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建议!$A$9:$XCP$19</definedName>
    <definedName name="_xlnm.Print_Area" localSheetId="0">建议!$A$1:$N$25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<sst xmlns="http://schemas.openxmlformats.org/spreadsheetml/2006/main" count="47" uniqueCount="43">
  <si>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零部件采购价格协议</t>
  </si>
  <si>
    <t xml:space="preserve">                                                协议编号：ALPJGXY-20250004</t>
  </si>
  <si>
    <t>甲方：安路普（北京）汽车技术有限公司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</si>
  <si>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>河北光华荣昌汽车部件有限公司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</si>
  <si>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</si>
  <si>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</si>
  <si>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</si>
  <si>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</si>
  <si>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</si>
  <si>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</si>
  <si>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</si>
  <si>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</si>
  <si>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</si>
  <si>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</si>
  <si>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</si>
  <si>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</si>
  <si>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</si>
  <si>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</si>
  <si>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</si>
  <si>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</si>
  <si>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</si>
  <si>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</si>
  <si>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SHT0017255</t>
  </si>
  <si>
    <t>座椅气囊上盖</t>
  </si>
  <si>
    <t>EA</t>
  </si>
  <si>
    <t>SHT0017256</t>
  </si>
  <si>
    <t>座椅气囊下盖</t>
  </si>
  <si>
    <t>SHT0018192</t>
  </si>
  <si>
    <t>气囊下盖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</si>
  <si>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</si>
  <si>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2025年04月01</t>
    </r>
    <r>
      <rPr>
        <sz val="12"/>
        <rFont val="楷体"/>
        <charset val="134"/>
      </rPr>
      <t>日起至2025年</t>
    </r>
    <r>
      <rPr>
        <u/>
        <sz val="12"/>
        <rFont val="楷体"/>
        <charset val="134"/>
      </rPr>
      <t>12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>31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</si>
  <si>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</si>
  <si>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</si>
  <si>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</si>
  <si>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七、此协议一式二份，经双方代表签字后即生效，复印件、传真件具备同等法律效力。</t>
  </si>
  <si>
    <t>八、供应商接到此通知后两日内确认回传，否则视为默认。</t>
  </si>
  <si>
    <t>甲方:  安路普（北京）汽车技术有限公司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</si>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</sst>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name val="宋体"/>
      <charset val="134"/>
    </font>
    <font>
      <sz val="11"/>
      <color theme="1"/>
      <name val="楷体"/>
      <charset val="134"/>
    </font>
    <font>
      <sz val="10"/>
      <color theme="1"/>
      <name val="微软雅黑"/>
      <charset val="134"/>
    </font>
    <font>
      <sz val="10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6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7" fontId="7" fillId="0" borderId="1" xfId="56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10" fillId="0" borderId="1" xfId="56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8" fontId="10" fillId="0" borderId="1" xfId="56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10" fillId="0" borderId="1" xfId="49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9" fontId="12" fillId="0" borderId="1" xfId="49" applyNumberFormat="1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/>
    </xf>
    <xf numFmtId="177" fontId="10" fillId="0" borderId="1" xfId="56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177" fontId="1" fillId="0" borderId="1" xfId="49" applyNumberFormat="1" applyFont="1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10" fillId="0" borderId="1" xfId="1" applyNumberFormat="1" applyFont="1" applyFill="1" applyBorder="1" applyAlignment="1">
      <alignment horizontal="center" vertical="center"/>
    </xf>
    <xf numFmtId="2" fontId="10" fillId="0" borderId="1" xfId="56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0" fontId="10" fillId="0" borderId="0" xfId="49" applyFont="1" applyFill="1" applyBorder="1">
      <alignment vertical="center"/>
    </xf>
    <xf numFmtId="0" fontId="5" fillId="0" borderId="2" xfId="49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0" fillId="0" borderId="0" xfId="49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2 27" xfId="55"/>
    <cellStyle name="常规 3" xfId="56"/>
    <cellStyle name="样式 1" xfId="5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7"/>
  <sheetViews>
    <sheetView tabSelected="1" zoomScale="115" zoomScaleNormal="115" zoomScaleSheetLayoutView="70" workbookViewId="0">
      <selection activeCell="D21" sqref="D21"/>
    </sheetView>
  </sheetViews>
  <sheetFormatPr defaultColWidth="9" defaultRowHeight="14.25"/>
  <cols>
    <col min="1" max="1" width="6.5" style="3" customWidth="1"/>
    <col min="2" max="2" width="12.25" style="4" customWidth="1"/>
    <col min="3" max="3" width="36.25" style="3" customWidth="1"/>
    <col min="4" max="4" width="11.625" style="5" customWidth="1"/>
    <col min="5" max="5" width="5.625" style="6" customWidth="1"/>
    <col min="6" max="6" width="6.875" style="7" customWidth="1"/>
    <col min="7" max="7" width="10.5" style="7" customWidth="1"/>
    <col min="8" max="8" width="9.37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2" t="s">
        <v>13</v>
      </c>
      <c r="L7" s="42" t="s">
        <v>14</v>
      </c>
      <c r="M7" s="42" t="s">
        <v>15</v>
      </c>
      <c r="N7" s="43" t="s">
        <v>16</v>
      </c>
      <c r="O7" s="44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2" t="s">
        <v>18</v>
      </c>
      <c r="L8" s="42"/>
      <c r="M8" s="42"/>
      <c r="N8" s="43"/>
      <c r="O8" s="44"/>
    </row>
    <row r="9" s="1" customFormat="1" ht="16.5" customHeight="1" spans="1:205">
      <c r="A9" s="22">
        <v>1</v>
      </c>
      <c r="B9" s="23" t="s">
        <v>22</v>
      </c>
      <c r="C9" s="23" t="s">
        <v>23</v>
      </c>
      <c r="D9" s="24"/>
      <c r="E9" s="25" t="s">
        <v>24</v>
      </c>
      <c r="F9" s="26"/>
      <c r="G9" s="27">
        <v>3.9</v>
      </c>
      <c r="H9" s="28"/>
      <c r="I9" s="45"/>
      <c r="J9" s="46"/>
      <c r="K9" s="47">
        <f>I9+G9</f>
        <v>3.9</v>
      </c>
      <c r="L9" s="47">
        <f>K9*0.13</f>
        <v>0.507</v>
      </c>
      <c r="M9" s="48">
        <f>K9+L9</f>
        <v>4.407</v>
      </c>
      <c r="N9" s="49"/>
      <c r="O9" s="50"/>
      <c r="P9" s="51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</row>
    <row r="10" s="1" customFormat="1" ht="16.5" customHeight="1" spans="1:205">
      <c r="A10" s="22">
        <v>2</v>
      </c>
      <c r="B10" s="23" t="s">
        <v>25</v>
      </c>
      <c r="C10" s="23" t="s">
        <v>26</v>
      </c>
      <c r="D10" s="24"/>
      <c r="E10" s="25" t="s">
        <v>24</v>
      </c>
      <c r="F10" s="26"/>
      <c r="G10" s="27">
        <v>5.02</v>
      </c>
      <c r="H10" s="28"/>
      <c r="I10" s="45"/>
      <c r="J10" s="46"/>
      <c r="K10" s="47">
        <f>I10+G10</f>
        <v>5.02</v>
      </c>
      <c r="L10" s="47">
        <f>K10*0.13</f>
        <v>0.6526</v>
      </c>
      <c r="M10" s="48">
        <f>K10+L10</f>
        <v>5.6726</v>
      </c>
      <c r="N10" s="49"/>
      <c r="O10" s="50"/>
      <c r="P10" s="51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</row>
    <row r="11" s="1" customFormat="1" ht="16.5" customHeight="1" spans="1:205">
      <c r="A11" s="22">
        <v>3</v>
      </c>
      <c r="B11" s="29" t="s">
        <v>27</v>
      </c>
      <c r="C11" s="29" t="s">
        <v>28</v>
      </c>
      <c r="D11" s="24"/>
      <c r="E11" s="25" t="s">
        <v>24</v>
      </c>
      <c r="F11" s="26"/>
      <c r="G11" s="27">
        <v>6.02</v>
      </c>
      <c r="H11" s="28"/>
      <c r="I11" s="45"/>
      <c r="J11" s="46"/>
      <c r="K11" s="47">
        <f>I11+G11</f>
        <v>6.02</v>
      </c>
      <c r="L11" s="47">
        <f>K11*0.13</f>
        <v>0.7826</v>
      </c>
      <c r="M11" s="48">
        <f>K11+L11</f>
        <v>6.8026</v>
      </c>
      <c r="N11" s="49"/>
      <c r="O11" s="50"/>
      <c r="P11" s="51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</row>
    <row r="12" s="1" customFormat="1" ht="16.5" customHeight="1" spans="1:205">
      <c r="A12" s="22">
        <v>4</v>
      </c>
      <c r="B12" s="30"/>
      <c r="C12" s="31"/>
      <c r="D12" s="24"/>
      <c r="E12" s="25"/>
      <c r="F12" s="26"/>
      <c r="G12" s="32"/>
      <c r="H12" s="28"/>
      <c r="I12" s="45"/>
      <c r="J12" s="46"/>
      <c r="K12" s="47"/>
      <c r="L12" s="47"/>
      <c r="M12" s="48"/>
      <c r="N12" s="49"/>
      <c r="O12" s="50"/>
      <c r="P12" s="51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</row>
    <row r="13" s="2" customFormat="1" spans="1:16">
      <c r="A13" s="33" t="s">
        <v>29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52"/>
      <c r="P13" s="53"/>
    </row>
    <row r="14" s="2" customFormat="1" spans="1:16">
      <c r="A14" s="34" t="s">
        <v>30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53"/>
    </row>
    <row r="15" s="2" customFormat="1" spans="1:16">
      <c r="A15" s="33" t="s">
        <v>31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53"/>
    </row>
    <row r="16" s="2" customFormat="1" spans="1:16">
      <c r="A16" s="34" t="s">
        <v>32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53"/>
    </row>
    <row r="17" s="2" customFormat="1" spans="1:16">
      <c r="A17" s="34" t="s">
        <v>33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53"/>
    </row>
    <row r="18" s="2" customFormat="1" spans="1:16">
      <c r="A18" s="34" t="s">
        <v>34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53"/>
    </row>
    <row r="19" s="2" customFormat="1" spans="1:16">
      <c r="A19" s="35" t="s">
        <v>35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53"/>
    </row>
    <row r="20" s="2" customFormat="1" ht="23.25" customHeight="1" spans="1:16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53"/>
    </row>
    <row r="21" s="2" customFormat="1" spans="1:16">
      <c r="A21" s="36" t="s">
        <v>36</v>
      </c>
      <c r="B21" s="37"/>
      <c r="C21" s="38"/>
      <c r="H21" s="2" t="s">
        <v>37</v>
      </c>
      <c r="I21" s="54"/>
      <c r="J21" s="38"/>
      <c r="K21" s="40"/>
      <c r="L21" s="40"/>
      <c r="M21" s="40"/>
      <c r="N21" s="55"/>
      <c r="O21" s="56"/>
      <c r="P21" s="53"/>
    </row>
    <row r="22" s="2" customFormat="1" spans="1:16">
      <c r="A22" s="38" t="s">
        <v>38</v>
      </c>
      <c r="B22" s="37"/>
      <c r="C22" s="38"/>
      <c r="H22" s="2" t="s">
        <v>39</v>
      </c>
      <c r="I22" s="38"/>
      <c r="J22" s="38"/>
      <c r="K22" s="40"/>
      <c r="L22" s="38"/>
      <c r="M22" s="38"/>
      <c r="N22" s="57"/>
      <c r="O22" s="58"/>
      <c r="P22" s="53"/>
    </row>
    <row r="23" s="2" customFormat="1" spans="1:16">
      <c r="A23" s="38"/>
      <c r="B23" s="37"/>
      <c r="C23" s="38"/>
      <c r="I23" s="38"/>
      <c r="J23" s="38"/>
      <c r="K23" s="40"/>
      <c r="L23" s="38"/>
      <c r="M23" s="38"/>
      <c r="N23" s="57"/>
      <c r="O23" s="58"/>
      <c r="P23" s="53"/>
    </row>
    <row r="24" s="2" customFormat="1" spans="1:16">
      <c r="A24" s="36" t="s">
        <v>40</v>
      </c>
      <c r="B24" s="36"/>
      <c r="C24" s="39"/>
      <c r="H24" s="2" t="s">
        <v>41</v>
      </c>
      <c r="I24" s="36"/>
      <c r="J24" s="39"/>
      <c r="K24" s="40"/>
      <c r="L24" s="40"/>
      <c r="M24" s="40"/>
      <c r="N24" s="57"/>
      <c r="O24" s="58"/>
      <c r="P24" s="53"/>
    </row>
    <row r="25" s="2" customFormat="1" customHeight="1" spans="1:16">
      <c r="A25" s="40"/>
      <c r="B25" s="41" t="s">
        <v>42</v>
      </c>
      <c r="C25" s="40"/>
      <c r="I25" s="40" t="s">
        <v>42</v>
      </c>
      <c r="J25" s="40"/>
      <c r="K25" s="40"/>
      <c r="L25" s="40"/>
      <c r="M25" s="40"/>
      <c r="N25" s="57"/>
      <c r="O25" s="58"/>
      <c r="P25" s="5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autoFilter xmlns:etc="http://www.wps.cn/officeDocument/2017/etCustomData" ref="A9:XCP19" etc:filterBottomFollowUsedRange="0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</mergeCells>
  <conditionalFormatting sqref="B11">
    <cfRule type="duplicateValues" dxfId="0" priority="2"/>
    <cfRule type="duplicateValues" dxfId="1" priority="1"/>
  </conditionalFormatting>
  <conditionalFormatting sqref="B9:B10">
    <cfRule type="duplicateValues" dxfId="1" priority="6"/>
    <cfRule type="duplicateValues" dxfId="1" priority="5"/>
    <cfRule type="duplicateValues" dxfId="1" priority="4"/>
    <cfRule type="duplicateValues" dxfId="1" priority="3"/>
  </conditionalFormatting>
  <conditionalFormatting sqref="D1:D20 D26:D1048576 I21:I25">
    <cfRule type="duplicateValues" dxfId="1" priority="1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2025-06-23T07:52:25Z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00BBC624B119405386C6207706D1D6D9_12</vt:lpwstr>
  </property>
</Properties>
</file>