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建议!$A$8:$GW$25</definedName>
    <definedName name="_xlnm.Print_Area" localSheetId="0">建议!$A$1:$N$25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<sst xmlns="http://schemas.openxmlformats.org/spreadsheetml/2006/main" count="47" uniqueCount="43">
  <si>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零部件采购价格协议</t>
  </si>
  <si>
    <t xml:space="preserve">                                                协议编号：</t>
  </si>
  <si>
    <t>甲方：西安光华荣昌汽车部件有限公司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</si>
  <si>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</si>
  <si>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</si>
  <si>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</si>
  <si>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</si>
  <si>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</si>
  <si>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</si>
  <si>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</si>
  <si>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</si>
  <si>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</si>
  <si>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</si>
  <si>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</si>
  <si>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</si>
  <si>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</si>
  <si>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</si>
  <si>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</si>
  <si>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</si>
  <si>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</si>
  <si>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</si>
  <si>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</si>
  <si>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SHT0000142</t>
  </si>
  <si>
    <t>H3调角器把手</t>
  </si>
  <si>
    <t>件</t>
  </si>
  <si>
    <t>SHT0013738</t>
  </si>
  <si>
    <t>X3000正仰角手柄L5000标识</t>
  </si>
  <si>
    <t>SHT0013734</t>
  </si>
  <si>
    <t>X3000正调角手柄L5000标识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</si>
  <si>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</si>
  <si>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2025  年  6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</si>
  <si>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</si>
  <si>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</si>
  <si>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</si>
  <si>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</si>
  <si>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</si>
  <si>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西安光华荣昌汽车部件有限公司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</si>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</sst>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 "/>
    <numFmt numFmtId="179" formatCode="0.00_);[Red]\(0.00\)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indexed="8"/>
      <name val="宋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176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178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9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4" fillId="0" borderId="0" xfId="56" applyNumberFormat="1" applyFont="1" applyFill="1" applyAlignment="1">
      <alignment horizontal="center" vertical="center"/>
    </xf>
    <xf numFmtId="178" fontId="2" fillId="0" borderId="0" xfId="56" applyNumberFormat="1" applyFont="1" applyFill="1" applyAlignment="1">
      <alignment horizontal="center" vertical="center"/>
    </xf>
    <xf numFmtId="178" fontId="5" fillId="0" borderId="0" xfId="56" applyNumberFormat="1" applyFont="1" applyFill="1" applyAlignment="1">
      <alignment horizontal="left" vertical="center"/>
    </xf>
    <xf numFmtId="178" fontId="5" fillId="0" borderId="0" xfId="56" applyNumberFormat="1" applyFont="1" applyFill="1" applyAlignment="1">
      <alignment horizontal="left" vertical="center" wrapText="1"/>
    </xf>
    <xf numFmtId="178" fontId="5" fillId="0" borderId="0" xfId="56" applyNumberFormat="1" applyFont="1" applyFill="1" applyBorder="1" applyAlignment="1">
      <alignment horizontal="left" vertical="center" shrinkToFit="1"/>
    </xf>
    <xf numFmtId="178" fontId="7" fillId="0" borderId="1" xfId="50" applyNumberFormat="1" applyFont="1" applyFill="1" applyBorder="1" applyAlignment="1">
      <alignment horizontal="center" vertical="center" wrapText="1"/>
    </xf>
    <xf numFmtId="179" fontId="6" fillId="0" borderId="1" xfId="56" applyNumberFormat="1" applyFont="1" applyFill="1" applyBorder="1" applyAlignment="1">
      <alignment horizontal="center" vertical="center" shrinkToFit="1"/>
    </xf>
    <xf numFmtId="179" fontId="6" fillId="0" borderId="3" xfId="56" applyNumberFormat="1" applyFont="1" applyFill="1" applyBorder="1" applyAlignment="1">
      <alignment horizontal="center" vertical="center" shrinkToFit="1"/>
    </xf>
    <xf numFmtId="0" fontId="13" fillId="0" borderId="1" xfId="56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 shrinkToFit="1"/>
    </xf>
    <xf numFmtId="0" fontId="14" fillId="0" borderId="0" xfId="56" applyFont="1" applyFill="1" applyBorder="1" applyAlignment="1">
      <alignment horizontal="center" vertical="center"/>
    </xf>
    <xf numFmtId="178" fontId="5" fillId="0" borderId="0" xfId="56" applyNumberFormat="1" applyFont="1" applyFill="1" applyBorder="1" applyAlignment="1">
      <alignment vertical="center" wrapText="1"/>
    </xf>
    <xf numFmtId="0" fontId="5" fillId="0" borderId="3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178" fontId="5" fillId="0" borderId="0" xfId="56" applyNumberFormat="1" applyFont="1" applyFill="1" applyBorder="1" applyAlignment="1">
      <alignment horizontal="left" vertical="center" wrapText="1"/>
    </xf>
    <xf numFmtId="178" fontId="5" fillId="0" borderId="0" xfId="56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8" fontId="5" fillId="0" borderId="0" xfId="0" applyNumberFormat="1" applyFont="1" applyFill="1" applyBorder="1" applyAlignment="1">
      <alignment horizontal="left" vertical="center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4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7"/>
  <sheetViews>
    <sheetView tabSelected="1" zoomScaleSheetLayoutView="70" workbookViewId="0">
      <selection activeCell="Q22" sqref="Q22"/>
    </sheetView>
  </sheetViews>
  <sheetFormatPr defaultColWidth="9" defaultRowHeight="14.25"/>
  <cols>
    <col min="1" max="1" width="6.5" style="1" customWidth="1"/>
    <col min="2" max="2" width="12.25" style="3" customWidth="1"/>
    <col min="3" max="3" width="41.625" style="4" customWidth="1"/>
    <col min="4" max="4" width="8.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42"/>
      <c r="M1" s="42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43"/>
      <c r="M2" s="43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44"/>
      <c r="M3" s="4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44"/>
      <c r="M4" s="4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45"/>
      <c r="M5" s="4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46"/>
      <c r="M6" s="4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22" t="s">
        <v>13</v>
      </c>
      <c r="L7" s="47" t="s">
        <v>14</v>
      </c>
      <c r="M7" s="47" t="s">
        <v>15</v>
      </c>
      <c r="N7" s="48" t="s">
        <v>16</v>
      </c>
      <c r="O7" s="49"/>
    </row>
    <row r="8" ht="31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22" t="s">
        <v>18</v>
      </c>
      <c r="L8" s="47"/>
      <c r="M8" s="47"/>
      <c r="N8" s="48"/>
      <c r="O8" s="49"/>
    </row>
    <row r="9" s="1" customFormat="1" ht="34" customHeight="1" spans="1:205">
      <c r="A9" s="25">
        <v>1</v>
      </c>
      <c r="B9" s="26" t="s">
        <v>22</v>
      </c>
      <c r="C9" s="27" t="s">
        <v>23</v>
      </c>
      <c r="D9" s="25"/>
      <c r="E9" s="25" t="s">
        <v>24</v>
      </c>
      <c r="F9" s="28"/>
      <c r="G9" s="29">
        <v>1.05</v>
      </c>
      <c r="H9" s="28">
        <v>0</v>
      </c>
      <c r="I9" s="28">
        <v>0</v>
      </c>
      <c r="J9" s="50">
        <v>0</v>
      </c>
      <c r="K9" s="29">
        <v>1.05</v>
      </c>
      <c r="L9" s="51">
        <f>K9*0.13</f>
        <v>0.1365</v>
      </c>
      <c r="M9" s="51">
        <f>K9+L9</f>
        <v>1.1865</v>
      </c>
      <c r="N9" s="25"/>
      <c r="O9" s="52"/>
      <c r="P9" s="53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</row>
    <row r="10" s="1" customFormat="1" ht="34" customHeight="1" spans="1:205">
      <c r="A10" s="25">
        <v>2</v>
      </c>
      <c r="B10" s="30" t="s">
        <v>25</v>
      </c>
      <c r="C10" s="30" t="s">
        <v>26</v>
      </c>
      <c r="D10" s="25"/>
      <c r="E10" s="25" t="s">
        <v>24</v>
      </c>
      <c r="F10" s="28"/>
      <c r="G10" s="29">
        <v>1.51</v>
      </c>
      <c r="H10" s="28">
        <v>0</v>
      </c>
      <c r="I10" s="28">
        <v>0</v>
      </c>
      <c r="J10" s="50">
        <v>0</v>
      </c>
      <c r="K10" s="29">
        <v>1.51</v>
      </c>
      <c r="L10" s="51">
        <f>K10*0.13</f>
        <v>0.1963</v>
      </c>
      <c r="M10" s="51">
        <f>K10+L10</f>
        <v>1.7063</v>
      </c>
      <c r="N10" s="25"/>
      <c r="O10" s="52"/>
      <c r="P10" s="53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</row>
    <row r="11" s="1" customFormat="1" ht="34" customHeight="1" spans="1:205">
      <c r="A11" s="25">
        <v>3</v>
      </c>
      <c r="B11" s="30" t="s">
        <v>27</v>
      </c>
      <c r="C11" s="30" t="s">
        <v>28</v>
      </c>
      <c r="D11" s="25"/>
      <c r="E11" s="25" t="s">
        <v>24</v>
      </c>
      <c r="F11" s="28"/>
      <c r="G11" s="29">
        <v>1.9</v>
      </c>
      <c r="H11" s="28">
        <v>0</v>
      </c>
      <c r="I11" s="28">
        <v>0</v>
      </c>
      <c r="J11" s="50">
        <v>0</v>
      </c>
      <c r="K11" s="29">
        <v>1.9</v>
      </c>
      <c r="L11" s="51">
        <f>K11*0.13</f>
        <v>0.247</v>
      </c>
      <c r="M11" s="51">
        <f>K11+L11</f>
        <v>2.147</v>
      </c>
      <c r="N11" s="25"/>
      <c r="O11" s="52"/>
      <c r="P11" s="53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</row>
    <row r="12" s="1" customFormat="1" ht="34" customHeight="1" spans="1:205">
      <c r="A12" s="25">
        <v>4</v>
      </c>
      <c r="B12" s="31"/>
      <c r="C12" s="31"/>
      <c r="D12" s="25"/>
      <c r="E12" s="25"/>
      <c r="F12" s="28"/>
      <c r="G12" s="28"/>
      <c r="H12" s="28">
        <v>0</v>
      </c>
      <c r="I12" s="28">
        <v>0</v>
      </c>
      <c r="J12" s="50">
        <v>0</v>
      </c>
      <c r="K12" s="50"/>
      <c r="L12" s="51">
        <f>K12*0.13</f>
        <v>0</v>
      </c>
      <c r="M12" s="51">
        <f>K12+L12</f>
        <v>0</v>
      </c>
      <c r="N12" s="25"/>
      <c r="O12" s="52"/>
      <c r="P12" s="53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</row>
    <row r="13" s="2" customFormat="1" spans="1:16">
      <c r="A13" s="32" t="s">
        <v>29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54"/>
      <c r="M13" s="54"/>
      <c r="N13" s="32"/>
      <c r="O13" s="55"/>
      <c r="P13" s="56"/>
    </row>
    <row r="14" s="2" customFormat="1" spans="1:16">
      <c r="A14" s="33" t="s">
        <v>30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57"/>
      <c r="M14" s="57"/>
      <c r="N14" s="33"/>
      <c r="O14" s="33"/>
      <c r="P14" s="56"/>
    </row>
    <row r="15" s="2" customFormat="1" spans="1:16">
      <c r="A15" s="32" t="s">
        <v>31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54"/>
      <c r="M15" s="54"/>
      <c r="N15" s="32"/>
      <c r="O15" s="33"/>
      <c r="P15" s="56"/>
    </row>
    <row r="16" s="2" customFormat="1" spans="1:16">
      <c r="A16" s="33" t="s">
        <v>32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57"/>
      <c r="M16" s="57"/>
      <c r="N16" s="33"/>
      <c r="O16" s="33"/>
      <c r="P16" s="56"/>
    </row>
    <row r="17" s="2" customFormat="1" spans="1:16">
      <c r="A17" s="33" t="s">
        <v>33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57"/>
      <c r="M17" s="57"/>
      <c r="N17" s="33"/>
      <c r="O17" s="33"/>
      <c r="P17" s="56"/>
    </row>
    <row r="18" s="2" customFormat="1" spans="1:16">
      <c r="A18" s="33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57"/>
      <c r="M18" s="57"/>
      <c r="N18" s="33"/>
      <c r="O18" s="33"/>
      <c r="P18" s="56"/>
    </row>
    <row r="19" s="2" customFormat="1" spans="1:16">
      <c r="A19" s="34" t="s">
        <v>35</v>
      </c>
      <c r="B19" s="34"/>
      <c r="C19" s="32"/>
      <c r="D19" s="34"/>
      <c r="E19" s="34"/>
      <c r="F19" s="34"/>
      <c r="G19" s="34"/>
      <c r="H19" s="34"/>
      <c r="I19" s="34"/>
      <c r="J19" s="34"/>
      <c r="K19" s="34"/>
      <c r="L19" s="58"/>
      <c r="M19" s="58"/>
      <c r="N19" s="34"/>
      <c r="O19" s="34"/>
      <c r="P19" s="56"/>
    </row>
    <row r="20" s="2" customFormat="1" ht="23.25" customHeight="1" spans="1:16">
      <c r="A20" s="34"/>
      <c r="B20" s="34"/>
      <c r="C20" s="32"/>
      <c r="D20" s="34"/>
      <c r="E20" s="34"/>
      <c r="F20" s="34"/>
      <c r="G20" s="34"/>
      <c r="H20" s="34"/>
      <c r="I20" s="34"/>
      <c r="J20" s="34"/>
      <c r="K20" s="34"/>
      <c r="L20" s="58"/>
      <c r="M20" s="58"/>
      <c r="N20" s="34"/>
      <c r="O20" s="34"/>
      <c r="P20" s="56"/>
    </row>
    <row r="21" s="2" customFormat="1" spans="1:16">
      <c r="A21" s="35" t="s">
        <v>36</v>
      </c>
      <c r="B21" s="36"/>
      <c r="C21" s="37"/>
      <c r="H21" s="2" t="s">
        <v>37</v>
      </c>
      <c r="I21" s="59"/>
      <c r="J21" s="38"/>
      <c r="K21" s="40"/>
      <c r="L21" s="60"/>
      <c r="M21" s="60"/>
      <c r="N21" s="61"/>
      <c r="O21" s="62"/>
      <c r="P21" s="56"/>
    </row>
    <row r="22" s="2" customFormat="1" spans="1:16">
      <c r="A22" s="38" t="s">
        <v>38</v>
      </c>
      <c r="B22" s="36"/>
      <c r="C22" s="37"/>
      <c r="H22" s="2" t="s">
        <v>39</v>
      </c>
      <c r="I22" s="38"/>
      <c r="J22" s="38"/>
      <c r="K22" s="40"/>
      <c r="L22" s="63"/>
      <c r="M22" s="63"/>
      <c r="N22" s="64"/>
      <c r="O22" s="65"/>
      <c r="P22" s="56"/>
    </row>
    <row r="23" s="2" customFormat="1" spans="1:16">
      <c r="A23" s="38"/>
      <c r="B23" s="36"/>
      <c r="C23" s="37"/>
      <c r="I23" s="38"/>
      <c r="J23" s="38"/>
      <c r="K23" s="40"/>
      <c r="L23" s="63"/>
      <c r="M23" s="63"/>
      <c r="N23" s="64"/>
      <c r="O23" s="65"/>
      <c r="P23" s="56"/>
    </row>
    <row r="24" s="2" customFormat="1" spans="1:16">
      <c r="A24" s="35" t="s">
        <v>40</v>
      </c>
      <c r="B24" s="35"/>
      <c r="C24" s="39"/>
      <c r="H24" s="2" t="s">
        <v>41</v>
      </c>
      <c r="I24" s="35"/>
      <c r="J24" s="66"/>
      <c r="K24" s="40"/>
      <c r="L24" s="60"/>
      <c r="M24" s="60"/>
      <c r="N24" s="64"/>
      <c r="O24" s="65"/>
      <c r="P24" s="56"/>
    </row>
    <row r="25" s="2" customFormat="1" customHeight="1" spans="1:16">
      <c r="A25" s="40"/>
      <c r="B25" s="41" t="s">
        <v>42</v>
      </c>
      <c r="C25" s="41"/>
      <c r="I25" s="40" t="s">
        <v>42</v>
      </c>
      <c r="J25" s="40"/>
      <c r="K25" s="40"/>
      <c r="L25" s="60"/>
      <c r="M25" s="60"/>
      <c r="N25" s="64"/>
      <c r="O25" s="65"/>
      <c r="P25" s="56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7:A8"/>
    <mergeCell ref="B7:B8"/>
    <mergeCell ref="C7:C8"/>
    <mergeCell ref="D7:D8"/>
    <mergeCell ref="E7:E8"/>
    <mergeCell ref="N7:N8"/>
  </mergeCells>
  <conditionalFormatting sqref="B9">
    <cfRule type="duplicateValues" dxfId="0" priority="4"/>
    <cfRule type="duplicateValues" dxfId="1" priority="3"/>
  </conditionalFormatting>
  <conditionalFormatting sqref="B10">
    <cfRule type="duplicateValues" dxfId="1" priority="2"/>
  </conditionalFormatting>
  <conditionalFormatting sqref="B11">
    <cfRule type="duplicateValues" dxfId="1" priority="1"/>
  </conditionalFormatting>
  <conditionalFormatting sqref="D1:D8 I21:I25 D13:D20 D26:D1048576">
    <cfRule type="duplicateValues" dxfId="1" priority="2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2025-06-23T07:31:52Z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A35BE5F6DC804617918C49852513A7E6_13</vt:lpwstr>
  </property>
</Properties>
</file>