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4927AA90-644E-4327-8007-EF294BF48C6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ING" sheetId="4" state="veryHidden" r:id="rId1"/>
    <sheet name="H6 转盘方案 新开件清单" sheetId="3" r:id="rId2"/>
  </sheets>
  <definedNames>
    <definedName name="_xlnm._FilterDatabase" localSheetId="1" hidden="1">'H6 转盘方案 新开件清单'!$A$4:$J$28</definedName>
    <definedName name="_xlnm.Print_Area" localSheetId="1">'H6 转盘方案 新开件清单'!$A$1:$J$28</definedName>
  </definedNames>
  <calcPr calcId="181029"/>
  <fileRecoveryPr autoRecover="0"/>
</workbook>
</file>

<file path=xl/calcChain.xml><?xml version="1.0" encoding="utf-8"?>
<calcChain xmlns="http://schemas.openxmlformats.org/spreadsheetml/2006/main">
  <c r="A7" i="3" l="1"/>
  <c r="A26" i="3"/>
  <c r="A25" i="3"/>
  <c r="A5" i="3" l="1"/>
  <c r="A6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</calcChain>
</file>

<file path=xl/sharedStrings.xml><?xml version="1.0" encoding="utf-8"?>
<sst xmlns="http://schemas.openxmlformats.org/spreadsheetml/2006/main" count="111" uniqueCount="86">
  <si>
    <t>表面处理</t>
    <phoneticPr fontId="10" type="noConversion"/>
  </si>
  <si>
    <t>图示</t>
    <phoneticPr fontId="10" type="noConversion"/>
  </si>
  <si>
    <t>中文名称</t>
    <phoneticPr fontId="10" type="noConversion"/>
  </si>
  <si>
    <t>零件号</t>
    <phoneticPr fontId="10" type="noConversion"/>
  </si>
  <si>
    <t>序号</t>
    <phoneticPr fontId="10" type="noConversion"/>
  </si>
  <si>
    <t>材料/规格</t>
    <phoneticPr fontId="10" type="noConversion"/>
  </si>
  <si>
    <t>备注</t>
    <phoneticPr fontId="1" type="noConversion"/>
  </si>
  <si>
    <t>顺序号</t>
    <phoneticPr fontId="1" type="noConversion"/>
  </si>
  <si>
    <t>版本</t>
    <phoneticPr fontId="1" type="noConversion"/>
  </si>
  <si>
    <t>项目名称</t>
    <phoneticPr fontId="1" type="noConversion"/>
  </si>
  <si>
    <t>客户名称</t>
    <phoneticPr fontId="1" type="noConversion"/>
  </si>
  <si>
    <t>裁
决</t>
    <phoneticPr fontId="1" type="noConversion"/>
  </si>
  <si>
    <t>编制</t>
    <phoneticPr fontId="1" type="noConversion"/>
  </si>
  <si>
    <t>审核</t>
    <phoneticPr fontId="1" type="noConversion"/>
  </si>
  <si>
    <t>批准</t>
    <phoneticPr fontId="1" type="noConversion"/>
  </si>
  <si>
    <t>项目代码</t>
    <phoneticPr fontId="1" type="noConversion"/>
  </si>
  <si>
    <r>
      <rPr>
        <sz val="11"/>
        <color theme="1"/>
        <rFont val="宋体"/>
        <family val="3"/>
        <charset val="134"/>
      </rPr>
      <t>表单</t>
    </r>
    <r>
      <rPr>
        <sz val="11"/>
        <color theme="1"/>
        <rFont val="Arial"/>
        <family val="2"/>
      </rPr>
      <t xml:space="preserve"> No.GR-61-00-210(A/O)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A4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210mm×297mm</t>
    </r>
    <r>
      <rPr>
        <sz val="11"/>
        <color theme="1"/>
        <rFont val="宋体"/>
        <family val="3"/>
        <charset val="134"/>
      </rPr>
      <t>）</t>
    </r>
    <phoneticPr fontId="1" type="noConversion"/>
  </si>
  <si>
    <t>汇总</t>
    <phoneticPr fontId="1" type="noConversion"/>
  </si>
  <si>
    <t>H6</t>
    <phoneticPr fontId="1" type="noConversion"/>
  </si>
  <si>
    <t>H6 转盘方案 新开件清单</t>
    <phoneticPr fontId="1" type="noConversion"/>
  </si>
  <si>
    <t>SHT0018232</t>
    <phoneticPr fontId="1" type="noConversion"/>
  </si>
  <si>
    <t>转盘锁止传感器</t>
    <phoneticPr fontId="1" type="noConversion"/>
  </si>
  <si>
    <t>SHT0018234</t>
    <phoneticPr fontId="1" type="noConversion"/>
  </si>
  <si>
    <t>转盘下板</t>
    <phoneticPr fontId="1" type="noConversion"/>
  </si>
  <si>
    <t>SHT0018235</t>
    <phoneticPr fontId="1" type="noConversion"/>
  </si>
  <si>
    <t>下板防脱钩</t>
    <phoneticPr fontId="1" type="noConversion"/>
  </si>
  <si>
    <t>SHT0018236</t>
    <phoneticPr fontId="1" type="noConversion"/>
  </si>
  <si>
    <t>下板锁孔</t>
    <phoneticPr fontId="1" type="noConversion"/>
  </si>
  <si>
    <t>SHT0018238</t>
    <phoneticPr fontId="1" type="noConversion"/>
  </si>
  <si>
    <t>转盘上板</t>
    <phoneticPr fontId="1" type="noConversion"/>
  </si>
  <si>
    <t>SHT0018239</t>
    <phoneticPr fontId="1" type="noConversion"/>
  </si>
  <si>
    <t>上板后部防脱钩</t>
    <phoneticPr fontId="1" type="noConversion"/>
  </si>
  <si>
    <t>SHT0018240</t>
    <phoneticPr fontId="1" type="noConversion"/>
  </si>
  <si>
    <t>上板前部防脱钩</t>
    <phoneticPr fontId="1" type="noConversion"/>
  </si>
  <si>
    <t>SHT0018243</t>
    <phoneticPr fontId="1" type="noConversion"/>
  </si>
  <si>
    <t>下板支撑块</t>
    <phoneticPr fontId="1" type="noConversion"/>
  </si>
  <si>
    <t>SHT0018244</t>
    <phoneticPr fontId="1" type="noConversion"/>
  </si>
  <si>
    <t>上板支撑块</t>
    <phoneticPr fontId="1" type="noConversion"/>
  </si>
  <si>
    <t>SHT0018246</t>
    <phoneticPr fontId="1" type="noConversion"/>
  </si>
  <si>
    <t>转盘连接压板</t>
    <phoneticPr fontId="1" type="noConversion"/>
  </si>
  <si>
    <t>SHT0018247</t>
    <phoneticPr fontId="1" type="noConversion"/>
  </si>
  <si>
    <t>转盘旋转圆环</t>
    <phoneticPr fontId="1" type="noConversion"/>
  </si>
  <si>
    <t>SHT0018248</t>
    <phoneticPr fontId="1" type="noConversion"/>
  </si>
  <si>
    <t>旋转片</t>
    <phoneticPr fontId="1" type="noConversion"/>
  </si>
  <si>
    <t>SHT0018249</t>
    <phoneticPr fontId="1" type="noConversion"/>
  </si>
  <si>
    <t>限位旋转片</t>
    <phoneticPr fontId="1" type="noConversion"/>
  </si>
  <si>
    <t>锁止机构转轴</t>
  </si>
  <si>
    <t>SHT0018252</t>
  </si>
  <si>
    <t>锁止机构扭簧</t>
  </si>
  <si>
    <t>主驾转盘解锁杆</t>
  </si>
  <si>
    <t>SHT0018260</t>
  </si>
  <si>
    <t>解锁凸轮</t>
  </si>
  <si>
    <t>SHT0018261</t>
  </si>
  <si>
    <t>解锁手柄</t>
  </si>
  <si>
    <t>电器件</t>
    <phoneticPr fontId="1" type="noConversion"/>
  </si>
  <si>
    <t>SPFH590-t2.5</t>
  </si>
  <si>
    <t>SPFH590-t2.5</t>
    <phoneticPr fontId="1" type="noConversion"/>
  </si>
  <si>
    <t>PA6+GF30</t>
    <phoneticPr fontId="1" type="noConversion"/>
  </si>
  <si>
    <t>45#</t>
    <phoneticPr fontId="1" type="noConversion"/>
  </si>
  <si>
    <t>PBT</t>
    <phoneticPr fontId="1" type="noConversion"/>
  </si>
  <si>
    <t>SPFH590-t2.0</t>
    <phoneticPr fontId="1" type="noConversion"/>
  </si>
  <si>
    <t>Q235</t>
    <phoneticPr fontId="1" type="noConversion"/>
  </si>
  <si>
    <t>65Mn</t>
    <phoneticPr fontId="1" type="noConversion"/>
  </si>
  <si>
    <t>20#</t>
    <phoneticPr fontId="1" type="noConversion"/>
  </si>
  <si>
    <t>ABS</t>
    <phoneticPr fontId="1" type="noConversion"/>
  </si>
  <si>
    <t>新开（冲压件）</t>
    <phoneticPr fontId="1" type="noConversion"/>
  </si>
  <si>
    <t>新开（塑料件）</t>
    <phoneticPr fontId="1" type="noConversion"/>
  </si>
  <si>
    <t>新开（机加件）</t>
    <phoneticPr fontId="1" type="noConversion"/>
  </si>
  <si>
    <t>新开（弹簧）</t>
    <phoneticPr fontId="1" type="noConversion"/>
  </si>
  <si>
    <t>新开（线材件）</t>
    <phoneticPr fontId="1" type="noConversion"/>
  </si>
  <si>
    <t>新开（电器件）</t>
    <phoneticPr fontId="1" type="noConversion"/>
  </si>
  <si>
    <t>镀锌</t>
    <phoneticPr fontId="1" type="noConversion"/>
  </si>
  <si>
    <t>氧化</t>
    <phoneticPr fontId="1" type="noConversion"/>
  </si>
  <si>
    <t>SHT0018250</t>
    <phoneticPr fontId="1" type="noConversion"/>
  </si>
  <si>
    <t>SHT0018251</t>
    <phoneticPr fontId="1" type="noConversion"/>
  </si>
  <si>
    <t>SHT0018254</t>
    <phoneticPr fontId="1" type="noConversion"/>
  </si>
  <si>
    <t>SHT0018368</t>
    <phoneticPr fontId="1" type="noConversion"/>
  </si>
  <si>
    <t>上板前部支撑块</t>
    <phoneticPr fontId="1" type="noConversion"/>
  </si>
  <si>
    <t>、</t>
    <phoneticPr fontId="1" type="noConversion"/>
  </si>
  <si>
    <t>SHT0018234-F</t>
    <phoneticPr fontId="1" type="noConversion"/>
  </si>
  <si>
    <t>副驾转盘下板</t>
    <phoneticPr fontId="1" type="noConversion"/>
  </si>
  <si>
    <t>锁止机构</t>
    <phoneticPr fontId="1" type="noConversion"/>
  </si>
  <si>
    <t>SHT0018368-F</t>
    <phoneticPr fontId="1" type="noConversion"/>
  </si>
  <si>
    <t>上板前部支撑块（对称件）</t>
    <phoneticPr fontId="1" type="noConversion"/>
  </si>
  <si>
    <t xml:space="preserve">
23件（冲压件8件、机加件2件、塑料件9件、弹簧1件、线材件2件、电器件1件）
</t>
    <phoneticPr fontId="1" type="noConversion"/>
  </si>
  <si>
    <t>PA6+GF30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</si>
</sst>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Arial"/>
      <family val="2"/>
    </font>
    <font>
      <sz val="10"/>
      <color theme="1"/>
      <name val="微软雅黑"/>
      <family val="2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宋体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1"/>
      <color theme="1"/>
      <name val="微软雅黑"/>
      <family val="2"/>
      <charset val="134"/>
    </font>
    <font>
      <sz val="11"/>
      <color theme="1"/>
      <name val="Arial"/>
      <family val="3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Arial"/>
      <family val="2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2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0" fontId="9" fillId="0" borderId="1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9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20" fillId="0" borderId="0" xfId="3" applyFont="1" applyFill="1" applyBorder="1" applyAlignment="1" applyProtection="1">
      <alignment horizontal="center" vertical="center" wrapText="1"/>
      <protection locked="0"/>
    </xf>
    <xf numFmtId="0" fontId="21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3" applyFont="1" applyFill="1" applyBorder="1" applyAlignment="1" applyProtection="1">
      <alignment horizontal="center" vertical="center" wrapText="1"/>
      <protection locked="0"/>
    </xf>
    <xf numFmtId="0" fontId="1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NumberFormat="1" applyFont="1" applyFill="1" applyBorder="1" applyAlignment="1" applyProtection="1">
      <alignment horizontal="left" vertical="center" wrapText="1"/>
      <protection locked="0"/>
    </xf>
    <xf numFmtId="0" fontId="7" fillId="0" borderId="0" xfId="3" applyNumberFormat="1" applyFont="1" applyFill="1" applyBorder="1" applyAlignment="1" applyProtection="1">
      <alignment horizontal="left" vertical="center" wrapText="1"/>
      <protection locked="0"/>
    </xf>
    <xf numFmtId="0" fontId="24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4" xfId="5" applyNumberFormat="1" applyFont="1" applyFill="1" applyBorder="1" applyAlignment="1">
      <alignment horizontal="left" vertical="center" wrapText="1"/>
    </xf>
  </cellXfs>
  <cellStyles count="21">
    <cellStyle name="BOM_Level_1" xfId="14" xr:uid="{00000000-0005-0000-0000-000000000000}"/>
    <cellStyle name="BOM_Level_Below3" xfId="13" xr:uid="{00000000-0005-0000-0000-000001000000}"/>
    <cellStyle name="RowLevel_1" xfId="1" builtinId="1" iLevel="0"/>
    <cellStyle name="差_KING" xfId="19" xr:uid="{4B146E80-56B1-44BB-98BE-56419EED4F5B}"/>
    <cellStyle name="常规" xfId="0" builtinId="0"/>
    <cellStyle name="常规 10" xfId="4" xr:uid="{00000000-0005-0000-0000-000004000000}"/>
    <cellStyle name="常规 18" xfId="8" xr:uid="{00000000-0005-0000-0000-000005000000}"/>
    <cellStyle name="常规 2" xfId="9" xr:uid="{00000000-0005-0000-0000-000006000000}"/>
    <cellStyle name="常规 2 2" xfId="5" xr:uid="{00000000-0005-0000-0000-000007000000}"/>
    <cellStyle name="常规 2 2 2" xfId="18" xr:uid="{00000000-0005-0000-0000-000008000000}"/>
    <cellStyle name="常规 2 27" xfId="16" xr:uid="{00000000-0005-0000-0000-000009000000}"/>
    <cellStyle name="常规 3" xfId="12" xr:uid="{00000000-0005-0000-0000-00000A000000}"/>
    <cellStyle name="常规 3 29" xfId="15" xr:uid="{00000000-0005-0000-0000-00000B000000}"/>
    <cellStyle name="超链接 2" xfId="6" xr:uid="{00000000-0005-0000-0000-00000C000000}"/>
    <cellStyle name="好_KING" xfId="20" xr:uid="{949087D6-1ABB-4447-8EE5-FF8F163AC181}"/>
    <cellStyle name="千位分隔 2" xfId="7" xr:uid="{00000000-0005-0000-0000-00000D000000}"/>
    <cellStyle name="样式 1 10" xfId="17" xr:uid="{00000000-0005-0000-0000-00000E000000}"/>
    <cellStyle name="样式 1 2" xfId="3" xr:uid="{00000000-0005-0000-0000-00000F000000}"/>
    <cellStyle name="样式 1 5" xfId="2" xr:uid="{00000000-0005-0000-0000-000010000000}"/>
    <cellStyle name="样式 1 5 21" xfId="11" xr:uid="{00000000-0005-0000-0000-000011000000}"/>
    <cellStyle name="样式 1 52" xfId="10" xr:uid="{00000000-0005-0000-0000-000012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276225</xdr:colOff>
      <xdr:row>1</xdr:row>
      <xdr:rowOff>190213</xdr:rowOff>
    </xdr:to>
    <xdr:pic>
      <xdr:nvPicPr>
        <xdr:cNvPr id="34" name="图片 33" descr="光华荣昌修改">
          <a:extLst>
            <a:ext uri="{FF2B5EF4-FFF2-40B4-BE49-F238E27FC236}">
              <a16:creationId xmlns:a16="http://schemas.microsoft.com/office/drawing/2014/main" id="{C0AD0121-53B4-4265-B4A4-B2D6FA31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904875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858477</xdr:colOff>
      <xdr:row>27</xdr:row>
      <xdr:rowOff>80496</xdr:rowOff>
    </xdr:from>
    <xdr:to>
      <xdr:col>4</xdr:col>
      <xdr:colOff>1058502</xdr:colOff>
      <xdr:row>27</xdr:row>
      <xdr:rowOff>242421</xdr:rowOff>
    </xdr:to>
    <xdr:pic>
      <xdr:nvPicPr>
        <xdr:cNvPr id="35" name="图片 4" descr="商标2.jpg">
          <a:extLst>
            <a:ext uri="{FF2B5EF4-FFF2-40B4-BE49-F238E27FC236}">
              <a16:creationId xmlns:a16="http://schemas.microsoft.com/office/drawing/2014/main" id="{620F864C-32D8-4959-8EA8-C8279E39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2452" y="5081121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4</xdr:row>
      <xdr:rowOff>171449</xdr:rowOff>
    </xdr:from>
    <xdr:to>
      <xdr:col>3</xdr:col>
      <xdr:colOff>1292288</xdr:colOff>
      <xdr:row>4</xdr:row>
      <xdr:rowOff>923924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6805A25-8F06-4AEF-B674-3A4EBCCB0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371599"/>
          <a:ext cx="1244663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16</xdr:row>
      <xdr:rowOff>266700</xdr:rowOff>
    </xdr:from>
    <xdr:to>
      <xdr:col>3</xdr:col>
      <xdr:colOff>1297889</xdr:colOff>
      <xdr:row>16</xdr:row>
      <xdr:rowOff>1047750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F10E6F70-9FFF-459C-8A53-85F5CB89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935575"/>
          <a:ext cx="1202639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23</xdr:row>
      <xdr:rowOff>104775</xdr:rowOff>
    </xdr:from>
    <xdr:to>
      <xdr:col>3</xdr:col>
      <xdr:colOff>1378743</xdr:colOff>
      <xdr:row>23</xdr:row>
      <xdr:rowOff>838200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3CCA6607-7171-4783-A056-8C92A9F85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1708725"/>
          <a:ext cx="1283493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14</xdr:row>
      <xdr:rowOff>152400</xdr:rowOff>
    </xdr:from>
    <xdr:to>
      <xdr:col>3</xdr:col>
      <xdr:colOff>1457325</xdr:colOff>
      <xdr:row>14</xdr:row>
      <xdr:rowOff>1045458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C718F88A-461A-4DA9-A2F1-949F6320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5287625"/>
          <a:ext cx="1381125" cy="8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15</xdr:row>
      <xdr:rowOff>76200</xdr:rowOff>
    </xdr:from>
    <xdr:to>
      <xdr:col>3</xdr:col>
      <xdr:colOff>1428607</xdr:colOff>
      <xdr:row>15</xdr:row>
      <xdr:rowOff>1028700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6259FEA7-DF4C-4092-9149-9A1485FEA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16478250"/>
          <a:ext cx="137145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18</xdr:row>
      <xdr:rowOff>152400</xdr:rowOff>
    </xdr:from>
    <xdr:to>
      <xdr:col>3</xdr:col>
      <xdr:colOff>1428750</xdr:colOff>
      <xdr:row>18</xdr:row>
      <xdr:rowOff>1092994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759956F6-F0C5-446C-8DAA-0BD018B1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354925"/>
          <a:ext cx="1333500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142875</xdr:colOff>
      <xdr:row>19</xdr:row>
      <xdr:rowOff>152401</xdr:rowOff>
    </xdr:from>
    <xdr:to>
      <xdr:col>3</xdr:col>
      <xdr:colOff>1466850</xdr:colOff>
      <xdr:row>19</xdr:row>
      <xdr:rowOff>911201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1DF0696E-81EF-4E7E-A140-FE6D0A02B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1621751"/>
          <a:ext cx="1323975" cy="7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20</xdr:row>
      <xdr:rowOff>104776</xdr:rowOff>
    </xdr:from>
    <xdr:to>
      <xdr:col>3</xdr:col>
      <xdr:colOff>1133475</xdr:colOff>
      <xdr:row>20</xdr:row>
      <xdr:rowOff>1223591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F32E1D02-1A45-4E41-A210-91FDF5B5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2840951"/>
          <a:ext cx="923925" cy="111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85726</xdr:colOff>
      <xdr:row>21</xdr:row>
      <xdr:rowOff>342900</xdr:rowOff>
    </xdr:from>
    <xdr:to>
      <xdr:col>3</xdr:col>
      <xdr:colOff>1446942</xdr:colOff>
      <xdr:row>21</xdr:row>
      <xdr:rowOff>866775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4F0DDA4C-9B15-440B-A8B8-81807D3E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24345900"/>
          <a:ext cx="136121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57149</xdr:colOff>
      <xdr:row>5</xdr:row>
      <xdr:rowOff>295275</xdr:rowOff>
    </xdr:from>
    <xdr:to>
      <xdr:col>3</xdr:col>
      <xdr:colOff>1461023</xdr:colOff>
      <xdr:row>5</xdr:row>
      <xdr:rowOff>981075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FFCC5787-72B0-482E-8395-DDAA8774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4" y="2762250"/>
          <a:ext cx="140387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57147</xdr:colOff>
      <xdr:row>6</xdr:row>
      <xdr:rowOff>314325</xdr:rowOff>
    </xdr:from>
    <xdr:to>
      <xdr:col>3</xdr:col>
      <xdr:colOff>1469492</xdr:colOff>
      <xdr:row>6</xdr:row>
      <xdr:rowOff>962025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B7172999-FBE4-4D9B-992E-A69E125CB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81422" y="4048125"/>
          <a:ext cx="141234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7</xdr:row>
      <xdr:rowOff>152400</xdr:rowOff>
    </xdr:from>
    <xdr:to>
      <xdr:col>3</xdr:col>
      <xdr:colOff>1428750</xdr:colOff>
      <xdr:row>7</xdr:row>
      <xdr:rowOff>1003559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61DAF406-6F76-4BFB-BBBF-6F31B04B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5153025"/>
          <a:ext cx="1381125" cy="85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8</xdr:row>
      <xdr:rowOff>247650</xdr:rowOff>
    </xdr:from>
    <xdr:to>
      <xdr:col>3</xdr:col>
      <xdr:colOff>1478837</xdr:colOff>
      <xdr:row>8</xdr:row>
      <xdr:rowOff>1019175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C5A262F3-4281-4328-A79A-F8B4A22F1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6515100"/>
          <a:ext cx="1421687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57149</xdr:colOff>
      <xdr:row>11</xdr:row>
      <xdr:rowOff>171449</xdr:rowOff>
    </xdr:from>
    <xdr:to>
      <xdr:col>3</xdr:col>
      <xdr:colOff>1475212</xdr:colOff>
      <xdr:row>11</xdr:row>
      <xdr:rowOff>1209674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D25101C9-A541-482A-96CE-0930F47CA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4" y="10239374"/>
          <a:ext cx="1418063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12</xdr:row>
      <xdr:rowOff>219075</xdr:rowOff>
    </xdr:from>
    <xdr:to>
      <xdr:col>3</xdr:col>
      <xdr:colOff>1432124</xdr:colOff>
      <xdr:row>12</xdr:row>
      <xdr:rowOff>1000125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D9A9F03A-282A-419F-B721-CBAD5466C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11553825"/>
          <a:ext cx="1374974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22</xdr:row>
      <xdr:rowOff>85726</xdr:rowOff>
    </xdr:from>
    <xdr:to>
      <xdr:col>3</xdr:col>
      <xdr:colOff>1457325</xdr:colOff>
      <xdr:row>22</xdr:row>
      <xdr:rowOff>1222030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BFCCBF25-6879-4E02-9461-E11542EC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088726"/>
          <a:ext cx="1409700" cy="1136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10</xdr:row>
      <xdr:rowOff>228600</xdr:rowOff>
    </xdr:from>
    <xdr:to>
      <xdr:col>3</xdr:col>
      <xdr:colOff>1480542</xdr:colOff>
      <xdr:row>10</xdr:row>
      <xdr:rowOff>1019175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799D4191-5F48-4E49-9F59-8C1ECEC2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9029700"/>
          <a:ext cx="1432917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9</xdr:row>
      <xdr:rowOff>266700</xdr:rowOff>
    </xdr:from>
    <xdr:to>
      <xdr:col>3</xdr:col>
      <xdr:colOff>1410312</xdr:colOff>
      <xdr:row>9</xdr:row>
      <xdr:rowOff>857250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9BB85041-AAE2-435F-B603-0FCDE148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7800975"/>
          <a:ext cx="1343637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17</xdr:row>
      <xdr:rowOff>276226</xdr:rowOff>
    </xdr:from>
    <xdr:to>
      <xdr:col>3</xdr:col>
      <xdr:colOff>1400175</xdr:colOff>
      <xdr:row>17</xdr:row>
      <xdr:rowOff>1032338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8905C12A-2001-4521-A82A-A96F48791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17945101"/>
          <a:ext cx="1343025" cy="75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13</xdr:row>
      <xdr:rowOff>323851</xdr:rowOff>
    </xdr:from>
    <xdr:to>
      <xdr:col>3</xdr:col>
      <xdr:colOff>1421568</xdr:colOff>
      <xdr:row>13</xdr:row>
      <xdr:rowOff>857251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1DBDBE3-7D37-4DED-8A2D-47066A98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2925426"/>
          <a:ext cx="1354893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24</xdr:row>
      <xdr:rowOff>152400</xdr:rowOff>
    </xdr:from>
    <xdr:to>
      <xdr:col>3</xdr:col>
      <xdr:colOff>1450862</xdr:colOff>
      <xdr:row>24</xdr:row>
      <xdr:rowOff>1019175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3D29D7B6-1DCC-4F5C-9723-C869B39D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6689050"/>
          <a:ext cx="1384187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25</xdr:row>
      <xdr:rowOff>171450</xdr:rowOff>
    </xdr:from>
    <xdr:to>
      <xdr:col>3</xdr:col>
      <xdr:colOff>1476375</xdr:colOff>
      <xdr:row>25</xdr:row>
      <xdr:rowOff>1038225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9BA2F675-0C1B-4D1F-839C-F905AFCF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6" y="27974925"/>
          <a:ext cx="1438274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1963-FFCD-4D5B-A167-8DDBD6EAFC8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5614-1230-4FE3-98B3-6D0BDAEF4E70}">
  <sheetPr>
    <pageSetUpPr fitToPage="1"/>
  </sheetPr>
  <dimension ref="A1:J39"/>
  <sheetViews>
    <sheetView showGridLines="0" tabSelected="1" view="pageBreakPreview" zoomScaleNormal="85" zoomScaleSheetLayoutView="100" workbookViewId="0">
      <pane ySplit="4" topLeftCell="A17" activePane="bottomLeft" state="frozen"/>
      <selection pane="bottomLeft" activeCell="M19" sqref="M19"/>
    </sheetView>
  </sheetViews>
  <sheetFormatPr defaultColWidth="9" defaultRowHeight="14.25" x14ac:dyDescent="0.15"/>
  <cols>
    <col min="1" max="1" width="8.5" style="2" customWidth="1"/>
    <col min="2" max="2" width="17" style="2" customWidth="1"/>
    <col min="3" max="3" width="23.375" style="2" customWidth="1"/>
    <col min="4" max="4" width="19.75" style="2" customWidth="1"/>
    <col min="5" max="5" width="25.875" style="3" customWidth="1"/>
    <col min="6" max="6" width="14.75" style="2" customWidth="1"/>
    <col min="7" max="7" width="6.75" style="2" customWidth="1"/>
    <col min="8" max="8" width="11.125" style="2" customWidth="1"/>
    <col min="9" max="9" width="11.875" style="2" customWidth="1"/>
    <col min="10" max="10" width="13.75" style="2" customWidth="1"/>
    <col min="11" max="16384" width="9" style="2"/>
  </cols>
  <sheetData>
    <row r="1" spans="1:10" ht="23.1" customHeight="1" x14ac:dyDescent="0.15">
      <c r="A1" s="28" t="s">
        <v>19</v>
      </c>
      <c r="B1" s="28"/>
      <c r="C1" s="28"/>
      <c r="D1" s="28"/>
      <c r="E1" s="28"/>
      <c r="F1" s="29"/>
      <c r="G1" s="24" t="s">
        <v>11</v>
      </c>
      <c r="H1" s="5" t="s">
        <v>12</v>
      </c>
      <c r="I1" s="6" t="s">
        <v>13</v>
      </c>
      <c r="J1" s="7" t="s">
        <v>14</v>
      </c>
    </row>
    <row r="2" spans="1:10" ht="27.95" customHeight="1" x14ac:dyDescent="0.15">
      <c r="A2" s="30"/>
      <c r="B2" s="30"/>
      <c r="C2" s="30"/>
      <c r="D2" s="30"/>
      <c r="E2" s="30"/>
      <c r="F2" s="31"/>
      <c r="G2" s="25"/>
      <c r="H2" s="8"/>
      <c r="I2" s="9"/>
      <c r="J2" s="10"/>
    </row>
    <row r="3" spans="1:10" ht="20.100000000000001" customHeight="1" x14ac:dyDescent="0.15">
      <c r="A3" s="17" t="s">
        <v>9</v>
      </c>
      <c r="B3" s="17" t="s">
        <v>18</v>
      </c>
      <c r="C3" s="17" t="s">
        <v>15</v>
      </c>
      <c r="D3" s="17"/>
      <c r="E3" s="17" t="s">
        <v>10</v>
      </c>
      <c r="F3" s="17"/>
      <c r="G3" s="16" t="s">
        <v>8</v>
      </c>
      <c r="H3" s="16"/>
      <c r="I3" s="16" t="s">
        <v>7</v>
      </c>
      <c r="J3" s="16"/>
    </row>
    <row r="4" spans="1:10" s="4" customFormat="1" ht="24.95" customHeight="1" x14ac:dyDescent="0.15">
      <c r="A4" s="11" t="s">
        <v>4</v>
      </c>
      <c r="B4" s="12" t="s">
        <v>3</v>
      </c>
      <c r="C4" s="13" t="s">
        <v>2</v>
      </c>
      <c r="D4" s="13" t="s">
        <v>1</v>
      </c>
      <c r="E4" s="14" t="s">
        <v>5</v>
      </c>
      <c r="F4" s="13" t="s">
        <v>0</v>
      </c>
      <c r="G4" s="32" t="s">
        <v>6</v>
      </c>
      <c r="H4" s="32"/>
      <c r="I4" s="32"/>
      <c r="J4" s="32"/>
    </row>
    <row r="5" spans="1:10" s="4" customFormat="1" ht="99.95" customHeight="1" x14ac:dyDescent="0.15">
      <c r="A5" s="15">
        <f>ROW()-4</f>
        <v>1</v>
      </c>
      <c r="B5" s="18" t="s">
        <v>20</v>
      </c>
      <c r="C5" s="21" t="s">
        <v>21</v>
      </c>
      <c r="D5" s="13"/>
      <c r="E5" s="21" t="s">
        <v>54</v>
      </c>
      <c r="F5" s="13"/>
      <c r="G5" s="1" t="s">
        <v>70</v>
      </c>
      <c r="H5" s="22"/>
      <c r="I5" s="22"/>
      <c r="J5" s="23"/>
    </row>
    <row r="6" spans="1:10" s="4" customFormat="1" ht="99.95" customHeight="1" x14ac:dyDescent="0.15">
      <c r="A6" s="15">
        <f t="shared" ref="A6:A26" si="0">ROW()-4</f>
        <v>2</v>
      </c>
      <c r="B6" s="18" t="s">
        <v>22</v>
      </c>
      <c r="C6" s="21" t="s">
        <v>23</v>
      </c>
      <c r="D6" s="13"/>
      <c r="E6" s="18" t="s">
        <v>56</v>
      </c>
      <c r="F6" s="13"/>
      <c r="G6" s="1" t="s">
        <v>65</v>
      </c>
      <c r="H6" s="22"/>
      <c r="I6" s="22"/>
      <c r="J6" s="23"/>
    </row>
    <row r="7" spans="1:10" s="4" customFormat="1" ht="99.95" customHeight="1" x14ac:dyDescent="0.15">
      <c r="A7" s="15">
        <f t="shared" si="0"/>
        <v>3</v>
      </c>
      <c r="B7" s="18" t="s">
        <v>79</v>
      </c>
      <c r="C7" s="21" t="s">
        <v>80</v>
      </c>
      <c r="D7" s="13"/>
      <c r="E7" s="18" t="s">
        <v>56</v>
      </c>
      <c r="F7" s="13"/>
      <c r="G7" s="1" t="s">
        <v>65</v>
      </c>
      <c r="H7" s="22"/>
      <c r="I7" s="22"/>
      <c r="J7" s="23"/>
    </row>
    <row r="8" spans="1:10" s="4" customFormat="1" ht="99.95" customHeight="1" x14ac:dyDescent="0.15">
      <c r="A8" s="15">
        <f t="shared" si="0"/>
        <v>4</v>
      </c>
      <c r="B8" s="18" t="s">
        <v>24</v>
      </c>
      <c r="C8" s="21" t="s">
        <v>25</v>
      </c>
      <c r="D8" s="13"/>
      <c r="E8" s="18" t="s">
        <v>56</v>
      </c>
      <c r="F8" s="13"/>
      <c r="G8" s="1" t="s">
        <v>65</v>
      </c>
      <c r="H8" s="22"/>
      <c r="I8" s="22"/>
      <c r="J8" s="23"/>
    </row>
    <row r="9" spans="1:10" s="4" customFormat="1" ht="99.95" customHeight="1" x14ac:dyDescent="0.15">
      <c r="A9" s="15">
        <f t="shared" si="0"/>
        <v>5</v>
      </c>
      <c r="B9" s="18" t="s">
        <v>26</v>
      </c>
      <c r="C9" s="21" t="s">
        <v>27</v>
      </c>
      <c r="D9" s="13"/>
      <c r="E9" s="18" t="s">
        <v>56</v>
      </c>
      <c r="F9" s="13"/>
      <c r="G9" s="1" t="s">
        <v>65</v>
      </c>
      <c r="H9" s="22"/>
      <c r="I9" s="22"/>
      <c r="J9" s="23"/>
    </row>
    <row r="10" spans="1:10" s="4" customFormat="1" ht="99.95" customHeight="1" x14ac:dyDescent="0.15">
      <c r="A10" s="15">
        <f t="shared" si="0"/>
        <v>6</v>
      </c>
      <c r="B10" s="18" t="s">
        <v>28</v>
      </c>
      <c r="C10" s="21" t="s">
        <v>29</v>
      </c>
      <c r="D10" s="13"/>
      <c r="E10" s="18" t="s">
        <v>55</v>
      </c>
      <c r="F10" s="13"/>
      <c r="G10" s="1" t="s">
        <v>65</v>
      </c>
      <c r="H10" s="22"/>
      <c r="I10" s="22"/>
      <c r="J10" s="23"/>
    </row>
    <row r="11" spans="1:10" s="4" customFormat="1" ht="99.95" customHeight="1" x14ac:dyDescent="0.15">
      <c r="A11" s="15">
        <f t="shared" si="0"/>
        <v>7</v>
      </c>
      <c r="B11" s="18" t="s">
        <v>30</v>
      </c>
      <c r="C11" s="21" t="s">
        <v>31</v>
      </c>
      <c r="D11" s="13"/>
      <c r="E11" s="18" t="s">
        <v>56</v>
      </c>
      <c r="F11" s="13"/>
      <c r="G11" s="1" t="s">
        <v>65</v>
      </c>
      <c r="H11" s="22"/>
      <c r="I11" s="22"/>
      <c r="J11" s="23"/>
    </row>
    <row r="12" spans="1:10" s="4" customFormat="1" ht="99.95" customHeight="1" x14ac:dyDescent="0.15">
      <c r="A12" s="15">
        <f t="shared" si="0"/>
        <v>8</v>
      </c>
      <c r="B12" s="18" t="s">
        <v>32</v>
      </c>
      <c r="C12" s="21" t="s">
        <v>33</v>
      </c>
      <c r="D12" s="13"/>
      <c r="E12" s="18" t="s">
        <v>55</v>
      </c>
      <c r="F12" s="13"/>
      <c r="G12" s="1" t="s">
        <v>65</v>
      </c>
      <c r="H12" s="22"/>
      <c r="I12" s="22"/>
      <c r="J12" s="23"/>
    </row>
    <row r="13" spans="1:10" s="4" customFormat="1" ht="99.95" customHeight="1" x14ac:dyDescent="0.15">
      <c r="A13" s="15">
        <f t="shared" si="0"/>
        <v>9</v>
      </c>
      <c r="B13" s="18" t="s">
        <v>34</v>
      </c>
      <c r="C13" s="21" t="s">
        <v>35</v>
      </c>
      <c r="D13" s="13"/>
      <c r="E13" s="18" t="s">
        <v>57</v>
      </c>
      <c r="F13" s="13"/>
      <c r="G13" s="1" t="s">
        <v>66</v>
      </c>
      <c r="H13" s="22"/>
      <c r="I13" s="22"/>
      <c r="J13" s="23"/>
    </row>
    <row r="14" spans="1:10" s="4" customFormat="1" ht="99.95" customHeight="1" x14ac:dyDescent="0.15">
      <c r="A14" s="15">
        <f t="shared" si="0"/>
        <v>10</v>
      </c>
      <c r="B14" s="18" t="s">
        <v>36</v>
      </c>
      <c r="C14" s="21" t="s">
        <v>37</v>
      </c>
      <c r="D14" s="13"/>
      <c r="E14" s="18" t="s">
        <v>57</v>
      </c>
      <c r="F14" s="13"/>
      <c r="G14" s="1" t="s">
        <v>66</v>
      </c>
      <c r="H14" s="22"/>
      <c r="I14" s="22"/>
      <c r="J14" s="23"/>
    </row>
    <row r="15" spans="1:10" s="4" customFormat="1" ht="99.95" customHeight="1" x14ac:dyDescent="0.15">
      <c r="A15" s="15">
        <f t="shared" si="0"/>
        <v>11</v>
      </c>
      <c r="B15" s="18" t="s">
        <v>38</v>
      </c>
      <c r="C15" s="21" t="s">
        <v>39</v>
      </c>
      <c r="D15" s="13"/>
      <c r="E15" s="18" t="s">
        <v>58</v>
      </c>
      <c r="F15" s="13" t="s">
        <v>71</v>
      </c>
      <c r="G15" s="1" t="s">
        <v>67</v>
      </c>
      <c r="H15" s="22"/>
      <c r="I15" s="22"/>
      <c r="J15" s="23"/>
    </row>
    <row r="16" spans="1:10" s="4" customFormat="1" ht="99.95" customHeight="1" x14ac:dyDescent="0.15">
      <c r="A16" s="15">
        <f t="shared" si="0"/>
        <v>12</v>
      </c>
      <c r="B16" s="18" t="s">
        <v>40</v>
      </c>
      <c r="C16" s="21" t="s">
        <v>41</v>
      </c>
      <c r="D16" s="13" t="s">
        <v>78</v>
      </c>
      <c r="E16" s="18">
        <v>6063</v>
      </c>
      <c r="F16" s="13" t="s">
        <v>72</v>
      </c>
      <c r="G16" s="1" t="s">
        <v>67</v>
      </c>
      <c r="H16" s="22"/>
      <c r="I16" s="22"/>
      <c r="J16" s="23"/>
    </row>
    <row r="17" spans="1:10" s="4" customFormat="1" ht="99.95" customHeight="1" x14ac:dyDescent="0.15">
      <c r="A17" s="15">
        <f t="shared" si="0"/>
        <v>13</v>
      </c>
      <c r="B17" s="18" t="s">
        <v>42</v>
      </c>
      <c r="C17" s="21" t="s">
        <v>43</v>
      </c>
      <c r="D17" s="13"/>
      <c r="E17" s="18" t="s">
        <v>59</v>
      </c>
      <c r="F17" s="13"/>
      <c r="G17" s="1" t="s">
        <v>66</v>
      </c>
      <c r="H17" s="22"/>
      <c r="I17" s="22"/>
      <c r="J17" s="23"/>
    </row>
    <row r="18" spans="1:10" s="4" customFormat="1" ht="99.95" customHeight="1" x14ac:dyDescent="0.15">
      <c r="A18" s="15">
        <f t="shared" si="0"/>
        <v>14</v>
      </c>
      <c r="B18" s="18" t="s">
        <v>44</v>
      </c>
      <c r="C18" s="21" t="s">
        <v>45</v>
      </c>
      <c r="D18" s="13"/>
      <c r="E18" s="18" t="s">
        <v>59</v>
      </c>
      <c r="F18" s="13"/>
      <c r="G18" s="1" t="s">
        <v>66</v>
      </c>
      <c r="H18" s="22"/>
      <c r="I18" s="22"/>
      <c r="J18" s="23"/>
    </row>
    <row r="19" spans="1:10" s="4" customFormat="1" ht="99.95" customHeight="1" x14ac:dyDescent="0.15">
      <c r="A19" s="15">
        <f t="shared" si="0"/>
        <v>15</v>
      </c>
      <c r="B19" s="18" t="s">
        <v>73</v>
      </c>
      <c r="C19" s="21" t="s">
        <v>81</v>
      </c>
      <c r="D19" s="13"/>
      <c r="E19" s="18" t="s">
        <v>60</v>
      </c>
      <c r="F19" s="13"/>
      <c r="G19" s="1" t="s">
        <v>65</v>
      </c>
      <c r="H19" s="22"/>
      <c r="I19" s="22"/>
      <c r="J19" s="23"/>
    </row>
    <row r="20" spans="1:10" s="4" customFormat="1" ht="99.95" customHeight="1" x14ac:dyDescent="0.15">
      <c r="A20" s="15">
        <f t="shared" si="0"/>
        <v>16</v>
      </c>
      <c r="B20" s="18" t="s">
        <v>74</v>
      </c>
      <c r="C20" s="21" t="s">
        <v>46</v>
      </c>
      <c r="D20" s="13"/>
      <c r="E20" s="18" t="s">
        <v>61</v>
      </c>
      <c r="F20" s="13"/>
      <c r="G20" s="1" t="s">
        <v>69</v>
      </c>
      <c r="H20" s="22"/>
      <c r="I20" s="22"/>
      <c r="J20" s="23"/>
    </row>
    <row r="21" spans="1:10" s="4" customFormat="1" ht="99.95" customHeight="1" x14ac:dyDescent="0.15">
      <c r="A21" s="15">
        <f t="shared" si="0"/>
        <v>17</v>
      </c>
      <c r="B21" s="18" t="s">
        <v>47</v>
      </c>
      <c r="C21" s="21" t="s">
        <v>48</v>
      </c>
      <c r="D21" s="13"/>
      <c r="E21" s="18" t="s">
        <v>62</v>
      </c>
      <c r="F21" s="13"/>
      <c r="G21" s="1" t="s">
        <v>68</v>
      </c>
      <c r="H21" s="22"/>
      <c r="I21" s="22"/>
      <c r="J21" s="23"/>
    </row>
    <row r="22" spans="1:10" s="4" customFormat="1" ht="99.95" customHeight="1" x14ac:dyDescent="0.15">
      <c r="A22" s="15">
        <f t="shared" si="0"/>
        <v>18</v>
      </c>
      <c r="B22" s="18" t="s">
        <v>75</v>
      </c>
      <c r="C22" s="21" t="s">
        <v>49</v>
      </c>
      <c r="D22" s="13"/>
      <c r="E22" s="18" t="s">
        <v>63</v>
      </c>
      <c r="F22" s="13"/>
      <c r="G22" s="1" t="s">
        <v>69</v>
      </c>
      <c r="H22" s="22"/>
      <c r="I22" s="22"/>
      <c r="J22" s="23"/>
    </row>
    <row r="23" spans="1:10" s="4" customFormat="1" ht="99.95" customHeight="1" x14ac:dyDescent="0.15">
      <c r="A23" s="15">
        <f t="shared" si="0"/>
        <v>19</v>
      </c>
      <c r="B23" s="18" t="s">
        <v>50</v>
      </c>
      <c r="C23" s="21" t="s">
        <v>51</v>
      </c>
      <c r="D23" s="13"/>
      <c r="E23" s="18" t="s">
        <v>57</v>
      </c>
      <c r="F23" s="13"/>
      <c r="G23" s="1" t="s">
        <v>66</v>
      </c>
      <c r="H23" s="22"/>
      <c r="I23" s="22"/>
      <c r="J23" s="23"/>
    </row>
    <row r="24" spans="1:10" s="4" customFormat="1" ht="99.95" customHeight="1" x14ac:dyDescent="0.15">
      <c r="A24" s="15">
        <f t="shared" si="0"/>
        <v>20</v>
      </c>
      <c r="B24" s="18" t="s">
        <v>52</v>
      </c>
      <c r="C24" s="21" t="s">
        <v>53</v>
      </c>
      <c r="D24" s="13"/>
      <c r="E24" s="18" t="s">
        <v>64</v>
      </c>
      <c r="F24" s="13"/>
      <c r="G24" s="1" t="s">
        <v>66</v>
      </c>
      <c r="H24" s="22"/>
      <c r="I24" s="22"/>
      <c r="J24" s="23"/>
    </row>
    <row r="25" spans="1:10" s="4" customFormat="1" ht="99.95" customHeight="1" x14ac:dyDescent="0.15">
      <c r="A25" s="15">
        <f t="shared" si="0"/>
        <v>21</v>
      </c>
      <c r="B25" s="18" t="s">
        <v>76</v>
      </c>
      <c r="C25" s="21" t="s">
        <v>77</v>
      </c>
      <c r="D25" s="13"/>
      <c r="E25" s="18" t="s">
        <v>85</v>
      </c>
      <c r="F25" s="13"/>
      <c r="G25" s="1" t="s">
        <v>66</v>
      </c>
      <c r="H25" s="22"/>
      <c r="I25" s="22"/>
      <c r="J25" s="23"/>
    </row>
    <row r="26" spans="1:10" s="4" customFormat="1" ht="99.95" customHeight="1" x14ac:dyDescent="0.15">
      <c r="A26" s="15">
        <f t="shared" si="0"/>
        <v>22</v>
      </c>
      <c r="B26" s="18" t="s">
        <v>82</v>
      </c>
      <c r="C26" s="21" t="s">
        <v>83</v>
      </c>
      <c r="D26" s="13"/>
      <c r="E26" s="18" t="s">
        <v>85</v>
      </c>
      <c r="F26" s="13"/>
      <c r="G26" s="1" t="s">
        <v>66</v>
      </c>
      <c r="H26" s="22"/>
      <c r="I26" s="22"/>
      <c r="J26" s="23"/>
    </row>
    <row r="27" spans="1:10" s="20" customFormat="1" ht="99.95" customHeight="1" x14ac:dyDescent="0.15">
      <c r="A27" s="19" t="s">
        <v>17</v>
      </c>
      <c r="B27" s="33" t="s">
        <v>84</v>
      </c>
      <c r="C27" s="33"/>
      <c r="D27" s="33"/>
      <c r="E27" s="33"/>
      <c r="F27" s="33"/>
      <c r="G27" s="33"/>
      <c r="H27" s="33"/>
      <c r="I27" s="33"/>
      <c r="J27" s="33"/>
    </row>
    <row r="28" spans="1:10" ht="24.6" customHeight="1" x14ac:dyDescent="0.15">
      <c r="A28" s="26" t="s">
        <v>16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0" x14ac:dyDescent="0.15">
      <c r="E29" s="2"/>
    </row>
    <row r="30" spans="1:10" x14ac:dyDescent="0.15">
      <c r="E30" s="2"/>
    </row>
    <row r="31" spans="1:10" x14ac:dyDescent="0.15">
      <c r="E31" s="2"/>
    </row>
    <row r="32" spans="1:10" x14ac:dyDescent="0.15">
      <c r="E32" s="2"/>
    </row>
    <row r="33" spans="5:5" x14ac:dyDescent="0.15">
      <c r="E33" s="2"/>
    </row>
    <row r="34" spans="5:5" x14ac:dyDescent="0.15">
      <c r="E34" s="2"/>
    </row>
    <row r="35" spans="5:5" x14ac:dyDescent="0.15">
      <c r="E35" s="2"/>
    </row>
    <row r="36" spans="5:5" x14ac:dyDescent="0.15">
      <c r="E36" s="2"/>
    </row>
    <row r="37" spans="5:5" x14ac:dyDescent="0.15">
      <c r="E37" s="2"/>
    </row>
    <row r="38" spans="5:5" x14ac:dyDescent="0.15">
      <c r="E38" s="2"/>
    </row>
    <row r="39" spans="5:5" x14ac:dyDescent="0.15">
      <c r="E39" s="2"/>
    </row>
  </sheetData>
  <autoFilter ref="A4:J28" xr:uid="{00000000-0001-0000-0000-000000000000}">
    <filterColumn colId="6" showButton="0"/>
    <filterColumn colId="7" showButton="0"/>
    <filterColumn colId="8" showButton="0"/>
  </autoFilter>
  <mergeCells count="27">
    <mergeCell ref="G1:G2"/>
    <mergeCell ref="A28:J28"/>
    <mergeCell ref="A1:F2"/>
    <mergeCell ref="G4:J4"/>
    <mergeCell ref="B27:J27"/>
    <mergeCell ref="G5:J5"/>
    <mergeCell ref="G6:J6"/>
    <mergeCell ref="G8:J8"/>
    <mergeCell ref="G9:J9"/>
    <mergeCell ref="G10:J10"/>
    <mergeCell ref="G11:J11"/>
    <mergeCell ref="G12:J12"/>
    <mergeCell ref="G13:J13"/>
    <mergeCell ref="G25:J25"/>
    <mergeCell ref="G20:J20"/>
    <mergeCell ref="G14:J14"/>
    <mergeCell ref="G26:J26"/>
    <mergeCell ref="G7:J7"/>
    <mergeCell ref="G18:J18"/>
    <mergeCell ref="G19:J19"/>
    <mergeCell ref="G21:J21"/>
    <mergeCell ref="G22:J22"/>
    <mergeCell ref="G23:J23"/>
    <mergeCell ref="G24:J24"/>
    <mergeCell ref="G15:J15"/>
    <mergeCell ref="G16:J16"/>
    <mergeCell ref="G17:J17"/>
  </mergeCells>
  <phoneticPr fontId="1" type="noConversion"/>
  <conditionalFormatting sqref="B29:B1048576">
    <cfRule type="duplicateValues" dxfId="1" priority="217"/>
  </conditionalFormatting>
  <conditionalFormatting sqref="B29:B1048576 B4">
    <cfRule type="duplicateValues" dxfId="0" priority="21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0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H6 转盘方案 新开件清单</vt:lpstr>
      <vt:lpstr>'H6 转盘方案 新开件清单'!Print_Area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2025-06-24T02:47:39Z</dcterms:modified>
</cp:coreProperties>
</file>