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<sst xmlns="http://schemas.openxmlformats.org/spreadsheetml/2006/main" count="64" uniqueCount="50">
  <si>
    <t>冲压自动化设备价格对比</t>
  </si>
  <si>
    <t>湖南沁峰</t>
  </si>
  <si>
    <t>浙江启成</t>
  </si>
  <si>
    <t>康玛斯</t>
  </si>
  <si>
    <t>序号</t>
  </si>
  <si>
    <t>名称</t>
  </si>
  <si>
    <t>单价（万元）</t>
  </si>
  <si>
    <t>数量</t>
  </si>
  <si>
    <t>总计（万元）</t>
  </si>
  <si>
    <t>备注</t>
  </si>
  <si>
    <t>五轴摆臂机器人</t>
  </si>
  <si>
    <t>六轴关节机器人</t>
  </si>
  <si>
    <t>平移机械手</t>
  </si>
  <si>
    <t>机器人底座</t>
  </si>
  <si>
    <t>抓手</t>
  </si>
  <si>
    <t>双工位上料机（带双料检测系统）</t>
  </si>
  <si>
    <t>双工位上料机</t>
  </si>
  <si>
    <t>上料台</t>
  </si>
  <si>
    <t>端拾器</t>
  </si>
  <si>
    <t>双料检测系统</t>
  </si>
  <si>
    <t>机械手底座</t>
  </si>
  <si>
    <t>安全围挡</t>
  </si>
  <si>
    <t>机器人管线包及真空系统</t>
  </si>
  <si>
    <t>控制系统</t>
  </si>
  <si>
    <t>MES系统</t>
  </si>
  <si>
    <t>端拾器快换装置</t>
  </si>
  <si>
    <t>操作按钮支架</t>
  </si>
  <si>
    <t>机器人专用端拾器</t>
  </si>
  <si>
    <t>安全围栏</t>
  </si>
  <si>
    <t>线尾皮带机</t>
  </si>
  <si>
    <t>设备辅料-1</t>
  </si>
  <si>
    <t>电气总控制系统</t>
  </si>
  <si>
    <t>启成远程管理统</t>
  </si>
  <si>
    <t>安装附件（电缆桥架、气路等）</t>
  </si>
  <si>
    <t>安全防护围栏</t>
  </si>
  <si>
    <t>安全门锁</t>
  </si>
  <si>
    <t>设计费用</t>
  </si>
  <si>
    <t>安装、调试及售后费用</t>
  </si>
  <si>
    <t>运费包装</t>
  </si>
  <si>
    <t>税金（13%增值税）</t>
  </si>
  <si>
    <t>冲压单产线MES系统</t>
  </si>
  <si>
    <t>总计</t>
  </si>
  <si>
    <t>以上价格为含税价，13%增值税。</t>
  </si>
  <si>
    <t>付款方式：预付款50%，发货前40%，安装调试验收合格后一个月内支付10%。</t>
  </si>
  <si>
    <t>首付款50%开始加工制作。</t>
  </si>
  <si>
    <t>交货期：收到预付款起3个月内到货，到货后20个工作日内安装调试完成。</t>
  </si>
  <si>
    <t>制作完成预验收完成后付款45% 发货安装调试</t>
  </si>
  <si>
    <t>交货地点：客户工厂</t>
  </si>
  <si>
    <t>因为机器人造成项目不成功 退款退货按照 补充协议处理</t>
  </si>
  <si>
    <t>保修期限：安装调试完成验收合格后12个月（出现故障4小时内响应，24小时内技术人员到达现场）报价有效期：因原材料价格的不断变动，本报价15日内有效。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</si>
</sst>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6" applyNumberFormat="0" applyAlignment="0" applyProtection="0">
      <alignment vertical="center"/>
    </xf>
    <xf numFmtId="0" fontId="16" fillId="4" borderId="27" applyNumberFormat="0" applyAlignment="0" applyProtection="0">
      <alignment vertical="center"/>
    </xf>
    <xf numFmtId="0" fontId="17" fillId="4" borderId="26" applyNumberFormat="0" applyAlignment="0" applyProtection="0">
      <alignment vertical="center"/>
    </xf>
    <xf numFmtId="0" fontId="18" fillId="5" borderId="28" applyNumberFormat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6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workbookViewId="0">
      <selection activeCell="Q2" sqref="Q2"/>
    </sheetView>
  </sheetViews>
  <sheetFormatPr defaultColWidth="9" defaultRowHeight="13.5"/>
  <cols>
    <col min="1" max="1" width="9" style="2"/>
    <col min="2" max="2" width="17.875" style="3" customWidth="1"/>
    <col min="3" max="3" width="9.75" style="2" customWidth="1"/>
    <col min="4" max="4" width="8.375" style="2" customWidth="1"/>
    <col min="5" max="5" width="12.25" style="2" customWidth="1"/>
    <col min="6" max="6" width="19.75" style="3" customWidth="1"/>
    <col min="7" max="7" width="13.25" style="2" customWidth="1"/>
    <col min="8" max="8" width="9.125" style="2" customWidth="1"/>
    <col min="9" max="9" width="12.25" style="2" customWidth="1"/>
    <col min="10" max="10" width="9" style="2"/>
    <col min="11" max="11" width="11.5" customWidth="1"/>
    <col min="14" max="14" width="11.75" customWidth="1"/>
  </cols>
  <sheetData>
    <row r="1" ht="48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7" customHeight="1" spans="1:15">
      <c r="A2" s="5" t="s">
        <v>1</v>
      </c>
      <c r="B2" s="6"/>
      <c r="C2" s="7"/>
      <c r="D2" s="7"/>
      <c r="E2" s="7"/>
      <c r="F2" s="7" t="s">
        <v>2</v>
      </c>
      <c r="G2" s="7"/>
      <c r="H2" s="7"/>
      <c r="I2" s="7"/>
      <c r="J2" s="53"/>
      <c r="K2" s="54" t="s">
        <v>3</v>
      </c>
      <c r="L2" s="55"/>
      <c r="M2" s="55"/>
      <c r="N2" s="55"/>
      <c r="O2" s="56"/>
    </row>
    <row r="3" spans="1:15">
      <c r="A3" s="8" t="s">
        <v>4</v>
      </c>
      <c r="B3" s="9" t="s">
        <v>5</v>
      </c>
      <c r="C3" s="10" t="s">
        <v>6</v>
      </c>
      <c r="D3" s="11" t="s">
        <v>7</v>
      </c>
      <c r="E3" s="12" t="s">
        <v>8</v>
      </c>
      <c r="F3" s="13" t="s">
        <v>5</v>
      </c>
      <c r="G3" s="14" t="s">
        <v>6</v>
      </c>
      <c r="H3" s="15" t="s">
        <v>7</v>
      </c>
      <c r="I3" s="15" t="s">
        <v>8</v>
      </c>
      <c r="J3" s="57" t="s">
        <v>9</v>
      </c>
      <c r="K3" s="58" t="s">
        <v>5</v>
      </c>
      <c r="L3" s="14" t="s">
        <v>6</v>
      </c>
      <c r="M3" s="15" t="s">
        <v>7</v>
      </c>
      <c r="N3" s="15" t="s">
        <v>8</v>
      </c>
      <c r="O3" s="59" t="s">
        <v>9</v>
      </c>
    </row>
    <row r="4" spans="1:15">
      <c r="A4" s="16"/>
      <c r="B4" s="17"/>
      <c r="C4" s="18"/>
      <c r="D4" s="19"/>
      <c r="E4" s="20"/>
      <c r="F4" s="21"/>
      <c r="G4" s="22"/>
      <c r="H4" s="23"/>
      <c r="I4" s="23"/>
      <c r="J4" s="60"/>
      <c r="K4" s="35"/>
      <c r="L4" s="22"/>
      <c r="M4" s="23"/>
      <c r="N4" s="23"/>
      <c r="O4" s="37"/>
    </row>
    <row r="5" ht="25" customHeight="1" spans="1:15">
      <c r="A5" s="16">
        <v>1</v>
      </c>
      <c r="B5" s="24" t="s">
        <v>10</v>
      </c>
      <c r="C5" s="25">
        <v>6.5</v>
      </c>
      <c r="D5" s="25">
        <v>9</v>
      </c>
      <c r="E5" s="26">
        <f>C5*D5</f>
        <v>58.5</v>
      </c>
      <c r="F5" s="21" t="s">
        <v>11</v>
      </c>
      <c r="G5" s="23">
        <v>6.2</v>
      </c>
      <c r="H5" s="23">
        <v>9</v>
      </c>
      <c r="I5" s="23">
        <f>G5*H5</f>
        <v>55.8</v>
      </c>
      <c r="J5" s="60"/>
      <c r="K5" s="61" t="s">
        <v>12</v>
      </c>
      <c r="L5" s="62">
        <v>6.8</v>
      </c>
      <c r="M5" s="62">
        <v>9</v>
      </c>
      <c r="N5" s="62">
        <f t="shared" ref="N5:N12" si="0">L5*M5</f>
        <v>61.2</v>
      </c>
      <c r="O5" s="63"/>
    </row>
    <row r="6" ht="25" customHeight="1" spans="1:15">
      <c r="A6" s="16">
        <v>2</v>
      </c>
      <c r="B6" s="27" t="s">
        <v>13</v>
      </c>
      <c r="C6" s="25">
        <v>0</v>
      </c>
      <c r="D6" s="25">
        <v>9</v>
      </c>
      <c r="E6" s="26">
        <v>0</v>
      </c>
      <c r="F6" s="28" t="s">
        <v>13</v>
      </c>
      <c r="G6" s="23">
        <v>0.35</v>
      </c>
      <c r="H6" s="23">
        <v>9</v>
      </c>
      <c r="I6" s="23">
        <f>G6*H6</f>
        <v>3.15</v>
      </c>
      <c r="J6" s="60"/>
      <c r="K6" s="61" t="s">
        <v>14</v>
      </c>
      <c r="L6" s="62">
        <v>0.2</v>
      </c>
      <c r="M6" s="62">
        <v>9</v>
      </c>
      <c r="N6" s="62">
        <f t="shared" si="0"/>
        <v>1.8</v>
      </c>
      <c r="O6" s="63"/>
    </row>
    <row r="7" ht="33" customHeight="1" spans="1:15">
      <c r="A7" s="16">
        <v>3</v>
      </c>
      <c r="B7" s="29" t="s">
        <v>15</v>
      </c>
      <c r="C7" s="25">
        <v>6.5</v>
      </c>
      <c r="D7" s="25">
        <v>2</v>
      </c>
      <c r="E7" s="26">
        <f>D7*C7</f>
        <v>13</v>
      </c>
      <c r="F7" s="30" t="s">
        <v>16</v>
      </c>
      <c r="G7" s="23">
        <v>9.5</v>
      </c>
      <c r="H7" s="23">
        <v>2</v>
      </c>
      <c r="I7" s="23">
        <f t="shared" ref="I7:I22" si="1">H7*G7</f>
        <v>19</v>
      </c>
      <c r="J7" s="60"/>
      <c r="K7" s="61" t="s">
        <v>17</v>
      </c>
      <c r="L7" s="62">
        <v>8.5</v>
      </c>
      <c r="M7" s="62">
        <v>2</v>
      </c>
      <c r="N7" s="62">
        <f t="shared" si="0"/>
        <v>17</v>
      </c>
      <c r="O7" s="63"/>
    </row>
    <row r="8" ht="25" customHeight="1" spans="1:15">
      <c r="A8" s="16">
        <v>4</v>
      </c>
      <c r="B8" s="24" t="s">
        <v>18</v>
      </c>
      <c r="C8" s="25">
        <v>0.2</v>
      </c>
      <c r="D8" s="25">
        <v>9</v>
      </c>
      <c r="E8" s="26">
        <f>D8*C8</f>
        <v>1.8</v>
      </c>
      <c r="F8" s="21" t="s">
        <v>19</v>
      </c>
      <c r="G8" s="23">
        <v>0.5</v>
      </c>
      <c r="H8" s="23">
        <v>4</v>
      </c>
      <c r="I8" s="23">
        <f t="shared" si="1"/>
        <v>2</v>
      </c>
      <c r="J8" s="60"/>
      <c r="K8" s="61" t="s">
        <v>20</v>
      </c>
      <c r="L8" s="62">
        <v>1</v>
      </c>
      <c r="M8" s="62">
        <v>9</v>
      </c>
      <c r="N8" s="62">
        <f t="shared" si="0"/>
        <v>9</v>
      </c>
      <c r="O8" s="63"/>
    </row>
    <row r="9" ht="36" customHeight="1" spans="1:15">
      <c r="A9" s="16">
        <v>5</v>
      </c>
      <c r="B9" s="24" t="s">
        <v>21</v>
      </c>
      <c r="C9" s="25">
        <v>1.5</v>
      </c>
      <c r="D9" s="25">
        <v>1</v>
      </c>
      <c r="E9" s="26">
        <f>D9*C9</f>
        <v>1.5</v>
      </c>
      <c r="F9" s="31" t="s">
        <v>22</v>
      </c>
      <c r="G9" s="23">
        <v>0.3</v>
      </c>
      <c r="H9" s="23">
        <v>9</v>
      </c>
      <c r="I9" s="23">
        <f t="shared" si="1"/>
        <v>2.7</v>
      </c>
      <c r="J9" s="60"/>
      <c r="K9" s="61" t="s">
        <v>23</v>
      </c>
      <c r="L9" s="62">
        <v>10</v>
      </c>
      <c r="M9" s="62">
        <v>1</v>
      </c>
      <c r="N9" s="62">
        <f t="shared" si="0"/>
        <v>10</v>
      </c>
      <c r="O9" s="63"/>
    </row>
    <row r="10" ht="27" customHeight="1" spans="1:15">
      <c r="A10" s="16">
        <v>6</v>
      </c>
      <c r="B10" s="24" t="s">
        <v>24</v>
      </c>
      <c r="C10" s="25">
        <v>1.5</v>
      </c>
      <c r="D10" s="25">
        <v>1</v>
      </c>
      <c r="E10" s="26">
        <f>D10*C10</f>
        <v>1.5</v>
      </c>
      <c r="F10" s="32" t="s">
        <v>25</v>
      </c>
      <c r="G10" s="33">
        <v>0.2</v>
      </c>
      <c r="H10" s="33">
        <v>9</v>
      </c>
      <c r="I10" s="33">
        <f t="shared" si="1"/>
        <v>1.8</v>
      </c>
      <c r="J10" s="60"/>
      <c r="K10" s="61" t="s">
        <v>26</v>
      </c>
      <c r="L10" s="62">
        <v>0.3</v>
      </c>
      <c r="M10" s="62">
        <v>1</v>
      </c>
      <c r="N10" s="62">
        <f t="shared" si="0"/>
        <v>0.3</v>
      </c>
      <c r="O10" s="63"/>
    </row>
    <row r="11" ht="27" customHeight="1" spans="1:15">
      <c r="A11" s="16">
        <v>7</v>
      </c>
      <c r="B11" s="24"/>
      <c r="C11" s="25"/>
      <c r="D11" s="25"/>
      <c r="E11" s="26"/>
      <c r="F11" s="34" t="s">
        <v>27</v>
      </c>
      <c r="G11" s="33">
        <v>0.15</v>
      </c>
      <c r="H11" s="33">
        <v>9</v>
      </c>
      <c r="I11" s="33">
        <f t="shared" si="1"/>
        <v>1.35</v>
      </c>
      <c r="J11" s="60"/>
      <c r="K11" s="61" t="s">
        <v>28</v>
      </c>
      <c r="L11" s="62">
        <v>2</v>
      </c>
      <c r="M11" s="62">
        <v>1</v>
      </c>
      <c r="N11" s="62">
        <f t="shared" si="0"/>
        <v>2</v>
      </c>
      <c r="O11" s="63"/>
    </row>
    <row r="12" ht="25" customHeight="1" spans="1:15">
      <c r="A12" s="16">
        <v>8</v>
      </c>
      <c r="B12" s="24"/>
      <c r="C12" s="25"/>
      <c r="D12" s="25"/>
      <c r="E12" s="26"/>
      <c r="F12" s="32" t="s">
        <v>29</v>
      </c>
      <c r="G12" s="33">
        <v>1.5</v>
      </c>
      <c r="H12" s="33">
        <v>2</v>
      </c>
      <c r="I12" s="33">
        <f t="shared" si="1"/>
        <v>3</v>
      </c>
      <c r="J12" s="60"/>
      <c r="K12" s="61" t="s">
        <v>30</v>
      </c>
      <c r="L12" s="62">
        <v>0.5</v>
      </c>
      <c r="M12" s="62">
        <v>1</v>
      </c>
      <c r="N12" s="62">
        <f t="shared" si="0"/>
        <v>0.5</v>
      </c>
      <c r="O12" s="63"/>
    </row>
    <row r="13" ht="25" customHeight="1" spans="1:15">
      <c r="A13" s="16">
        <v>9</v>
      </c>
      <c r="B13" s="24"/>
      <c r="C13" s="25"/>
      <c r="D13" s="25"/>
      <c r="E13" s="26"/>
      <c r="F13" s="32" t="s">
        <v>31</v>
      </c>
      <c r="G13" s="33">
        <v>10</v>
      </c>
      <c r="H13" s="33">
        <v>1</v>
      </c>
      <c r="I13" s="33">
        <f t="shared" si="1"/>
        <v>10</v>
      </c>
      <c r="J13" s="60"/>
      <c r="K13" s="61"/>
      <c r="L13" s="62"/>
      <c r="M13" s="62"/>
      <c r="N13" s="62"/>
      <c r="O13" s="63"/>
    </row>
    <row r="14" ht="25" customHeight="1" spans="1:15">
      <c r="A14" s="16">
        <v>10</v>
      </c>
      <c r="B14" s="24"/>
      <c r="C14" s="25"/>
      <c r="D14" s="25"/>
      <c r="E14" s="26"/>
      <c r="F14" s="32" t="s">
        <v>32</v>
      </c>
      <c r="G14" s="33">
        <v>0.8</v>
      </c>
      <c r="H14" s="33">
        <v>1</v>
      </c>
      <c r="I14" s="33">
        <f t="shared" si="1"/>
        <v>0.8</v>
      </c>
      <c r="J14" s="60"/>
      <c r="K14" s="61"/>
      <c r="L14" s="62"/>
      <c r="M14" s="62"/>
      <c r="N14" s="62"/>
      <c r="O14" s="63"/>
    </row>
    <row r="15" ht="43" customHeight="1" spans="1:15">
      <c r="A15" s="35">
        <v>11</v>
      </c>
      <c r="B15" s="36"/>
      <c r="C15" s="23"/>
      <c r="D15" s="23"/>
      <c r="E15" s="37"/>
      <c r="F15" s="31" t="s">
        <v>33</v>
      </c>
      <c r="G15" s="33">
        <v>1</v>
      </c>
      <c r="H15" s="33">
        <v>1</v>
      </c>
      <c r="I15" s="33">
        <f t="shared" si="1"/>
        <v>1</v>
      </c>
      <c r="J15" s="60"/>
      <c r="K15" s="61"/>
      <c r="L15" s="62"/>
      <c r="M15" s="62"/>
      <c r="N15" s="62"/>
      <c r="O15" s="63"/>
    </row>
    <row r="16" ht="25" customHeight="1" spans="1:15">
      <c r="A16" s="35">
        <v>12</v>
      </c>
      <c r="B16" s="36"/>
      <c r="C16" s="23"/>
      <c r="D16" s="23"/>
      <c r="E16" s="37"/>
      <c r="F16" s="32" t="s">
        <v>34</v>
      </c>
      <c r="G16" s="33">
        <v>3.5</v>
      </c>
      <c r="H16" s="33">
        <v>1</v>
      </c>
      <c r="I16" s="33">
        <f t="shared" si="1"/>
        <v>3.5</v>
      </c>
      <c r="J16" s="60"/>
      <c r="K16" s="61"/>
      <c r="L16" s="62"/>
      <c r="M16" s="62"/>
      <c r="N16" s="62"/>
      <c r="O16" s="63"/>
    </row>
    <row r="17" ht="25" customHeight="1" spans="1:15">
      <c r="A17" s="35">
        <v>13</v>
      </c>
      <c r="B17" s="36"/>
      <c r="C17" s="23"/>
      <c r="D17" s="23"/>
      <c r="E17" s="37"/>
      <c r="F17" s="32" t="s">
        <v>35</v>
      </c>
      <c r="G17" s="33">
        <v>0.05</v>
      </c>
      <c r="H17" s="33">
        <v>10</v>
      </c>
      <c r="I17" s="33">
        <f t="shared" si="1"/>
        <v>0.5</v>
      </c>
      <c r="J17" s="60"/>
      <c r="K17" s="61"/>
      <c r="L17" s="62"/>
      <c r="M17" s="62"/>
      <c r="N17" s="62"/>
      <c r="O17" s="63"/>
    </row>
    <row r="18" ht="25" customHeight="1" spans="1:15">
      <c r="A18" s="35">
        <v>14</v>
      </c>
      <c r="B18" s="36"/>
      <c r="C18" s="23"/>
      <c r="D18" s="23"/>
      <c r="E18" s="37"/>
      <c r="F18" s="32" t="s">
        <v>36</v>
      </c>
      <c r="G18" s="33">
        <v>3.5</v>
      </c>
      <c r="H18" s="33">
        <v>1</v>
      </c>
      <c r="I18" s="33">
        <f t="shared" si="1"/>
        <v>3.5</v>
      </c>
      <c r="J18" s="60"/>
      <c r="K18" s="61"/>
      <c r="L18" s="62"/>
      <c r="M18" s="62"/>
      <c r="N18" s="62"/>
      <c r="O18" s="63"/>
    </row>
    <row r="19" ht="25" customHeight="1" spans="1:15">
      <c r="A19" s="35">
        <v>15</v>
      </c>
      <c r="B19" s="36"/>
      <c r="C19" s="23"/>
      <c r="D19" s="23"/>
      <c r="E19" s="37"/>
      <c r="F19" s="32" t="s">
        <v>37</v>
      </c>
      <c r="G19" s="33">
        <v>6</v>
      </c>
      <c r="H19" s="33">
        <v>1</v>
      </c>
      <c r="I19" s="33">
        <f t="shared" si="1"/>
        <v>6</v>
      </c>
      <c r="J19" s="60"/>
      <c r="K19" s="61"/>
      <c r="L19" s="62"/>
      <c r="M19" s="62"/>
      <c r="N19" s="62"/>
      <c r="O19" s="63"/>
    </row>
    <row r="20" ht="25" customHeight="1" spans="1:15">
      <c r="A20" s="35">
        <v>16</v>
      </c>
      <c r="B20" s="36"/>
      <c r="C20" s="23"/>
      <c r="D20" s="23"/>
      <c r="E20" s="37"/>
      <c r="F20" s="32" t="s">
        <v>38</v>
      </c>
      <c r="G20" s="33">
        <v>1.8</v>
      </c>
      <c r="H20" s="33">
        <v>1</v>
      </c>
      <c r="I20" s="33">
        <f t="shared" si="1"/>
        <v>1.8</v>
      </c>
      <c r="J20" s="60"/>
      <c r="K20" s="61"/>
      <c r="L20" s="62"/>
      <c r="M20" s="62"/>
      <c r="N20" s="62"/>
      <c r="O20" s="63"/>
    </row>
    <row r="21" ht="25" customHeight="1" spans="1:15">
      <c r="A21" s="35">
        <v>17</v>
      </c>
      <c r="B21" s="36"/>
      <c r="C21" s="23"/>
      <c r="D21" s="23"/>
      <c r="E21" s="37"/>
      <c r="F21" s="32" t="s">
        <v>39</v>
      </c>
      <c r="G21" s="33">
        <v>7</v>
      </c>
      <c r="H21" s="33">
        <v>1</v>
      </c>
      <c r="I21" s="33">
        <f t="shared" si="1"/>
        <v>7</v>
      </c>
      <c r="J21" s="60"/>
      <c r="K21" s="61"/>
      <c r="L21" s="62"/>
      <c r="M21" s="62"/>
      <c r="N21" s="62"/>
      <c r="O21" s="63"/>
    </row>
    <row r="22" ht="25" customHeight="1" spans="1:15">
      <c r="A22" s="35">
        <v>18</v>
      </c>
      <c r="B22" s="36"/>
      <c r="C22" s="23"/>
      <c r="D22" s="23"/>
      <c r="E22" s="37"/>
      <c r="F22" s="32" t="s">
        <v>40</v>
      </c>
      <c r="G22" s="33">
        <v>10</v>
      </c>
      <c r="H22" s="33">
        <v>1</v>
      </c>
      <c r="I22" s="33">
        <f t="shared" si="1"/>
        <v>10</v>
      </c>
      <c r="J22" s="60"/>
      <c r="K22" s="61"/>
      <c r="L22" s="62"/>
      <c r="M22" s="62"/>
      <c r="N22" s="62"/>
      <c r="O22" s="63"/>
    </row>
    <row r="23" ht="25" customHeight="1" spans="1:15">
      <c r="A23" s="35" t="s">
        <v>41</v>
      </c>
      <c r="B23" s="36"/>
      <c r="C23" s="23"/>
      <c r="D23" s="23"/>
      <c r="E23" s="37">
        <f>SUM(E5:E22)</f>
        <v>76.3</v>
      </c>
      <c r="F23" s="34"/>
      <c r="G23" s="33"/>
      <c r="H23" s="33"/>
      <c r="I23" s="33">
        <f>SUM(I5:I22)</f>
        <v>132.9</v>
      </c>
      <c r="J23" s="60"/>
      <c r="K23" s="61"/>
      <c r="L23" s="62"/>
      <c r="M23" s="62"/>
      <c r="N23" s="62">
        <f>SUM(N5:N22)</f>
        <v>101.8</v>
      </c>
      <c r="O23" s="63"/>
    </row>
    <row r="24" ht="25" customHeight="1" spans="1:15">
      <c r="A24" s="38" t="s">
        <v>42</v>
      </c>
      <c r="B24" s="36"/>
      <c r="C24" s="36"/>
      <c r="D24" s="36"/>
      <c r="E24" s="39"/>
      <c r="F24" s="40" t="s">
        <v>43</v>
      </c>
      <c r="G24" s="41"/>
      <c r="H24" s="41"/>
      <c r="I24" s="41"/>
      <c r="J24" s="64"/>
      <c r="K24" s="38" t="s">
        <v>42</v>
      </c>
      <c r="L24" s="36"/>
      <c r="M24" s="36"/>
      <c r="N24" s="36"/>
      <c r="O24" s="39"/>
    </row>
    <row r="25" ht="25" customHeight="1" spans="1:15">
      <c r="A25" s="38" t="s">
        <v>44</v>
      </c>
      <c r="B25" s="36"/>
      <c r="C25" s="36"/>
      <c r="D25" s="36"/>
      <c r="E25" s="39"/>
      <c r="F25" s="28" t="s">
        <v>45</v>
      </c>
      <c r="G25" s="42"/>
      <c r="H25" s="42"/>
      <c r="I25" s="42"/>
      <c r="J25" s="65"/>
      <c r="K25" s="38" t="s">
        <v>44</v>
      </c>
      <c r="L25" s="36"/>
      <c r="M25" s="36"/>
      <c r="N25" s="36"/>
      <c r="O25" s="39"/>
    </row>
    <row r="26" ht="25" customHeight="1" spans="1:15">
      <c r="A26" s="38" t="s">
        <v>46</v>
      </c>
      <c r="B26" s="36"/>
      <c r="C26" s="36"/>
      <c r="D26" s="36"/>
      <c r="E26" s="39"/>
      <c r="F26" s="28" t="s">
        <v>47</v>
      </c>
      <c r="G26" s="43"/>
      <c r="H26" s="43"/>
      <c r="I26" s="43"/>
      <c r="J26" s="66"/>
      <c r="K26" s="38" t="s">
        <v>46</v>
      </c>
      <c r="L26" s="36"/>
      <c r="M26" s="36"/>
      <c r="N26" s="36"/>
      <c r="O26" s="39"/>
    </row>
    <row r="27" ht="25" customHeight="1" spans="1:15">
      <c r="A27" s="38" t="s">
        <v>48</v>
      </c>
      <c r="B27" s="36"/>
      <c r="C27" s="36"/>
      <c r="D27" s="36"/>
      <c r="E27" s="39"/>
      <c r="F27" s="30" t="s">
        <v>49</v>
      </c>
      <c r="G27" s="44"/>
      <c r="H27" s="44"/>
      <c r="I27" s="44"/>
      <c r="J27" s="67"/>
      <c r="K27" s="38" t="s">
        <v>48</v>
      </c>
      <c r="L27" s="36"/>
      <c r="M27" s="36"/>
      <c r="N27" s="36"/>
      <c r="O27" s="39"/>
    </row>
    <row r="28" ht="25" customHeight="1" spans="1:15">
      <c r="A28" s="45"/>
      <c r="B28" s="46"/>
      <c r="C28" s="47"/>
      <c r="D28" s="47"/>
      <c r="E28" s="48"/>
      <c r="F28" s="49"/>
      <c r="G28" s="50"/>
      <c r="H28" s="50"/>
      <c r="I28" s="50"/>
      <c r="J28" s="68"/>
      <c r="K28" s="45"/>
      <c r="L28" s="47"/>
      <c r="M28" s="47"/>
      <c r="N28" s="47"/>
      <c r="O28" s="48"/>
    </row>
    <row r="29" s="1" customFormat="1" ht="25" customHeight="1" spans="1:10">
      <c r="A29" s="51"/>
      <c r="B29" s="52"/>
      <c r="C29" s="51"/>
      <c r="D29" s="51"/>
      <c r="E29" s="51"/>
      <c r="F29" s="52"/>
      <c r="G29" s="51"/>
      <c r="H29" s="51"/>
      <c r="I29" s="51"/>
      <c r="J29" s="51"/>
    </row>
    <row r="30" s="1" customFormat="1" ht="25" customHeight="1" spans="1:10">
      <c r="A30" s="51"/>
      <c r="B30" s="52"/>
      <c r="C30" s="51"/>
      <c r="D30" s="51"/>
      <c r="E30" s="51"/>
      <c r="F30" s="52"/>
      <c r="G30" s="51"/>
      <c r="H30" s="51"/>
      <c r="I30" s="51"/>
      <c r="J30" s="51"/>
    </row>
    <row r="31" s="1" customFormat="1" ht="25" customHeight="1" spans="1:10">
      <c r="A31" s="51"/>
      <c r="B31" s="52"/>
      <c r="C31" s="51"/>
      <c r="D31" s="51"/>
      <c r="E31" s="51"/>
      <c r="F31" s="52"/>
      <c r="G31" s="51"/>
      <c r="H31" s="51"/>
      <c r="I31" s="51"/>
      <c r="J31" s="51"/>
    </row>
    <row r="32" s="1" customFormat="1" ht="25" customHeight="1" spans="1:10">
      <c r="A32" s="51"/>
      <c r="B32" s="52"/>
      <c r="C32" s="51"/>
      <c r="D32" s="51"/>
      <c r="E32" s="51"/>
      <c r="F32" s="52"/>
      <c r="G32" s="51"/>
      <c r="H32" s="51"/>
      <c r="I32" s="51"/>
      <c r="J32" s="51"/>
    </row>
    <row r="33" s="1" customFormat="1" ht="25" customHeight="1" spans="1:10">
      <c r="A33" s="51"/>
      <c r="B33" s="52"/>
      <c r="C33" s="51"/>
      <c r="D33" s="51"/>
      <c r="E33" s="51"/>
      <c r="F33" s="52"/>
      <c r="G33" s="51"/>
      <c r="H33" s="51"/>
      <c r="I33" s="51"/>
      <c r="J33" s="51"/>
    </row>
    <row r="34" s="1" customFormat="1" ht="25" customHeight="1" spans="1:10">
      <c r="A34" s="51"/>
      <c r="B34" s="52"/>
      <c r="C34" s="51"/>
      <c r="D34" s="51"/>
      <c r="E34" s="51"/>
      <c r="F34" s="52"/>
      <c r="G34" s="51"/>
      <c r="H34" s="51"/>
      <c r="I34" s="51"/>
      <c r="J34" s="51"/>
    </row>
  </sheetData>
  <mergeCells count="38">
    <mergeCell ref="A1:O1"/>
    <mergeCell ref="A2:E2"/>
    <mergeCell ref="F2:J2"/>
    <mergeCell ref="K2:O2"/>
    <mergeCell ref="A23:D23"/>
    <mergeCell ref="A24:E24"/>
    <mergeCell ref="F24:J24"/>
    <mergeCell ref="K24:O24"/>
    <mergeCell ref="A25:E25"/>
    <mergeCell ref="F25:J25"/>
    <mergeCell ref="K25:O25"/>
    <mergeCell ref="A26:E26"/>
    <mergeCell ref="F26:J26"/>
    <mergeCell ref="K26:O26"/>
    <mergeCell ref="A27:E27"/>
    <mergeCell ref="K27:O27"/>
    <mergeCell ref="A28:E28"/>
    <mergeCell ref="K28:O28"/>
    <mergeCell ref="F29:J29"/>
    <mergeCell ref="F30:J30"/>
    <mergeCell ref="F31:J31"/>
    <mergeCell ref="F32:J3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F27:J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李伟勇</cp:lastModifiedBy>
  <dcterms:created xsi:type="dcterms:W3CDTF">2025-07-01T00:34:00Z</dcterms:created>
  <dcterms:modified xsi:type="dcterms:W3CDTF">2025-07-04T01:24:05Z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5ACA60F633344CADB310A86AB8D88600_11</vt:lpwstr>
  </property>
  <property fmtid="{D5CDD505-2E9C-101B-9397-08002B2CF9AE}" pid="3" name="KSOProductBuildVer">
    <vt:lpwstr>2052-12.1.0.21541</vt:lpwstr>
  </property>
</Properties>
</file>