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Sheet1!$A$7:$X$15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<sst xmlns="http://schemas.openxmlformats.org/spreadsheetml/2006/main" count="115" uniqueCount="60">
  <si>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2025年中工装资产盘点明细表</t>
  </si>
  <si>
    <r>
      <rPr>
        <b/>
        <sz val="10"/>
        <color rgb="FF000000"/>
        <rFont val="宋体"/>
        <charset val="134"/>
      </rPr>
      <t xml:space="preserve">工装使用存放单位：北京光华荣昌汽车部件有限公司  </t>
    </r>
    <r>
      <rPr>
        <b/>
        <sz val="10"/>
        <rFont val="宋体"/>
        <charset val="134"/>
      </rPr>
      <t xml:space="preserve">                                                                    2025年 6月   10 日                                                  金额单位：元</t>
    </r>
  </si>
  <si>
    <t>序号</t>
  </si>
  <si>
    <t>资产编号</t>
  </si>
  <si>
    <t>资产名称</t>
  </si>
  <si>
    <t>资产细分类</t>
  </si>
  <si>
    <t>开发性质</t>
  </si>
  <si>
    <t>计量单位</t>
  </si>
  <si>
    <t>重量（kg)</t>
  </si>
  <si>
    <t>账面/系统</t>
  </si>
  <si>
    <t>设计使用寿命（次）</t>
  </si>
  <si>
    <t>启用日期</t>
  </si>
  <si>
    <t>产品资源利用情况</t>
  </si>
  <si>
    <t>是否签订使用协议</t>
  </si>
  <si>
    <t>协议有效期</t>
  </si>
  <si>
    <t>使用状态</t>
  </si>
  <si>
    <t>资产状态</t>
  </si>
  <si>
    <t>存放地点</t>
  </si>
  <si>
    <t>盘点人</t>
  </si>
  <si>
    <t>特殊事项说明</t>
  </si>
  <si>
    <t>资产实物照片</t>
  </si>
  <si>
    <t>备注</t>
  </si>
  <si>
    <t>数量</t>
  </si>
  <si>
    <t>原值</t>
  </si>
  <si>
    <t>产品图号</t>
  </si>
  <si>
    <t>工装编号</t>
  </si>
  <si>
    <t>对应产品资源</t>
  </si>
  <si>
    <t>产品资源是否有效</t>
  </si>
  <si>
    <t>970000-14135</t>
  </si>
  <si>
    <t>第一排乘客三人连坐座椅总成</t>
  </si>
  <si>
    <t>模具</t>
  </si>
  <si>
    <t>全资开发</t>
  </si>
  <si>
    <t>套</t>
  </si>
  <si>
    <t xml:space="preserve"> </t>
  </si>
  <si>
    <t>K1681030320A0</t>
  </si>
  <si>
    <t>G9</t>
  </si>
  <si>
    <t>是</t>
  </si>
  <si>
    <t>在用</t>
  </si>
  <si>
    <t>完好</t>
  </si>
  <si>
    <t xml:space="preserve">光华荣昌 </t>
  </si>
  <si>
    <t>/</t>
  </si>
  <si>
    <t>询证函确认</t>
  </si>
  <si>
    <t>970000-14136</t>
  </si>
  <si>
    <t>第一排乘客四人连坐座椅总成</t>
  </si>
  <si>
    <t>K1681030400A0</t>
  </si>
  <si>
    <t>970000-14137</t>
  </si>
  <si>
    <t>第二排乘客双人连坐座椅总成</t>
  </si>
  <si>
    <t>K1681030716A0</t>
  </si>
  <si>
    <t>970000-14138</t>
  </si>
  <si>
    <t>第二排乘客单人座椅总成</t>
  </si>
  <si>
    <t>K1681030511A0</t>
  </si>
  <si>
    <t>970000-14139</t>
  </si>
  <si>
    <t>第三排乘客右侧座椅总成</t>
  </si>
  <si>
    <t>K1681033800A0</t>
  </si>
  <si>
    <t>970000-14140</t>
  </si>
  <si>
    <t>第三排乘客单人座椅总成</t>
  </si>
  <si>
    <t>K1681030609A0</t>
  </si>
  <si>
    <t>合计</t>
  </si>
  <si>
    <t>　　</t>
  </si>
  <si>
    <t>相关填表说明：
1、表中“数量”项计量单位为“套”，“金额”计量单位为“元”；
2、“产品资源利用情况”栏为该模具是为满足哪种产品生产需要而开发的，将相对应产品或系列填入，并需要确定此产品资源是否有效
3、由于模具资产与产品资源密切相关，表中“产品资源利用情况”栏需由资产归口管理部门、财务部门、技术部门等参与共同填写，确保对模具资产认定的客观科学。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</si>
</sst>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b/>
      <u/>
      <sz val="14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等线"/>
      <charset val="134"/>
      <scheme val="minor"/>
    </font>
    <font>
      <sz val="11"/>
      <color rgb="FF000000"/>
      <name val="Berlin Sans FB"/>
      <charset val="134"/>
    </font>
    <font>
      <sz val="10"/>
      <color rgb="FF000000"/>
      <name val="Berlin Sans FB"/>
      <charset val="134"/>
    </font>
    <font>
      <sz val="10"/>
      <color rgb="FF000000"/>
      <name val="宋体"/>
      <charset val="134"/>
    </font>
    <font>
      <sz val="10.5"/>
      <color theme="1"/>
      <name val="Calibri"/>
      <charset val="134"/>
    </font>
    <font>
      <sz val="10.5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49" applyFont="1" applyBorder="1">
      <alignment vertical="center"/>
    </xf>
    <xf numFmtId="0" fontId="6" fillId="0" borderId="4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176" fontId="8" fillId="0" borderId="4" xfId="50" applyNumberFormat="1" applyFont="1" applyBorder="1" applyAlignment="1">
      <alignment horizontal="center" vertical="center"/>
    </xf>
    <xf numFmtId="177" fontId="6" fillId="0" borderId="4" xfId="49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78" fontId="6" fillId="0" borderId="4" xfId="49" applyNumberFormat="1" applyFont="1" applyBorder="1" applyAlignment="1">
      <alignment horizontal="center" vertical="center"/>
    </xf>
    <xf numFmtId="14" fontId="6" fillId="0" borderId="4" xfId="49" applyNumberFormat="1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/>
    </xf>
    <xf numFmtId="0" fontId="0" fillId="0" borderId="6" xfId="0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628650</xdr:colOff>
      <xdr:row>3</xdr:row>
      <xdr:rowOff>142875</xdr:rowOff>
    </xdr:to>
    <xdr:pic>
      <xdr:nvPicPr>
        <xdr:cNvPr id="2" name="图片 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858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view="pageBreakPreview" zoomScaleNormal="100" topLeftCell="A4" workbookViewId="0">
      <selection activeCell="F20" sqref="F20"/>
    </sheetView>
  </sheetViews>
  <sheetFormatPr defaultColWidth="9" defaultRowHeight="14.25"/>
  <cols>
    <col min="1" max="1" width="6" customWidth="1"/>
    <col min="2" max="2" width="12.75" customWidth="1"/>
    <col min="3" max="3" width="22.75" customWidth="1"/>
    <col min="4" max="4" width="7" customWidth="1"/>
    <col min="5" max="5" width="8.625" customWidth="1"/>
    <col min="6" max="6" width="5.75" customWidth="1"/>
    <col min="7" max="7" width="6.125" customWidth="1"/>
    <col min="8" max="8" width="6" customWidth="1"/>
    <col min="9" max="9" width="11.125" customWidth="1"/>
    <col min="11" max="11" width="10.75" customWidth="1"/>
    <col min="12" max="12" width="13.25" customWidth="1"/>
    <col min="13" max="13" width="14" customWidth="1"/>
    <col min="14" max="15" width="7.625" customWidth="1"/>
    <col min="16" max="16" width="8.125" customWidth="1"/>
    <col min="17" max="17" width="6.125" customWidth="1"/>
    <col min="18" max="18" width="4.625" customWidth="1"/>
    <col min="19" max="19" width="4.75" customWidth="1"/>
    <col min="20" max="20" width="8.25" customWidth="1"/>
    <col min="21" max="21" width="5.625" customWidth="1"/>
    <col min="22" max="22" width="8.75" customWidth="1"/>
    <col min="23" max="23" width="6.875" customWidth="1"/>
    <col min="24" max="24" width="5.75" customWidth="1"/>
  </cols>
  <sheetData>
    <row r="1" spans="1:2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/>
    </row>
    <row r="2" spans="1:2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5"/>
    </row>
    <row r="3" ht="18.75" spans="1:24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6"/>
    </row>
    <row r="4" ht="18.75" spans="1:2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7"/>
    </row>
    <row r="5" spans="1:24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8"/>
    </row>
    <row r="6" spans="1:24">
      <c r="A6" s="11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2" t="s">
        <v>9</v>
      </c>
      <c r="I6" s="12"/>
      <c r="J6" s="11" t="s">
        <v>10</v>
      </c>
      <c r="K6" s="11" t="s">
        <v>11</v>
      </c>
      <c r="L6" s="11" t="s">
        <v>12</v>
      </c>
      <c r="M6" s="11"/>
      <c r="N6" s="11"/>
      <c r="O6" s="11"/>
      <c r="P6" s="11" t="s">
        <v>13</v>
      </c>
      <c r="Q6" s="11" t="s">
        <v>14</v>
      </c>
      <c r="R6" s="11" t="s">
        <v>15</v>
      </c>
      <c r="S6" s="11" t="s">
        <v>16</v>
      </c>
      <c r="T6" s="12" t="s">
        <v>17</v>
      </c>
      <c r="U6" s="12" t="s">
        <v>18</v>
      </c>
      <c r="V6" s="11" t="s">
        <v>19</v>
      </c>
      <c r="W6" s="29" t="s">
        <v>20</v>
      </c>
      <c r="X6" s="11" t="s">
        <v>21</v>
      </c>
    </row>
    <row r="7" ht="24" spans="1:24">
      <c r="A7" s="11"/>
      <c r="B7" s="11"/>
      <c r="C7" s="11"/>
      <c r="D7" s="11"/>
      <c r="E7" s="11"/>
      <c r="F7" s="11"/>
      <c r="G7" s="11"/>
      <c r="H7" s="11" t="s">
        <v>22</v>
      </c>
      <c r="I7" s="11" t="s">
        <v>23</v>
      </c>
      <c r="J7" s="11"/>
      <c r="K7" s="11"/>
      <c r="L7" s="11" t="s">
        <v>24</v>
      </c>
      <c r="M7" s="11" t="s">
        <v>25</v>
      </c>
      <c r="N7" s="11" t="s">
        <v>26</v>
      </c>
      <c r="O7" s="11" t="s">
        <v>27</v>
      </c>
      <c r="P7" s="11"/>
      <c r="Q7" s="11"/>
      <c r="R7" s="11"/>
      <c r="S7" s="11"/>
      <c r="T7" s="12"/>
      <c r="U7" s="12"/>
      <c r="V7" s="11"/>
      <c r="W7" s="30"/>
      <c r="X7" s="11"/>
    </row>
    <row r="8" spans="1:24">
      <c r="A8" s="13">
        <v>1</v>
      </c>
      <c r="B8" s="14" t="s">
        <v>28</v>
      </c>
      <c r="C8" s="14" t="s">
        <v>29</v>
      </c>
      <c r="D8" s="15" t="s">
        <v>30</v>
      </c>
      <c r="E8" s="14" t="s">
        <v>31</v>
      </c>
      <c r="F8" s="16" t="s">
        <v>32</v>
      </c>
      <c r="G8" s="17" t="s">
        <v>33</v>
      </c>
      <c r="H8" s="18">
        <v>1</v>
      </c>
      <c r="I8" s="21">
        <v>30484.34</v>
      </c>
      <c r="J8" s="14">
        <v>300000</v>
      </c>
      <c r="K8" s="22">
        <v>43818</v>
      </c>
      <c r="L8" s="14" t="s">
        <v>34</v>
      </c>
      <c r="M8" s="14" t="str">
        <f t="shared" ref="M8:M13" si="0">L8</f>
        <v>K1681030320A0</v>
      </c>
      <c r="N8" s="14" t="s">
        <v>35</v>
      </c>
      <c r="O8" s="23" t="s">
        <v>36</v>
      </c>
      <c r="P8" s="13"/>
      <c r="Q8" s="13"/>
      <c r="R8" s="31" t="s">
        <v>37</v>
      </c>
      <c r="S8" s="31" t="s">
        <v>38</v>
      </c>
      <c r="T8" s="31" t="s">
        <v>39</v>
      </c>
      <c r="U8" s="13" t="s">
        <v>40</v>
      </c>
      <c r="V8" s="13" t="s">
        <v>41</v>
      </c>
      <c r="W8" s="13"/>
      <c r="X8" s="32"/>
    </row>
    <row r="9" spans="1:24">
      <c r="A9" s="13">
        <v>2</v>
      </c>
      <c r="B9" s="14" t="s">
        <v>42</v>
      </c>
      <c r="C9" s="14" t="s">
        <v>43</v>
      </c>
      <c r="D9" s="15" t="s">
        <v>30</v>
      </c>
      <c r="E9" s="14" t="s">
        <v>31</v>
      </c>
      <c r="F9" s="16" t="s">
        <v>32</v>
      </c>
      <c r="G9" s="17" t="s">
        <v>33</v>
      </c>
      <c r="H9" s="18">
        <v>1</v>
      </c>
      <c r="I9" s="21">
        <v>30484.33</v>
      </c>
      <c r="J9" s="14">
        <v>300000</v>
      </c>
      <c r="K9" s="22">
        <v>43818</v>
      </c>
      <c r="L9" s="14" t="s">
        <v>44</v>
      </c>
      <c r="M9" s="14" t="str">
        <f t="shared" si="0"/>
        <v>K1681030400A0</v>
      </c>
      <c r="N9" s="14" t="s">
        <v>35</v>
      </c>
      <c r="O9" s="23" t="s">
        <v>36</v>
      </c>
      <c r="P9" s="13"/>
      <c r="Q9" s="13"/>
      <c r="R9" s="31" t="s">
        <v>37</v>
      </c>
      <c r="S9" s="31" t="s">
        <v>38</v>
      </c>
      <c r="T9" s="31" t="s">
        <v>39</v>
      </c>
      <c r="U9" s="13" t="s">
        <v>40</v>
      </c>
      <c r="V9" s="13" t="s">
        <v>41</v>
      </c>
      <c r="W9" s="13"/>
      <c r="X9" s="33"/>
    </row>
    <row r="10" spans="1:24">
      <c r="A10" s="13">
        <v>3</v>
      </c>
      <c r="B10" s="14" t="s">
        <v>45</v>
      </c>
      <c r="C10" s="14" t="s">
        <v>46</v>
      </c>
      <c r="D10" s="15" t="s">
        <v>30</v>
      </c>
      <c r="E10" s="14" t="s">
        <v>31</v>
      </c>
      <c r="F10" s="16" t="s">
        <v>32</v>
      </c>
      <c r="G10" s="17" t="s">
        <v>33</v>
      </c>
      <c r="H10" s="18">
        <v>1</v>
      </c>
      <c r="I10" s="21">
        <v>30484.33</v>
      </c>
      <c r="J10" s="14">
        <v>300000</v>
      </c>
      <c r="K10" s="22">
        <v>43818</v>
      </c>
      <c r="L10" s="14" t="s">
        <v>47</v>
      </c>
      <c r="M10" s="14" t="str">
        <f t="shared" si="0"/>
        <v>K1681030716A0</v>
      </c>
      <c r="N10" s="14" t="s">
        <v>35</v>
      </c>
      <c r="O10" s="23" t="s">
        <v>36</v>
      </c>
      <c r="P10" s="13"/>
      <c r="Q10" s="13"/>
      <c r="R10" s="31" t="s">
        <v>37</v>
      </c>
      <c r="S10" s="31" t="s">
        <v>38</v>
      </c>
      <c r="T10" s="31" t="s">
        <v>39</v>
      </c>
      <c r="U10" s="13" t="s">
        <v>40</v>
      </c>
      <c r="V10" s="13" t="s">
        <v>41</v>
      </c>
      <c r="W10" s="13"/>
      <c r="X10" s="33"/>
    </row>
    <row r="11" spans="1:24">
      <c r="A11" s="13">
        <v>4</v>
      </c>
      <c r="B11" s="14" t="s">
        <v>48</v>
      </c>
      <c r="C11" s="14" t="s">
        <v>49</v>
      </c>
      <c r="D11" s="15" t="s">
        <v>30</v>
      </c>
      <c r="E11" s="14" t="s">
        <v>31</v>
      </c>
      <c r="F11" s="16" t="s">
        <v>32</v>
      </c>
      <c r="G11" s="17" t="s">
        <v>33</v>
      </c>
      <c r="H11" s="18">
        <v>1</v>
      </c>
      <c r="I11" s="21">
        <v>30484.33</v>
      </c>
      <c r="J11" s="14">
        <v>300000</v>
      </c>
      <c r="K11" s="22">
        <v>43818</v>
      </c>
      <c r="L11" s="14" t="s">
        <v>50</v>
      </c>
      <c r="M11" s="14" t="str">
        <f t="shared" si="0"/>
        <v>K1681030511A0</v>
      </c>
      <c r="N11" s="14" t="s">
        <v>35</v>
      </c>
      <c r="O11" s="23" t="s">
        <v>36</v>
      </c>
      <c r="P11" s="13"/>
      <c r="Q11" s="13"/>
      <c r="R11" s="31" t="s">
        <v>37</v>
      </c>
      <c r="S11" s="31" t="s">
        <v>38</v>
      </c>
      <c r="T11" s="31" t="s">
        <v>39</v>
      </c>
      <c r="U11" s="13" t="s">
        <v>40</v>
      </c>
      <c r="V11" s="13" t="s">
        <v>41</v>
      </c>
      <c r="W11" s="13"/>
      <c r="X11" s="33"/>
    </row>
    <row r="12" spans="1:24">
      <c r="A12" s="13">
        <v>5</v>
      </c>
      <c r="B12" s="14" t="s">
        <v>51</v>
      </c>
      <c r="C12" s="14" t="s">
        <v>52</v>
      </c>
      <c r="D12" s="15" t="s">
        <v>30</v>
      </c>
      <c r="E12" s="14" t="s">
        <v>31</v>
      </c>
      <c r="F12" s="16" t="s">
        <v>32</v>
      </c>
      <c r="G12" s="17" t="s">
        <v>33</v>
      </c>
      <c r="H12" s="18">
        <v>1</v>
      </c>
      <c r="I12" s="21">
        <v>30484.33</v>
      </c>
      <c r="J12" s="14">
        <v>300000</v>
      </c>
      <c r="K12" s="22">
        <v>43818</v>
      </c>
      <c r="L12" s="14" t="s">
        <v>53</v>
      </c>
      <c r="M12" s="14" t="str">
        <f t="shared" si="0"/>
        <v>K1681033800A0</v>
      </c>
      <c r="N12" s="14" t="s">
        <v>35</v>
      </c>
      <c r="O12" s="23" t="s">
        <v>36</v>
      </c>
      <c r="P12" s="13"/>
      <c r="Q12" s="13"/>
      <c r="R12" s="31" t="s">
        <v>37</v>
      </c>
      <c r="S12" s="31" t="s">
        <v>38</v>
      </c>
      <c r="T12" s="31" t="s">
        <v>39</v>
      </c>
      <c r="U12" s="13" t="s">
        <v>40</v>
      </c>
      <c r="V12" s="13" t="s">
        <v>41</v>
      </c>
      <c r="W12" s="13"/>
      <c r="X12" s="33"/>
    </row>
    <row r="13" spans="1:24">
      <c r="A13" s="13">
        <v>6</v>
      </c>
      <c r="B13" s="14" t="s">
        <v>54</v>
      </c>
      <c r="C13" s="14" t="s">
        <v>55</v>
      </c>
      <c r="D13" s="15" t="s">
        <v>30</v>
      </c>
      <c r="E13" s="14" t="s">
        <v>31</v>
      </c>
      <c r="F13" s="16" t="s">
        <v>32</v>
      </c>
      <c r="G13" s="17" t="s">
        <v>33</v>
      </c>
      <c r="H13" s="18">
        <v>1</v>
      </c>
      <c r="I13" s="21">
        <v>30484.33</v>
      </c>
      <c r="J13" s="14">
        <v>300000</v>
      </c>
      <c r="K13" s="22">
        <v>43818</v>
      </c>
      <c r="L13" s="14" t="s">
        <v>56</v>
      </c>
      <c r="M13" s="14" t="str">
        <f t="shared" si="0"/>
        <v>K1681030609A0</v>
      </c>
      <c r="N13" s="14" t="s">
        <v>35</v>
      </c>
      <c r="O13" s="23" t="s">
        <v>36</v>
      </c>
      <c r="P13" s="13"/>
      <c r="Q13" s="13"/>
      <c r="R13" s="31" t="s">
        <v>37</v>
      </c>
      <c r="S13" s="31" t="s">
        <v>38</v>
      </c>
      <c r="T13" s="31" t="s">
        <v>39</v>
      </c>
      <c r="U13" s="13" t="s">
        <v>40</v>
      </c>
      <c r="V13" s="13" t="s">
        <v>41</v>
      </c>
      <c r="W13" s="13"/>
      <c r="X13" s="33"/>
    </row>
    <row r="14" spans="1:24">
      <c r="A14" s="12" t="s">
        <v>57</v>
      </c>
      <c r="B14" s="12"/>
      <c r="C14" s="12"/>
      <c r="D14" s="12"/>
      <c r="E14" s="12"/>
      <c r="F14" s="12"/>
      <c r="G14" s="12"/>
      <c r="H14" s="19">
        <f>SUM(H8:H13)</f>
        <v>6</v>
      </c>
      <c r="I14" s="19">
        <f>SUM(I8:I13)</f>
        <v>182905.99</v>
      </c>
      <c r="J14" s="12"/>
      <c r="K14" s="12"/>
      <c r="L14" s="12"/>
      <c r="M14" s="12"/>
      <c r="N14" s="12"/>
      <c r="O14" s="12" t="s">
        <v>58</v>
      </c>
      <c r="P14" s="12"/>
      <c r="Q14" s="34"/>
      <c r="R14" s="12"/>
      <c r="S14" s="12"/>
      <c r="T14" s="12"/>
      <c r="U14" s="12"/>
      <c r="V14" s="12"/>
      <c r="W14" s="12"/>
      <c r="X14" s="12"/>
    </row>
    <row r="15" ht="68.25" customHeight="1" spans="1:24">
      <c r="A15" s="20" t="s">
        <v>59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</sheetData>
  <autoFilter xmlns:etc="http://www.wps.cn/officeDocument/2017/etCustomData" ref="A7:X15" etc:filterBottomFollowUsedRange="0">
    <extLst/>
  </autoFilter>
  <mergeCells count="27">
    <mergeCell ref="A1:X1"/>
    <mergeCell ref="A2:X2"/>
    <mergeCell ref="A3:X3"/>
    <mergeCell ref="A4:X4"/>
    <mergeCell ref="A5:X5"/>
    <mergeCell ref="H6:I6"/>
    <mergeCell ref="L6:O6"/>
    <mergeCell ref="A14:F14"/>
    <mergeCell ref="A15:X1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P6:P7"/>
    <mergeCell ref="Q6:Q7"/>
    <mergeCell ref="R6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pageSetup paperSize="9" scale="6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赵杏</dc:creator>
  <cp:lastModifiedBy>...</cp:lastModifiedBy>
  <dcterms:created xsi:type="dcterms:W3CDTF">2015-06-05T18:19:00Z</dcterms:created>
  <dcterms:modified xsi:type="dcterms:W3CDTF">2025-07-07T01:29:58Z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AF27D17599274FF4896ED349FD18433E_13</vt:lpwstr>
  </property>
  <property fmtid="{D5CDD505-2E9C-101B-9397-08002B2CF9AE}" pid="3" name="KSOProductBuildVer">
    <vt:lpwstr>2052-12.1.0.21541</vt:lpwstr>
  </property>
</Properties>
</file>