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桌面文件\山东金达集采-阻燃海绵\"/>
    </mc:Choice>
  </mc:AlternateContent>
  <bookViews>
    <workbookView xWindow="0" yWindow="0" windowWidth="21600" windowHeight="9675"/>
  </bookViews>
  <sheets>
    <sheet name="邹平帅科家纺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K6" i="1"/>
  <c r="K7" i="1"/>
  <c r="O5" i="1" l="1"/>
  <c r="O6" i="1"/>
  <c r="O7" i="1"/>
  <c r="O4" i="1"/>
</calcChain>
</file>

<file path=xl/sharedStrings.xml><?xml version="1.0" encoding="utf-8"?>
<sst xmlns="http://schemas.openxmlformats.org/spreadsheetml/2006/main" count="34" uniqueCount="25">
  <si>
    <t>序号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</si>
  <si>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</si>
  <si>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</si>
  <si>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</si>
  <si>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</si>
  <si>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</si>
  <si>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</si>
  <si>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</si>
  <si>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电汇现结</t>
    <phoneticPr fontId="4" type="noConversion"/>
  </si>
  <si>
    <t>阻燃海绵降本统计汇总明细</t>
    <phoneticPr fontId="4" type="noConversion"/>
  </si>
  <si>
    <t>海绵供应商</t>
    <phoneticPr fontId="4" type="noConversion"/>
  </si>
  <si>
    <t>3.8*1570*25D</t>
    <phoneticPr fontId="4" type="noConversion"/>
  </si>
  <si>
    <t>4.0*1570*25D</t>
    <phoneticPr fontId="4" type="noConversion"/>
  </si>
  <si>
    <t>6.0*1570*25D</t>
    <phoneticPr fontId="4" type="noConversion"/>
  </si>
  <si>
    <t>8.0*1570*25D</t>
    <phoneticPr fontId="4" type="noConversion"/>
  </si>
  <si>
    <t>邹平帅科家纺</t>
    <phoneticPr fontId="4" type="noConversion"/>
  </si>
  <si>
    <t>名称</t>
    <phoneticPr fontId="4" type="noConversion"/>
  </si>
  <si>
    <t>阻燃海绵-白色</t>
    <phoneticPr fontId="4" type="noConversion"/>
  </si>
  <si>
    <t>原未税单价/米</t>
    <phoneticPr fontId="4" type="noConversion"/>
  </si>
  <si>
    <t>执行降价9%</t>
    <phoneticPr fontId="4" type="noConversion"/>
  </si>
  <si>
    <t>SHT0002845</t>
    <phoneticPr fontId="4" type="noConversion"/>
  </si>
  <si>
    <t>SHT0002846</t>
  </si>
  <si>
    <t>SHT0002847</t>
  </si>
  <si>
    <t>SHT0002848</t>
  </si>
  <si>
    <t>北京光华荣昌销售山东金达价格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</si>
</sst>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 "/>
    <numFmt numFmtId="178" formatCode="0_);[Red]\(0\)"/>
    <numFmt numFmtId="179" formatCode="0.0000_ "/>
  </numFmts>
  <fonts count="9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9" fontId="1" fillId="0" borderId="1" xfId="2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样式 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tabSelected="1" workbookViewId="0">
      <selection activeCell="K9" sqref="K9"/>
    </sheetView>
  </sheetViews>
  <sheetFormatPr defaultColWidth="9" defaultRowHeight="16.5" x14ac:dyDescent="0.35"/>
  <cols>
    <col min="1" max="1" width="5.5" style="2" customWidth="1"/>
    <col min="2" max="2" width="15.5" style="2" customWidth="1"/>
    <col min="3" max="3" width="3" style="2" hidden="1" customWidth="1"/>
    <col min="4" max="4" width="11.25" style="2" customWidth="1"/>
    <col min="5" max="5" width="13" style="2" customWidth="1"/>
    <col min="6" max="6" width="15.125" style="2" customWidth="1"/>
    <col min="7" max="7" width="8" style="2" hidden="1" customWidth="1"/>
    <col min="8" max="8" width="9.125" style="2" customWidth="1"/>
    <col min="9" max="9" width="10.5" style="2" customWidth="1"/>
    <col min="10" max="10" width="8.5" style="2" hidden="1" customWidth="1"/>
    <col min="11" max="11" width="12.375" style="2" customWidth="1"/>
    <col min="12" max="12" width="12.875" style="2" customWidth="1"/>
    <col min="13" max="13" width="17.25" style="2" hidden="1" customWidth="1"/>
    <col min="14" max="14" width="0.375" style="2" customWidth="1"/>
    <col min="15" max="15" width="10.125" style="2" customWidth="1"/>
    <col min="16" max="16384" width="9" style="2"/>
  </cols>
  <sheetData>
    <row r="1" spans="1:15" ht="16.5" customHeight="1" x14ac:dyDescent="0.35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6.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" customFormat="1" ht="57" customHeight="1" x14ac:dyDescent="0.35">
      <c r="A3" s="3" t="s">
        <v>0</v>
      </c>
      <c r="B3" s="3" t="s">
        <v>16</v>
      </c>
      <c r="C3" s="3" t="s">
        <v>1</v>
      </c>
      <c r="D3" s="3" t="s">
        <v>10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18" t="s">
        <v>24</v>
      </c>
      <c r="L3" s="3" t="s">
        <v>18</v>
      </c>
      <c r="M3" s="3"/>
      <c r="N3" s="3"/>
      <c r="O3" s="3" t="s">
        <v>19</v>
      </c>
    </row>
    <row r="4" spans="1:15" ht="30" customHeight="1" x14ac:dyDescent="0.35">
      <c r="A4" s="4">
        <v>1</v>
      </c>
      <c r="B4" s="10" t="s">
        <v>17</v>
      </c>
      <c r="C4" s="5"/>
      <c r="D4" s="15" t="s">
        <v>15</v>
      </c>
      <c r="E4" s="5" t="s">
        <v>20</v>
      </c>
      <c r="F4" s="9" t="s">
        <v>11</v>
      </c>
      <c r="G4" s="6"/>
      <c r="H4" s="12">
        <v>2000</v>
      </c>
      <c r="I4" s="8" t="s">
        <v>8</v>
      </c>
      <c r="J4" s="7"/>
      <c r="K4" s="16">
        <f>L4*1.04</f>
        <v>3.6813920000000002</v>
      </c>
      <c r="L4" s="16">
        <v>3.5398000000000001</v>
      </c>
      <c r="M4" s="4"/>
      <c r="N4" s="4"/>
      <c r="O4" s="13">
        <f>L4*0.91</f>
        <v>3.2212180000000004</v>
      </c>
    </row>
    <row r="5" spans="1:15" ht="30" customHeight="1" x14ac:dyDescent="0.35">
      <c r="A5" s="4">
        <v>2</v>
      </c>
      <c r="B5" s="10" t="s">
        <v>17</v>
      </c>
      <c r="C5" s="5"/>
      <c r="D5" s="15" t="s">
        <v>15</v>
      </c>
      <c r="E5" s="5" t="s">
        <v>21</v>
      </c>
      <c r="F5" s="9" t="s">
        <v>12</v>
      </c>
      <c r="G5" s="6"/>
      <c r="H5" s="12">
        <v>2000</v>
      </c>
      <c r="I5" s="8" t="s">
        <v>8</v>
      </c>
      <c r="J5" s="7"/>
      <c r="K5" s="16">
        <f>L5*1.04</f>
        <v>3.865472</v>
      </c>
      <c r="L5" s="16">
        <v>3.7168000000000001</v>
      </c>
      <c r="M5" s="4"/>
      <c r="N5" s="4"/>
      <c r="O5" s="13">
        <f t="shared" ref="O5:O7" si="0">L5*0.91</f>
        <v>3.3822880000000004</v>
      </c>
    </row>
    <row r="6" spans="1:15" ht="30" customHeight="1" x14ac:dyDescent="0.35">
      <c r="A6" s="4">
        <v>3</v>
      </c>
      <c r="B6" s="10" t="s">
        <v>17</v>
      </c>
      <c r="C6" s="4"/>
      <c r="D6" s="15" t="s">
        <v>15</v>
      </c>
      <c r="E6" s="5" t="s">
        <v>22</v>
      </c>
      <c r="F6" s="9" t="s">
        <v>13</v>
      </c>
      <c r="G6" s="4"/>
      <c r="H6" s="11">
        <v>2000</v>
      </c>
      <c r="I6" s="8" t="s">
        <v>8</v>
      </c>
      <c r="J6" s="4"/>
      <c r="K6" s="16">
        <f t="shared" ref="K5:K7" si="1">L6*1.04</f>
        <v>5.7982079999999998</v>
      </c>
      <c r="L6" s="16">
        <v>5.5751999999999997</v>
      </c>
      <c r="M6" s="4"/>
      <c r="N6" s="14"/>
      <c r="O6" s="13">
        <f t="shared" si="0"/>
        <v>5.0734319999999995</v>
      </c>
    </row>
    <row r="7" spans="1:15" ht="30" customHeight="1" x14ac:dyDescent="0.35">
      <c r="A7" s="4">
        <v>4</v>
      </c>
      <c r="B7" s="10" t="s">
        <v>17</v>
      </c>
      <c r="C7" s="4"/>
      <c r="D7" s="15" t="s">
        <v>15</v>
      </c>
      <c r="E7" s="5" t="s">
        <v>23</v>
      </c>
      <c r="F7" s="9" t="s">
        <v>14</v>
      </c>
      <c r="G7" s="4"/>
      <c r="H7" s="11">
        <v>2000</v>
      </c>
      <c r="I7" s="8" t="s">
        <v>8</v>
      </c>
      <c r="J7" s="4"/>
      <c r="K7" s="16">
        <f t="shared" si="1"/>
        <v>7.730944</v>
      </c>
      <c r="L7" s="16">
        <v>7.4336000000000002</v>
      </c>
      <c r="M7" s="4"/>
      <c r="N7" s="14"/>
      <c r="O7" s="13">
        <f t="shared" si="0"/>
        <v>6.7645760000000008</v>
      </c>
    </row>
  </sheetData>
  <mergeCells count="1">
    <mergeCell ref="A1:O2"/>
  </mergeCells>
  <phoneticPr fontId="4" type="noConversion"/>
  <conditionalFormatting sqref="E4:E7">
    <cfRule type="duplicateValues" dxfId="0" priority="4"/>
  </conditionalFormatting>
  <pageMargins left="0.51180555555555596" right="0.27500000000000002" top="0.156944444444444" bottom="0.118055555555556" header="0.3" footer="7.847222222222219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邹平帅科家纺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2025-06-17T08:06:56Z</cp:lastPrinted>
  <dcterms:created xsi:type="dcterms:W3CDTF">2015-06-05T18:19:00Z</dcterms:created>
  <dcterms:modified xsi:type="dcterms:W3CDTF">2025-07-09T01:52:37Z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25B5C6BDFD9E4CE99404A3CCB6FB1A87_12</vt:lpwstr>
  </property>
  <property fmtid="{D5CDD505-2E9C-101B-9397-08002B2CF9AE}" pid="3" name="KSOProductBuildVer">
    <vt:lpwstr>2052-12.1.0.20784</vt:lpwstr>
  </property>
</Properties>
</file>