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926"/>
  </bookViews>
  <sheets>
    <sheet name="北京 (2)" sheetId="10" r:id="rId1"/>
  </sheets>
  <definedNames>
    <definedName name="_xlnm.Print_Area" localSheetId="0">'北京 (2)'!$A$1:$N$25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<sst xmlns="http://schemas.openxmlformats.org/spreadsheetml/2006/main" count="70" uniqueCount="48">
  <si>
    <t>零部件采购价格协议</t>
  </si>
  <si>
    <t xml:space="preserve">                                                  协议编号：GHRCJGXY-BJ-20250407</t>
  </si>
  <si>
    <t>甲方：山东金达汽车部件制造股份有限公司</t>
  </si>
  <si>
    <r>
      <rPr>
        <sz val="11"/>
        <rFont val="宋体"/>
        <charset val="134"/>
        <scheme val="minor"/>
      </rPr>
      <t>乙方：</t>
    </r>
    <r>
      <rPr>
        <u/>
        <sz val="11"/>
        <rFont val="宋体"/>
        <charset val="134"/>
        <scheme val="minor"/>
      </rPr>
      <t>北京光华荣昌汽车部件有限公司</t>
    </r>
  </si>
  <si>
    <t xml:space="preserve">    甲乙双方在保持互惠互利的基础上，为保持长久的合作关系，双方携手共同占领大市场，特签定价格协议如下：</t>
  </si>
  <si>
    <r>
      <rPr>
        <sz val="11"/>
        <rFont val="宋体"/>
        <charset val="134"/>
        <scheme val="minor"/>
      </rPr>
      <t>一、乙方供货价格（</t>
    </r>
    <r>
      <rPr>
        <b/>
        <sz val="11"/>
        <rFont val="宋体"/>
        <charset val="134"/>
        <scheme val="minor"/>
      </rPr>
      <t>以未税价格为准</t>
    </r>
    <r>
      <rPr>
        <sz val="11"/>
        <rFont val="宋体"/>
        <charset val="134"/>
        <scheme val="minor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</si>
  <si>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</si>
  <si>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</si>
  <si>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</si>
  <si>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</si>
  <si>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</si>
  <si>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</si>
  <si>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</si>
  <si>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</si>
  <si>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</si>
  <si>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</si>
  <si>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</si>
  <si>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2024年</t>
  </si>
  <si>
    <t>2025年</t>
  </si>
  <si>
    <t>模检具总价</t>
  </si>
  <si>
    <t>摊销费</t>
  </si>
  <si>
    <t>摊销方式</t>
  </si>
  <si>
    <t>SHT0002845</t>
  </si>
  <si>
    <t>阻燃海绵-白色</t>
  </si>
  <si>
    <t>3.8*1570*25D</t>
  </si>
  <si>
    <t>米</t>
  </si>
  <si>
    <t>/</t>
  </si>
  <si>
    <t>邹平帅科</t>
  </si>
  <si>
    <t>SHT0002846</t>
  </si>
  <si>
    <t>4.0*1570*25D</t>
  </si>
  <si>
    <t>SHT0002847</t>
  </si>
  <si>
    <t>6.0*1570*25D</t>
  </si>
  <si>
    <t>SHT0002848</t>
  </si>
  <si>
    <t>8.0*1570*25D</t>
  </si>
  <si>
    <r>
      <rPr>
        <sz val="11"/>
        <rFont val="宋体"/>
        <charset val="134"/>
        <scheme val="minor"/>
      </rPr>
      <t>二、发票开具：乙方必须开具国家规定税率的增值税专用发票，税率</t>
    </r>
    <r>
      <rPr>
        <u/>
        <sz val="11"/>
        <rFont val="宋体"/>
        <charset val="134"/>
        <scheme val="minor"/>
      </rPr>
      <t>13%</t>
    </r>
    <r>
      <rPr>
        <sz val="11"/>
        <rFont val="宋体"/>
        <charset val="134"/>
        <scheme val="minor"/>
      </rPr>
      <t>专票，开具发票时必须注明QAD编码且与入库/使用量中的QAD编码保持一致。</t>
    </r>
  </si>
  <si>
    <r>
      <rPr>
        <sz val="11"/>
        <rFont val="宋体"/>
        <charset val="134"/>
        <scheme val="minor"/>
      </rPr>
      <t>三、价格执行期从</t>
    </r>
    <r>
      <rPr>
        <u/>
        <sz val="11"/>
        <rFont val="宋体"/>
        <charset val="134"/>
        <scheme val="minor"/>
      </rPr>
      <t>2025年7月1</t>
    </r>
    <r>
      <rPr>
        <sz val="11"/>
        <rFont val="宋体"/>
        <charset val="134"/>
        <scheme val="minor"/>
      </rPr>
      <t>日起至</t>
    </r>
    <r>
      <rPr>
        <u/>
        <sz val="11"/>
        <rFont val="宋体"/>
        <charset val="134"/>
        <scheme val="minor"/>
      </rPr>
      <t>2026年12月31日</t>
    </r>
    <r>
      <rPr>
        <sz val="11"/>
        <rFont val="宋体"/>
        <charset val="134"/>
        <scheme val="minor"/>
      </rPr>
      <t>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</si>
  <si>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</si>
  <si>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</si>
  <si>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</si>
  <si>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</si>
  <si>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</si>
  <si>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>甲方: 山东金达汽车部件制造股份有限公司</t>
  </si>
  <si>
    <t>乙方：北京光华荣昌汽车部件有限公司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</si>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</sst>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"/>
    <numFmt numFmtId="180" formatCode="_ * #,##0.0000_ ;_ * \-#,##0.0000_ ;_ * &quot;-&quot;??.00_ ;_ @_ "/>
    <numFmt numFmtId="181" formatCode="_ * #,##0.0000_ ;_ * \-#,##0.0000_ ;_ * &quot;-&quot;??_ ;_ @_ "/>
  </numFmts>
  <fonts count="3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2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 wrapText="1"/>
    </xf>
    <xf numFmtId="0" fontId="1" fillId="0" borderId="0" xfId="49" applyFont="1" applyFill="1" applyAlignment="1">
      <alignment vertical="center"/>
    </xf>
    <xf numFmtId="0" fontId="1" fillId="2" borderId="0" xfId="49" applyFont="1" applyFill="1" applyAlignment="1">
      <alignment horizontal="center" vertical="center"/>
    </xf>
    <xf numFmtId="49" fontId="2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horizontal="center" vertical="center"/>
    </xf>
    <xf numFmtId="176" fontId="1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shrinkToFit="1"/>
    </xf>
    <xf numFmtId="0" fontId="1" fillId="2" borderId="0" xfId="49" applyFont="1" applyFill="1" applyBorder="1" applyAlignment="1">
      <alignment horizontal="center" vertical="center"/>
    </xf>
    <xf numFmtId="0" fontId="4" fillId="2" borderId="0" xfId="49" applyFont="1" applyFill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left" vertical="center"/>
    </xf>
    <xf numFmtId="0" fontId="5" fillId="2" borderId="0" xfId="49" applyFont="1" applyFill="1" applyAlignment="1">
      <alignment horizontal="left" vertical="center" wrapText="1"/>
    </xf>
    <xf numFmtId="0" fontId="5" fillId="2" borderId="0" xfId="49" applyFont="1" applyFill="1" applyBorder="1" applyAlignment="1">
      <alignment horizontal="left" vertical="center" shrinkToFit="1"/>
    </xf>
    <xf numFmtId="0" fontId="1" fillId="2" borderId="1" xfId="49" applyFont="1" applyFill="1" applyBorder="1" applyAlignment="1">
      <alignment horizontal="center" vertical="center" wrapText="1"/>
    </xf>
    <xf numFmtId="49" fontId="5" fillId="2" borderId="1" xfId="49" applyNumberFormat="1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176" fontId="7" fillId="0" borderId="1" xfId="54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178" fontId="8" fillId="0" borderId="1" xfId="49" applyNumberFormat="1" applyFont="1" applyFill="1" applyBorder="1" applyAlignment="1">
      <alignment horizontal="center" vertical="center" wrapText="1"/>
    </xf>
    <xf numFmtId="0" fontId="9" fillId="0" borderId="1" xfId="55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9" fillId="0" borderId="2" xfId="55" applyFont="1" applyFill="1" applyBorder="1" applyAlignment="1">
      <alignment horizontal="center" vertical="center" wrapText="1"/>
    </xf>
    <xf numFmtId="179" fontId="9" fillId="0" borderId="1" xfId="55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vertical="center" wrapText="1"/>
    </xf>
    <xf numFmtId="0" fontId="5" fillId="0" borderId="0" xfId="49" applyFont="1" applyFill="1" applyBorder="1" applyAlignment="1">
      <alignment horizontal="left" vertical="center" wrapText="1"/>
    </xf>
    <xf numFmtId="0" fontId="5" fillId="0" borderId="0" xfId="49" applyFont="1" applyFill="1" applyBorder="1" applyAlignment="1">
      <alignment vertical="center" wrapText="1"/>
    </xf>
    <xf numFmtId="0" fontId="5" fillId="0" borderId="0" xfId="49" applyFont="1" applyFill="1" applyBorder="1" applyAlignment="1">
      <alignment vertical="center"/>
    </xf>
    <xf numFmtId="0" fontId="9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176" fontId="7" fillId="0" borderId="1" xfId="54" applyNumberFormat="1" applyFont="1" applyFill="1" applyBorder="1" applyAlignment="1">
      <alignment horizontal="center" vertical="center" wrapText="1"/>
    </xf>
    <xf numFmtId="177" fontId="5" fillId="2" borderId="1" xfId="49" applyNumberFormat="1" applyFont="1" applyFill="1" applyBorder="1" applyAlignment="1">
      <alignment horizontal="center" vertical="center" shrinkToFit="1"/>
    </xf>
    <xf numFmtId="177" fontId="5" fillId="2" borderId="4" xfId="49" applyNumberFormat="1" applyFont="1" applyFill="1" applyBorder="1" applyAlignment="1">
      <alignment horizontal="center" vertical="center" shrinkToFit="1"/>
    </xf>
    <xf numFmtId="180" fontId="9" fillId="0" borderId="1" xfId="1" applyNumberFormat="1" applyFont="1" applyFill="1" applyBorder="1" applyAlignment="1">
      <alignment vertical="center" wrapText="1"/>
    </xf>
    <xf numFmtId="181" fontId="9" fillId="0" borderId="1" xfId="1" applyNumberFormat="1" applyFont="1" applyFill="1" applyBorder="1" applyAlignment="1">
      <alignment horizontal="center" vertical="center" wrapText="1"/>
    </xf>
    <xf numFmtId="2" fontId="9" fillId="0" borderId="1" xfId="55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 shrinkToFit="1"/>
    </xf>
    <xf numFmtId="43" fontId="1" fillId="0" borderId="0" xfId="49" applyNumberFormat="1" applyFont="1" applyFill="1" applyBorder="1" applyAlignment="1">
      <alignment horizontal="center" vertical="center" wrapText="1" shrinkToFit="1"/>
    </xf>
    <xf numFmtId="0" fontId="9" fillId="0" borderId="0" xfId="49" applyFont="1" applyFill="1" applyBorder="1" applyAlignment="1">
      <alignment vertical="center" wrapText="1"/>
    </xf>
    <xf numFmtId="43" fontId="1" fillId="0" borderId="0" xfId="49" applyNumberFormat="1" applyFont="1" applyFill="1" applyBorder="1" applyAlignment="1">
      <alignment horizontal="center" vertical="center" shrinkToFit="1"/>
    </xf>
    <xf numFmtId="0" fontId="1" fillId="0" borderId="0" xfId="49" applyFont="1" applyFill="1" applyBorder="1" applyAlignment="1">
      <alignment vertical="center"/>
    </xf>
    <xf numFmtId="0" fontId="5" fillId="0" borderId="0" xfId="49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5" fillId="0" borderId="0" xfId="49" applyNumberFormat="1" applyFont="1" applyFill="1" applyBorder="1" applyAlignment="1">
      <alignment vertical="center"/>
    </xf>
    <xf numFmtId="0" fontId="5" fillId="0" borderId="0" xfId="49" applyFont="1" applyFill="1" applyBorder="1" applyAlignment="1">
      <alignment vertical="center" shrinkToFit="1"/>
    </xf>
    <xf numFmtId="176" fontId="1" fillId="0" borderId="0" xfId="49" applyNumberFormat="1" applyFont="1" applyFill="1" applyAlignment="1">
      <alignment vertical="center"/>
    </xf>
    <xf numFmtId="0" fontId="1" fillId="0" borderId="0" xfId="49" applyFont="1" applyFill="1" applyAlignment="1">
      <alignment vertical="center" shrinkToFit="1"/>
    </xf>
    <xf numFmtId="0" fontId="9" fillId="0" borderId="0" xfId="49" applyFont="1" applyFill="1" applyAlignment="1">
      <alignment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10" xfId="50"/>
    <cellStyle name="常规 2 2" xfId="51"/>
    <cellStyle name="常规 2 2 10" xfId="52"/>
    <cellStyle name="常规 2 2 3" xfId="53"/>
    <cellStyle name="常规 2 2 6" xfId="54"/>
    <cellStyle name="常规 3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7"/>
  <sheetViews>
    <sheetView tabSelected="1" zoomScaleSheetLayoutView="70" workbookViewId="0">
      <selection activeCell="K21" sqref="K21"/>
    </sheetView>
  </sheetViews>
  <sheetFormatPr defaultColWidth="9" defaultRowHeight="14.25"/>
  <cols>
    <col min="1" max="1" width="5.5" style="3" customWidth="1"/>
    <col min="2" max="2" width="14.625" style="4" customWidth="1"/>
    <col min="3" max="3" width="18.25" style="3" customWidth="1"/>
    <col min="4" max="4" width="15.5" style="5" customWidth="1"/>
    <col min="5" max="5" width="6.125" style="6" customWidth="1"/>
    <col min="6" max="6" width="7" style="7" customWidth="1"/>
    <col min="7" max="7" width="8.375" style="7" customWidth="1"/>
    <col min="8" max="8" width="9.875" style="7" customWidth="1"/>
    <col min="9" max="9" width="7.125" style="7" customWidth="1"/>
    <col min="10" max="10" width="8.375" style="7" customWidth="1"/>
    <col min="11" max="11" width="11.75" style="7" customWidth="1"/>
    <col min="12" max="12" width="10" style="7" customWidth="1"/>
    <col min="13" max="13" width="11.875" style="7" customWidth="1"/>
    <col min="14" max="14" width="9" style="8" customWidth="1"/>
    <col min="15" max="15" width="24.62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ht="19.5" customHeight="1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19.5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ht="19.5" customHeight="1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ht="19.5" customHeight="1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33.75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38" t="s">
        <v>13</v>
      </c>
      <c r="L7" s="38" t="s">
        <v>14</v>
      </c>
      <c r="M7" s="38" t="s">
        <v>15</v>
      </c>
      <c r="N7" s="39" t="s">
        <v>16</v>
      </c>
      <c r="O7" s="40"/>
    </row>
    <row r="8" ht="24.75" customHeight="1" spans="1:15">
      <c r="A8" s="15"/>
      <c r="B8" s="16"/>
      <c r="C8" s="17"/>
      <c r="D8" s="17"/>
      <c r="E8" s="18"/>
      <c r="F8" s="19" t="s">
        <v>17</v>
      </c>
      <c r="G8" s="19" t="s">
        <v>18</v>
      </c>
      <c r="H8" s="21" t="s">
        <v>19</v>
      </c>
      <c r="I8" s="21" t="s">
        <v>20</v>
      </c>
      <c r="J8" s="21" t="s">
        <v>21</v>
      </c>
      <c r="K8" s="38" t="s">
        <v>18</v>
      </c>
      <c r="L8" s="38"/>
      <c r="M8" s="38"/>
      <c r="N8" s="39"/>
      <c r="O8" s="40"/>
    </row>
    <row r="9" s="1" customFormat="1" ht="25.5" customHeight="1" spans="1:205">
      <c r="A9" s="22">
        <v>1</v>
      </c>
      <c r="B9" s="23" t="s">
        <v>22</v>
      </c>
      <c r="C9" s="23" t="s">
        <v>23</v>
      </c>
      <c r="D9" s="24" t="s">
        <v>24</v>
      </c>
      <c r="E9" s="25" t="s">
        <v>25</v>
      </c>
      <c r="F9" s="26"/>
      <c r="G9" s="27">
        <v>3.6814</v>
      </c>
      <c r="H9" s="28" t="s">
        <v>26</v>
      </c>
      <c r="I9" s="28" t="s">
        <v>26</v>
      </c>
      <c r="J9" s="28" t="s">
        <v>26</v>
      </c>
      <c r="K9" s="41">
        <f t="shared" ref="K9:K12" si="0">G9</f>
        <v>3.6814</v>
      </c>
      <c r="L9" s="42">
        <f t="shared" ref="L9:L12" si="1">K9*0.13</f>
        <v>0.478582</v>
      </c>
      <c r="M9" s="43">
        <f t="shared" ref="M9:M12" si="2">K9+L9</f>
        <v>4.159982</v>
      </c>
      <c r="N9" s="44" t="s">
        <v>27</v>
      </c>
      <c r="O9" s="45"/>
      <c r="P9" s="4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  <c r="ED9" s="56"/>
      <c r="EE9" s="56"/>
      <c r="EF9" s="56"/>
      <c r="EG9" s="56"/>
      <c r="EH9" s="56"/>
      <c r="EI9" s="56"/>
      <c r="EJ9" s="56"/>
      <c r="EK9" s="56"/>
      <c r="EL9" s="56"/>
      <c r="EM9" s="56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  <c r="FF9" s="56"/>
      <c r="FG9" s="56"/>
      <c r="FH9" s="56"/>
      <c r="FI9" s="56"/>
      <c r="FJ9" s="56"/>
      <c r="FK9" s="56"/>
      <c r="FL9" s="56"/>
      <c r="FM9" s="56"/>
      <c r="FN9" s="56"/>
      <c r="FO9" s="56"/>
      <c r="FP9" s="56"/>
      <c r="FQ9" s="56"/>
      <c r="FR9" s="56"/>
      <c r="FS9" s="56"/>
      <c r="FT9" s="56"/>
      <c r="FU9" s="56"/>
      <c r="FV9" s="56"/>
      <c r="FW9" s="56"/>
      <c r="FX9" s="56"/>
      <c r="FY9" s="56"/>
      <c r="FZ9" s="56"/>
      <c r="GA9" s="56"/>
      <c r="GB9" s="56"/>
      <c r="GC9" s="56"/>
      <c r="GD9" s="56"/>
      <c r="GE9" s="56"/>
      <c r="GF9" s="56"/>
      <c r="GG9" s="56"/>
      <c r="GH9" s="56"/>
      <c r="GI9" s="56"/>
      <c r="GJ9" s="56"/>
      <c r="GK9" s="56"/>
      <c r="GL9" s="56"/>
      <c r="GM9" s="56"/>
      <c r="GN9" s="56"/>
      <c r="GO9" s="56"/>
      <c r="GP9" s="56"/>
      <c r="GQ9" s="56"/>
      <c r="GR9" s="56"/>
      <c r="GS9" s="56"/>
      <c r="GT9" s="56"/>
      <c r="GU9" s="56"/>
      <c r="GV9" s="56"/>
      <c r="GW9" s="56"/>
    </row>
    <row r="10" s="1" customFormat="1" ht="25.5" customHeight="1" spans="1:205">
      <c r="A10" s="22">
        <v>2</v>
      </c>
      <c r="B10" s="23" t="s">
        <v>28</v>
      </c>
      <c r="C10" s="23" t="s">
        <v>23</v>
      </c>
      <c r="D10" s="24" t="s">
        <v>29</v>
      </c>
      <c r="E10" s="25" t="s">
        <v>25</v>
      </c>
      <c r="F10" s="26"/>
      <c r="G10" s="27">
        <v>3.8655</v>
      </c>
      <c r="H10" s="28" t="s">
        <v>26</v>
      </c>
      <c r="I10" s="28" t="s">
        <v>26</v>
      </c>
      <c r="J10" s="28" t="s">
        <v>26</v>
      </c>
      <c r="K10" s="41">
        <f t="shared" si="0"/>
        <v>3.8655</v>
      </c>
      <c r="L10" s="42">
        <f t="shared" si="1"/>
        <v>0.502515</v>
      </c>
      <c r="M10" s="43">
        <f t="shared" si="2"/>
        <v>4.368015</v>
      </c>
      <c r="N10" s="44" t="s">
        <v>27</v>
      </c>
      <c r="O10" s="45"/>
      <c r="P10" s="4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</row>
    <row r="11" s="1" customFormat="1" ht="25.5" customHeight="1" spans="1:205">
      <c r="A11" s="22">
        <v>3</v>
      </c>
      <c r="B11" s="23" t="s">
        <v>30</v>
      </c>
      <c r="C11" s="23" t="s">
        <v>23</v>
      </c>
      <c r="D11" s="24" t="s">
        <v>31</v>
      </c>
      <c r="E11" s="25" t="s">
        <v>25</v>
      </c>
      <c r="F11" s="26"/>
      <c r="G11" s="27">
        <v>5.7982</v>
      </c>
      <c r="H11" s="28" t="s">
        <v>26</v>
      </c>
      <c r="I11" s="28" t="s">
        <v>26</v>
      </c>
      <c r="J11" s="28" t="s">
        <v>26</v>
      </c>
      <c r="K11" s="41">
        <f t="shared" si="0"/>
        <v>5.7982</v>
      </c>
      <c r="L11" s="42">
        <f t="shared" si="1"/>
        <v>0.753766</v>
      </c>
      <c r="M11" s="43">
        <f t="shared" si="2"/>
        <v>6.551966</v>
      </c>
      <c r="N11" s="44" t="s">
        <v>27</v>
      </c>
      <c r="O11" s="45"/>
      <c r="P11" s="4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</row>
    <row r="12" s="1" customFormat="1" ht="25.5" customHeight="1" spans="1:205">
      <c r="A12" s="22">
        <v>4</v>
      </c>
      <c r="B12" s="23" t="s">
        <v>32</v>
      </c>
      <c r="C12" s="23" t="s">
        <v>23</v>
      </c>
      <c r="D12" s="24" t="s">
        <v>33</v>
      </c>
      <c r="E12" s="25" t="s">
        <v>25</v>
      </c>
      <c r="F12" s="26"/>
      <c r="G12" s="27">
        <v>7.7309</v>
      </c>
      <c r="H12" s="28" t="s">
        <v>26</v>
      </c>
      <c r="I12" s="28" t="s">
        <v>26</v>
      </c>
      <c r="J12" s="28" t="s">
        <v>26</v>
      </c>
      <c r="K12" s="41">
        <f t="shared" si="0"/>
        <v>7.7309</v>
      </c>
      <c r="L12" s="42">
        <f t="shared" si="1"/>
        <v>1.005017</v>
      </c>
      <c r="M12" s="43">
        <f t="shared" si="2"/>
        <v>8.735917</v>
      </c>
      <c r="N12" s="44" t="s">
        <v>27</v>
      </c>
      <c r="O12" s="45"/>
      <c r="P12" s="4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  <c r="EU12" s="56"/>
      <c r="EV12" s="56"/>
      <c r="EW12" s="56"/>
      <c r="EX12" s="56"/>
      <c r="EY12" s="56"/>
      <c r="EZ12" s="56"/>
      <c r="FA12" s="56"/>
      <c r="FB12" s="56"/>
      <c r="FC12" s="56"/>
      <c r="FD12" s="56"/>
      <c r="FE12" s="56"/>
      <c r="FF12" s="56"/>
      <c r="FG12" s="56"/>
      <c r="FH12" s="56"/>
      <c r="FI12" s="56"/>
      <c r="FJ12" s="56"/>
      <c r="FK12" s="56"/>
      <c r="FL12" s="56"/>
      <c r="FM12" s="56"/>
      <c r="FN12" s="56"/>
      <c r="FO12" s="56"/>
      <c r="FP12" s="56"/>
      <c r="FQ12" s="56"/>
      <c r="FR12" s="56"/>
      <c r="FS12" s="56"/>
      <c r="FT12" s="56"/>
      <c r="FU12" s="56"/>
      <c r="FV12" s="56"/>
      <c r="FW12" s="56"/>
      <c r="FX12" s="56"/>
      <c r="FY12" s="56"/>
      <c r="FZ12" s="56"/>
      <c r="GA12" s="56"/>
      <c r="GB12" s="56"/>
      <c r="GC12" s="56"/>
      <c r="GD12" s="56"/>
      <c r="GE12" s="56"/>
      <c r="GF12" s="56"/>
      <c r="GG12" s="56"/>
      <c r="GH12" s="56"/>
      <c r="GI12" s="56"/>
      <c r="GJ12" s="56"/>
      <c r="GK12" s="56"/>
      <c r="GL12" s="56"/>
      <c r="GM12" s="56"/>
      <c r="GN12" s="56"/>
      <c r="GO12" s="56"/>
      <c r="GP12" s="56"/>
      <c r="GQ12" s="56"/>
      <c r="GR12" s="56"/>
      <c r="GS12" s="56"/>
      <c r="GT12" s="56"/>
      <c r="GU12" s="56"/>
      <c r="GV12" s="56"/>
      <c r="GW12" s="56"/>
    </row>
    <row r="13" s="2" customFormat="1" ht="17.25" customHeight="1" spans="1:16">
      <c r="A13" s="29" t="s">
        <v>34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47"/>
      <c r="P13" s="48"/>
    </row>
    <row r="14" s="2" customFormat="1" ht="17.25" customHeight="1" spans="1:16">
      <c r="A14" s="30" t="s">
        <v>35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47"/>
      <c r="P14" s="48"/>
    </row>
    <row r="15" s="2" customFormat="1" ht="17.25" customHeight="1" spans="1:16">
      <c r="A15" s="31" t="s">
        <v>36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47"/>
      <c r="P15" s="48"/>
    </row>
    <row r="16" s="2" customFormat="1" ht="17.25" customHeight="1" spans="1:16">
      <c r="A16" s="30" t="s">
        <v>37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47"/>
      <c r="P16" s="48"/>
    </row>
    <row r="17" s="2" customFormat="1" ht="17.25" customHeight="1" spans="1:16">
      <c r="A17" s="30" t="s">
        <v>38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47"/>
      <c r="P17" s="48"/>
    </row>
    <row r="18" s="2" customFormat="1" ht="17.25" customHeight="1" spans="1:16">
      <c r="A18" s="30" t="s">
        <v>39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47"/>
      <c r="P18" s="48"/>
    </row>
    <row r="19" s="2" customFormat="1" ht="17.25" customHeight="1" spans="1:16">
      <c r="A19" s="32" t="s">
        <v>40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47"/>
      <c r="P19" s="48"/>
    </row>
    <row r="20" s="2" customFormat="1" ht="8.25" customHeight="1" spans="1:16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49"/>
      <c r="L20" s="32"/>
      <c r="M20" s="32"/>
      <c r="N20" s="32"/>
      <c r="O20" s="32"/>
      <c r="P20" s="48"/>
    </row>
    <row r="21" s="2" customFormat="1" ht="17.25" customHeight="1" spans="1:16">
      <c r="A21" s="33" t="s">
        <v>41</v>
      </c>
      <c r="B21" s="34"/>
      <c r="C21" s="35"/>
      <c r="H21" s="2" t="s">
        <v>42</v>
      </c>
      <c r="I21" s="50"/>
      <c r="J21" s="35"/>
      <c r="K21" s="51"/>
      <c r="L21" s="37"/>
      <c r="M21" s="37"/>
      <c r="N21" s="52"/>
      <c r="O21" s="53"/>
      <c r="P21" s="48"/>
    </row>
    <row r="22" s="2" customFormat="1" ht="17.25" customHeight="1" spans="1:16">
      <c r="A22" s="35" t="s">
        <v>43</v>
      </c>
      <c r="B22" s="34"/>
      <c r="C22" s="35"/>
      <c r="H22" s="2" t="s">
        <v>44</v>
      </c>
      <c r="I22" s="35"/>
      <c r="J22" s="35"/>
      <c r="K22" s="51"/>
      <c r="L22" s="35"/>
      <c r="M22" s="35"/>
      <c r="N22" s="54"/>
      <c r="O22" s="55"/>
      <c r="P22" s="48"/>
    </row>
    <row r="23" s="2" customFormat="1" ht="17.25" customHeight="1" spans="1:16">
      <c r="A23" s="35"/>
      <c r="B23" s="34"/>
      <c r="C23" s="35"/>
      <c r="I23" s="35"/>
      <c r="J23" s="35"/>
      <c r="K23" s="51"/>
      <c r="L23" s="35"/>
      <c r="M23" s="35"/>
      <c r="N23" s="54"/>
      <c r="O23" s="55"/>
      <c r="P23" s="48"/>
    </row>
    <row r="24" s="2" customFormat="1" ht="17.25" customHeight="1" spans="1:16">
      <c r="A24" s="33" t="s">
        <v>45</v>
      </c>
      <c r="B24" s="33"/>
      <c r="C24" s="36"/>
      <c r="H24" s="2" t="s">
        <v>46</v>
      </c>
      <c r="I24" s="33"/>
      <c r="J24" s="36"/>
      <c r="K24" s="51"/>
      <c r="L24" s="37"/>
      <c r="M24" s="37"/>
      <c r="N24" s="54"/>
      <c r="O24" s="55"/>
      <c r="P24" s="48"/>
    </row>
    <row r="25" s="2" customFormat="1" ht="17.25" customHeight="1" spans="1:16">
      <c r="A25" s="37"/>
      <c r="B25" s="37" t="s">
        <v>47</v>
      </c>
      <c r="C25" s="37"/>
      <c r="I25" s="37" t="s">
        <v>47</v>
      </c>
      <c r="J25" s="37"/>
      <c r="K25" s="51"/>
      <c r="L25" s="37"/>
      <c r="M25" s="37"/>
      <c r="N25" s="54"/>
      <c r="O25" s="55"/>
      <c r="P25" s="48"/>
    </row>
    <row r="26" spans="2:2">
      <c r="B26" s="3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3:N13"/>
    <mergeCell ref="A14:N14"/>
    <mergeCell ref="A15:N15"/>
    <mergeCell ref="A16:N16"/>
    <mergeCell ref="A17:N17"/>
    <mergeCell ref="A18:N18"/>
    <mergeCell ref="A19:N19"/>
    <mergeCell ref="A7:A8"/>
    <mergeCell ref="B7:B8"/>
    <mergeCell ref="C7:C8"/>
    <mergeCell ref="D7:D8"/>
    <mergeCell ref="E7:E8"/>
    <mergeCell ref="N7:N8"/>
  </mergeCells>
  <conditionalFormatting sqref="D26:D1048576 I21:I25 D1:D8 D13:D20">
    <cfRule type="duplicateValues" dxfId="0" priority="1"/>
  </conditionalFormatting>
  <printOptions horizontalCentered="1"/>
  <pageMargins left="0.236220472440945" right="0.236220472440945" top="0.748031496062992" bottom="0.748031496062992" header="0.31496062992126" footer="0.31496062992126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北京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刘海英</cp:lastModifiedBy>
  <dcterms:created xsi:type="dcterms:W3CDTF">2006-09-13T11:21:00Z</dcterms:created>
  <cp:lastPrinted>2025-07-23T02:16:00Z</cp:lastPrinted>
  <dcterms:modified xsi:type="dcterms:W3CDTF">2025-07-23T03:26:27Z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90267A0C4E1E43008D9E64C65DCB059F_12</vt:lpwstr>
  </property>
</Properties>
</file>