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0面料集采价格审批\广州旷达集采面料\"/>
    </mc:Choice>
  </mc:AlternateContent>
  <bookViews>
    <workbookView xWindow="0" yWindow="0" windowWidth="24000" windowHeight="9675"/>
  </bookViews>
  <sheets>
    <sheet name="广州旷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4" i="1"/>
</calcChain>
</file>

<file path=xl/sharedStrings.xml><?xml version="1.0" encoding="utf-8"?>
<sst xmlns="http://schemas.openxmlformats.org/spreadsheetml/2006/main" count="90" uniqueCount="56">
  <si>
    <t>项目面料统计汇总明细</t>
  </si>
  <si>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</si>
  <si>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</si>
  <si>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</si>
  <si>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</si>
  <si>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</si>
  <si>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</si>
  <si>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</si>
  <si>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</si>
  <si>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</si>
  <si>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降价4.5%</t>
    <phoneticPr fontId="6" type="noConversion"/>
  </si>
  <si>
    <t>降价5%</t>
    <phoneticPr fontId="6" type="noConversion"/>
  </si>
  <si>
    <t>面料供应商</t>
    <phoneticPr fontId="6" type="noConversion"/>
  </si>
  <si>
    <t>未税原单价/延米</t>
    <phoneticPr fontId="6" type="noConversion"/>
  </si>
  <si>
    <t>备注</t>
    <phoneticPr fontId="6" type="noConversion"/>
  </si>
  <si>
    <t>面料名称</t>
    <phoneticPr fontId="6" type="noConversion"/>
  </si>
  <si>
    <t>纳入集采</t>
    <phoneticPr fontId="6" type="noConversion"/>
  </si>
  <si>
    <t>2073-019</t>
  </si>
  <si>
    <t>2073-018</t>
    <phoneticPr fontId="6" type="noConversion"/>
  </si>
  <si>
    <t>2073-020</t>
  </si>
  <si>
    <t>2073-021</t>
  </si>
  <si>
    <t>2073-022</t>
  </si>
  <si>
    <t>A06素雅黑PVC复合品3T</t>
    <phoneticPr fontId="6" type="noConversion"/>
  </si>
  <si>
    <t>A06素雅黑PVC复合品5T</t>
    <phoneticPr fontId="6" type="noConversion"/>
  </si>
  <si>
    <t>福田素雅黑打孔PVC通风5T</t>
    <phoneticPr fontId="6" type="noConversion"/>
  </si>
  <si>
    <t>福田素雅黑打孔PVC复合品5T</t>
    <phoneticPr fontId="6" type="noConversion"/>
  </si>
  <si>
    <t>天青色PVC复合品5T</t>
    <phoneticPr fontId="6" type="noConversion"/>
  </si>
  <si>
    <t>2073-023</t>
  </si>
  <si>
    <t>2073-024</t>
  </si>
  <si>
    <t>天青色打孔PVC通风5T</t>
    <phoneticPr fontId="6" type="noConversion"/>
  </si>
  <si>
    <t>天青色打孔PVC复合品5T</t>
    <phoneticPr fontId="6" type="noConversion"/>
  </si>
  <si>
    <t>2073-025</t>
  </si>
  <si>
    <t>2073-026</t>
  </si>
  <si>
    <t>瑞雅棕PVC复合品5T</t>
    <phoneticPr fontId="6" type="noConversion"/>
  </si>
  <si>
    <t>瑞雅棕PVC复合品3T</t>
    <phoneticPr fontId="6" type="noConversion"/>
  </si>
  <si>
    <t>3073-001</t>
    <phoneticPr fontId="6" type="noConversion"/>
  </si>
  <si>
    <t>瑞雅棕织物复合品3T</t>
    <phoneticPr fontId="6" type="noConversion"/>
  </si>
  <si>
    <t>62-0062</t>
    <phoneticPr fontId="6" type="noConversion"/>
  </si>
  <si>
    <t>68-0015</t>
    <phoneticPr fontId="6" type="noConversion"/>
  </si>
  <si>
    <t>福田P3 座椅主料3T</t>
    <phoneticPr fontId="6" type="noConversion"/>
  </si>
  <si>
    <t>电汇现结</t>
    <phoneticPr fontId="6" type="noConversion"/>
  </si>
  <si>
    <t>广州旷达汽车饰件有限公司</t>
    <phoneticPr fontId="6" type="noConversion"/>
  </si>
  <si>
    <t>P0203</t>
    <phoneticPr fontId="6" type="noConversion"/>
  </si>
  <si>
    <t>福田P3 座椅主料5T</t>
    <phoneticPr fontId="6" type="noConversion"/>
  </si>
  <si>
    <t>TSY0011200</t>
    <phoneticPr fontId="6" type="noConversion"/>
  </si>
  <si>
    <t>TSY0011201</t>
  </si>
  <si>
    <t>TSY0011202</t>
  </si>
  <si>
    <t>TSY0011203</t>
  </si>
  <si>
    <t>TSY0011204</t>
  </si>
  <si>
    <t>TSY0011205</t>
  </si>
  <si>
    <t>TSY0011206</t>
  </si>
  <si>
    <t>TSY0011207</t>
  </si>
  <si>
    <t>TSY0011208</t>
  </si>
  <si>
    <t>TSY0011209</t>
  </si>
  <si>
    <t>TSY0011210</t>
  </si>
  <si>
    <t>TSY0011211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</si>
</sst>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_);[Red]\(0\)"/>
    <numFmt numFmtId="178" formatCode="0_ "/>
    <numFmt numFmtId="179" formatCode="0.0000_ "/>
  </numFmts>
  <fonts count="9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6" fontId="2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79" fontId="4" fillId="0" borderId="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1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workbookViewId="0">
      <selection activeCell="Q7" sqref="Q7"/>
    </sheetView>
  </sheetViews>
  <sheetFormatPr defaultColWidth="9" defaultRowHeight="16.5" x14ac:dyDescent="0.35"/>
  <cols>
    <col min="1" max="1" width="6.875" style="3" customWidth="1"/>
    <col min="2" max="2" width="9.875" style="3" customWidth="1"/>
    <col min="3" max="3" width="9.5" style="3" hidden="1" customWidth="1"/>
    <col min="4" max="4" width="20.5" style="3" customWidth="1"/>
    <col min="5" max="5" width="12" style="3" customWidth="1"/>
    <col min="6" max="6" width="19.5" style="3" customWidth="1"/>
    <col min="7" max="7" width="14.5" style="3" customWidth="1"/>
    <col min="8" max="8" width="8.25" style="3" hidden="1" customWidth="1"/>
    <col min="9" max="9" width="9.125" style="3" customWidth="1"/>
    <col min="10" max="10" width="10.5" style="3" customWidth="1"/>
    <col min="11" max="11" width="7.875" style="3" hidden="1" customWidth="1"/>
    <col min="12" max="12" width="13.125" style="3" customWidth="1"/>
    <col min="13" max="13" width="9" style="3" hidden="1" customWidth="1"/>
    <col min="14" max="14" width="8.875" style="3" hidden="1" customWidth="1"/>
    <col min="15" max="15" width="10.625" style="4" customWidth="1"/>
    <col min="16" max="16" width="8.25" style="4" customWidth="1"/>
    <col min="17" max="17" width="11.5" style="3" customWidth="1"/>
    <col min="18" max="18" width="11" style="3" customWidth="1"/>
    <col min="19" max="16384" width="9" style="3"/>
  </cols>
  <sheetData>
    <row r="1" spans="1:18" x14ac:dyDescent="0.3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</row>
    <row r="2" spans="1:18" x14ac:dyDescent="0.3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</row>
    <row r="3" spans="1:18" s="1" customFormat="1" ht="27.95" customHeight="1" x14ac:dyDescent="0.35">
      <c r="A3" s="5" t="s">
        <v>1</v>
      </c>
      <c r="B3" s="5" t="s">
        <v>2</v>
      </c>
      <c r="C3" s="5" t="s">
        <v>3</v>
      </c>
      <c r="D3" s="5" t="s">
        <v>12</v>
      </c>
      <c r="E3" s="5" t="s">
        <v>4</v>
      </c>
      <c r="F3" s="5" t="s">
        <v>15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13</v>
      </c>
      <c r="M3" s="5" t="s">
        <v>10</v>
      </c>
      <c r="N3" s="5" t="s">
        <v>11</v>
      </c>
      <c r="O3" s="10" t="s">
        <v>11</v>
      </c>
      <c r="P3" s="10" t="s">
        <v>14</v>
      </c>
    </row>
    <row r="4" spans="1:18" s="1" customFormat="1" ht="24.95" customHeight="1" x14ac:dyDescent="0.35">
      <c r="A4" s="6">
        <v>1</v>
      </c>
      <c r="B4" s="17" t="s">
        <v>42</v>
      </c>
      <c r="C4" s="6"/>
      <c r="D4" s="6" t="s">
        <v>41</v>
      </c>
      <c r="E4" s="16" t="s">
        <v>44</v>
      </c>
      <c r="F4" s="16" t="s">
        <v>22</v>
      </c>
      <c r="G4" s="18" t="s">
        <v>18</v>
      </c>
      <c r="H4" s="6"/>
      <c r="I4" s="18">
        <v>500</v>
      </c>
      <c r="J4" s="6" t="s">
        <v>40</v>
      </c>
      <c r="K4" s="6"/>
      <c r="L4" s="19">
        <v>56.1</v>
      </c>
      <c r="M4" s="11"/>
      <c r="N4" s="11"/>
      <c r="O4" s="21">
        <f>L4*0.95</f>
        <v>53.295000000000002</v>
      </c>
      <c r="P4" s="30" t="s">
        <v>16</v>
      </c>
      <c r="R4" s="23"/>
    </row>
    <row r="5" spans="1:18" ht="24.95" customHeight="1" x14ac:dyDescent="0.35">
      <c r="A5" s="6">
        <v>2</v>
      </c>
      <c r="B5" s="17" t="s">
        <v>42</v>
      </c>
      <c r="C5" s="7"/>
      <c r="D5" s="6" t="s">
        <v>41</v>
      </c>
      <c r="E5" s="16" t="s">
        <v>45</v>
      </c>
      <c r="F5" s="16" t="s">
        <v>23</v>
      </c>
      <c r="G5" s="18" t="s">
        <v>17</v>
      </c>
      <c r="H5" s="6"/>
      <c r="I5" s="18">
        <v>500</v>
      </c>
      <c r="J5" s="6" t="s">
        <v>40</v>
      </c>
      <c r="K5" s="13"/>
      <c r="L5" s="19">
        <v>58.9</v>
      </c>
      <c r="M5" s="14"/>
      <c r="N5" s="14"/>
      <c r="O5" s="21">
        <f t="shared" ref="O5:O15" si="0">L5*0.95</f>
        <v>55.954999999999998</v>
      </c>
      <c r="P5" s="31"/>
      <c r="R5" s="23"/>
    </row>
    <row r="6" spans="1:18" ht="24.95" customHeight="1" x14ac:dyDescent="0.35">
      <c r="A6" s="6">
        <v>3</v>
      </c>
      <c r="B6" s="17" t="s">
        <v>42</v>
      </c>
      <c r="C6" s="7"/>
      <c r="D6" s="6" t="s">
        <v>41</v>
      </c>
      <c r="E6" s="16" t="s">
        <v>46</v>
      </c>
      <c r="F6" s="16" t="s">
        <v>24</v>
      </c>
      <c r="G6" s="18" t="s">
        <v>19</v>
      </c>
      <c r="H6" s="6"/>
      <c r="I6" s="18">
        <v>500</v>
      </c>
      <c r="J6" s="6" t="s">
        <v>40</v>
      </c>
      <c r="K6" s="13"/>
      <c r="L6" s="19">
        <v>91.2</v>
      </c>
      <c r="M6" s="14"/>
      <c r="N6" s="14"/>
      <c r="O6" s="21">
        <f t="shared" si="0"/>
        <v>86.64</v>
      </c>
      <c r="P6" s="31"/>
      <c r="R6" s="23"/>
    </row>
    <row r="7" spans="1:18" s="2" customFormat="1" ht="24.95" customHeight="1" x14ac:dyDescent="0.35">
      <c r="A7" s="6">
        <v>4</v>
      </c>
      <c r="B7" s="17" t="s">
        <v>42</v>
      </c>
      <c r="C7" s="7"/>
      <c r="D7" s="6" t="s">
        <v>41</v>
      </c>
      <c r="E7" s="16" t="s">
        <v>47</v>
      </c>
      <c r="F7" s="16" t="s">
        <v>25</v>
      </c>
      <c r="G7" s="18" t="s">
        <v>20</v>
      </c>
      <c r="H7" s="6"/>
      <c r="I7" s="18">
        <v>500</v>
      </c>
      <c r="J7" s="6" t="s">
        <v>40</v>
      </c>
      <c r="K7" s="13"/>
      <c r="L7" s="19">
        <v>82.6</v>
      </c>
      <c r="M7" s="14"/>
      <c r="N7" s="14"/>
      <c r="O7" s="21">
        <f t="shared" si="0"/>
        <v>78.469999999999985</v>
      </c>
      <c r="P7" s="31"/>
      <c r="R7" s="23"/>
    </row>
    <row r="8" spans="1:18" s="2" customFormat="1" ht="24.95" customHeight="1" x14ac:dyDescent="0.35">
      <c r="A8" s="6">
        <v>5</v>
      </c>
      <c r="B8" s="17" t="s">
        <v>42</v>
      </c>
      <c r="C8" s="7"/>
      <c r="D8" s="6" t="s">
        <v>41</v>
      </c>
      <c r="E8" s="16" t="s">
        <v>48</v>
      </c>
      <c r="F8" s="16" t="s">
        <v>26</v>
      </c>
      <c r="G8" s="18" t="s">
        <v>21</v>
      </c>
      <c r="H8" s="9"/>
      <c r="I8" s="18">
        <v>500</v>
      </c>
      <c r="J8" s="6" t="s">
        <v>40</v>
      </c>
      <c r="K8" s="15"/>
      <c r="L8" s="19">
        <v>63</v>
      </c>
      <c r="M8" s="14"/>
      <c r="N8" s="14"/>
      <c r="O8" s="21">
        <f t="shared" si="0"/>
        <v>59.849999999999994</v>
      </c>
      <c r="P8" s="31"/>
      <c r="R8" s="20"/>
    </row>
    <row r="9" spans="1:18" s="2" customFormat="1" ht="24.95" customHeight="1" x14ac:dyDescent="0.35">
      <c r="A9" s="6">
        <v>6</v>
      </c>
      <c r="B9" s="17" t="s">
        <v>42</v>
      </c>
      <c r="C9" s="7"/>
      <c r="D9" s="6" t="s">
        <v>41</v>
      </c>
      <c r="E9" s="16" t="s">
        <v>49</v>
      </c>
      <c r="F9" s="16" t="s">
        <v>29</v>
      </c>
      <c r="G9" s="18" t="s">
        <v>27</v>
      </c>
      <c r="H9" s="6"/>
      <c r="I9" s="18">
        <v>500</v>
      </c>
      <c r="J9" s="6" t="s">
        <v>40</v>
      </c>
      <c r="K9" s="13"/>
      <c r="L9" s="19">
        <v>92.2</v>
      </c>
      <c r="M9" s="14"/>
      <c r="N9" s="14"/>
      <c r="O9" s="21">
        <f t="shared" si="0"/>
        <v>87.59</v>
      </c>
      <c r="P9" s="31"/>
      <c r="R9" s="20"/>
    </row>
    <row r="10" spans="1:18" s="2" customFormat="1" ht="24.95" customHeight="1" x14ac:dyDescent="0.35">
      <c r="A10" s="6">
        <v>7</v>
      </c>
      <c r="B10" s="17" t="s">
        <v>42</v>
      </c>
      <c r="C10" s="7"/>
      <c r="D10" s="6" t="s">
        <v>41</v>
      </c>
      <c r="E10" s="16" t="s">
        <v>50</v>
      </c>
      <c r="F10" s="16" t="s">
        <v>30</v>
      </c>
      <c r="G10" s="18" t="s">
        <v>28</v>
      </c>
      <c r="H10" s="6"/>
      <c r="I10" s="18">
        <v>500</v>
      </c>
      <c r="J10" s="6" t="s">
        <v>40</v>
      </c>
      <c r="K10" s="13"/>
      <c r="L10" s="19">
        <v>86.82</v>
      </c>
      <c r="M10" s="14"/>
      <c r="N10" s="14"/>
      <c r="O10" s="21">
        <f t="shared" si="0"/>
        <v>82.478999999999985</v>
      </c>
      <c r="P10" s="31"/>
      <c r="R10" s="20"/>
    </row>
    <row r="11" spans="1:18" s="2" customFormat="1" ht="24.95" customHeight="1" x14ac:dyDescent="0.35">
      <c r="A11" s="6">
        <v>8</v>
      </c>
      <c r="B11" s="17" t="s">
        <v>42</v>
      </c>
      <c r="C11" s="7"/>
      <c r="D11" s="6" t="s">
        <v>41</v>
      </c>
      <c r="E11" s="16" t="s">
        <v>51</v>
      </c>
      <c r="F11" s="16" t="s">
        <v>33</v>
      </c>
      <c r="G11" s="18" t="s">
        <v>31</v>
      </c>
      <c r="H11" s="6"/>
      <c r="I11" s="18">
        <v>500</v>
      </c>
      <c r="J11" s="6" t="s">
        <v>40</v>
      </c>
      <c r="K11" s="13"/>
      <c r="L11" s="19">
        <v>63</v>
      </c>
      <c r="M11" s="14"/>
      <c r="N11" s="14"/>
      <c r="O11" s="21">
        <f t="shared" si="0"/>
        <v>59.849999999999994</v>
      </c>
      <c r="P11" s="31"/>
      <c r="R11" s="20"/>
    </row>
    <row r="12" spans="1:18" s="2" customFormat="1" ht="24.95" customHeight="1" x14ac:dyDescent="0.35">
      <c r="A12" s="6">
        <v>9</v>
      </c>
      <c r="B12" s="17" t="s">
        <v>42</v>
      </c>
      <c r="C12" s="7"/>
      <c r="D12" s="6" t="s">
        <v>41</v>
      </c>
      <c r="E12" s="16" t="s">
        <v>52</v>
      </c>
      <c r="F12" s="16" t="s">
        <v>34</v>
      </c>
      <c r="G12" s="18" t="s">
        <v>32</v>
      </c>
      <c r="H12" s="6"/>
      <c r="I12" s="18">
        <v>500</v>
      </c>
      <c r="J12" s="6" t="s">
        <v>40</v>
      </c>
      <c r="K12" s="13"/>
      <c r="L12" s="19">
        <v>59.8</v>
      </c>
      <c r="M12" s="14"/>
      <c r="N12" s="14"/>
      <c r="O12" s="21">
        <f t="shared" si="0"/>
        <v>56.809999999999995</v>
      </c>
      <c r="P12" s="31"/>
      <c r="R12" s="20"/>
    </row>
    <row r="13" spans="1:18" s="2" customFormat="1" ht="24.95" customHeight="1" x14ac:dyDescent="0.35">
      <c r="A13" s="6">
        <v>10</v>
      </c>
      <c r="B13" s="17" t="s">
        <v>42</v>
      </c>
      <c r="C13" s="7"/>
      <c r="D13" s="6" t="s">
        <v>41</v>
      </c>
      <c r="E13" s="16" t="s">
        <v>53</v>
      </c>
      <c r="F13" s="16" t="s">
        <v>36</v>
      </c>
      <c r="G13" s="18" t="s">
        <v>35</v>
      </c>
      <c r="H13" s="6"/>
      <c r="I13" s="18">
        <v>500</v>
      </c>
      <c r="J13" s="6" t="s">
        <v>40</v>
      </c>
      <c r="K13" s="13"/>
      <c r="L13" s="19">
        <v>32.200000000000003</v>
      </c>
      <c r="M13" s="14"/>
      <c r="N13" s="14"/>
      <c r="O13" s="21">
        <f t="shared" si="0"/>
        <v>30.59</v>
      </c>
      <c r="P13" s="31"/>
      <c r="R13" s="20"/>
    </row>
    <row r="14" spans="1:18" s="2" customFormat="1" ht="24.95" customHeight="1" x14ac:dyDescent="0.35">
      <c r="A14" s="6">
        <v>11</v>
      </c>
      <c r="B14" s="17" t="s">
        <v>42</v>
      </c>
      <c r="C14" s="7"/>
      <c r="D14" s="6" t="s">
        <v>41</v>
      </c>
      <c r="E14" s="16" t="s">
        <v>54</v>
      </c>
      <c r="F14" s="16" t="s">
        <v>43</v>
      </c>
      <c r="G14" s="18" t="s">
        <v>37</v>
      </c>
      <c r="H14" s="6"/>
      <c r="I14" s="18">
        <v>500</v>
      </c>
      <c r="J14" s="6" t="s">
        <v>40</v>
      </c>
      <c r="K14" s="13"/>
      <c r="L14" s="19">
        <v>35.869999999999997</v>
      </c>
      <c r="M14" s="14"/>
      <c r="N14" s="14"/>
      <c r="O14" s="21">
        <f t="shared" si="0"/>
        <v>34.076499999999996</v>
      </c>
      <c r="P14" s="31"/>
      <c r="R14" s="20"/>
    </row>
    <row r="15" spans="1:18" s="2" customFormat="1" ht="24.95" customHeight="1" x14ac:dyDescent="0.35">
      <c r="A15" s="6">
        <v>12</v>
      </c>
      <c r="B15" s="17" t="s">
        <v>42</v>
      </c>
      <c r="C15" s="7"/>
      <c r="D15" s="6" t="s">
        <v>41</v>
      </c>
      <c r="E15" s="16" t="s">
        <v>55</v>
      </c>
      <c r="F15" s="16" t="s">
        <v>39</v>
      </c>
      <c r="G15" s="18" t="s">
        <v>38</v>
      </c>
      <c r="H15" s="6"/>
      <c r="I15" s="18">
        <v>500</v>
      </c>
      <c r="J15" s="6" t="s">
        <v>40</v>
      </c>
      <c r="K15" s="13"/>
      <c r="L15" s="19">
        <v>28.96</v>
      </c>
      <c r="M15" s="14"/>
      <c r="N15" s="14"/>
      <c r="O15" s="21">
        <f t="shared" si="0"/>
        <v>27.512</v>
      </c>
      <c r="P15" s="31"/>
      <c r="R15" s="20"/>
    </row>
    <row r="16" spans="1:18" ht="24.95" customHeight="1" x14ac:dyDescent="0.35">
      <c r="A16" s="6"/>
      <c r="B16" s="17"/>
      <c r="C16" s="8"/>
      <c r="D16" s="6"/>
      <c r="E16" s="16"/>
      <c r="F16" s="16"/>
      <c r="G16" s="18"/>
      <c r="H16" s="9"/>
      <c r="I16" s="18"/>
      <c r="J16" s="6"/>
      <c r="K16" s="15"/>
      <c r="L16" s="19"/>
      <c r="M16" s="14"/>
      <c r="N16" s="14"/>
      <c r="O16" s="12"/>
      <c r="P16" s="32"/>
    </row>
    <row r="17" spans="1:16" x14ac:dyDescent="0.3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</sheetData>
  <mergeCells count="4">
    <mergeCell ref="A17:P17"/>
    <mergeCell ref="R4:R7"/>
    <mergeCell ref="A1:P2"/>
    <mergeCell ref="P4:P16"/>
  </mergeCells>
  <phoneticPr fontId="6" type="noConversion"/>
  <conditionalFormatting sqref="B4:B15">
    <cfRule type="duplicateValues" dxfId="0" priority="1"/>
  </conditionalFormatting>
  <pageMargins left="0.31458333333333299" right="7.8472222222222193E-2" top="0.156944444444444" bottom="0.118055555555556" header="0.29861111111111099" footer="7.8472222222222193E-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广州旷达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2025-05-06T02:14:31Z</cp:lastPrinted>
  <dcterms:created xsi:type="dcterms:W3CDTF">2015-06-05T18:19:00Z</dcterms:created>
  <dcterms:modified xsi:type="dcterms:W3CDTF">2025-07-29T06:17:46Z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660E0A14378045A7A25156A271EFC84C_13</vt:lpwstr>
  </property>
  <property fmtid="{D5CDD505-2E9C-101B-9397-08002B2CF9AE}" pid="3" name="KSOProductBuildVer">
    <vt:lpwstr>2052-12.1.0.20305</vt:lpwstr>
  </property>
</Properties>
</file>