
<file path=[Content_Types].xml><?xml version="1.0" encoding="utf-8"?>
<Types xmlns="http://schemas.openxmlformats.org/package/2006/content-types">
  <Default Extension="png" ContentType="image/png"/>
  <Default Extension="bmp" ContentType="image/bmp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<sst xmlns="http://schemas.openxmlformats.org/spreadsheetml/2006/main" count="75" uniqueCount="58">
  <si>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t>VDC裸阀生产线材料BOM</t>
  </si>
  <si>
    <t>序号</t>
  </si>
  <si>
    <t>品牌型号</t>
  </si>
  <si>
    <t>规格</t>
  </si>
  <si>
    <t>尺寸</t>
  </si>
  <si>
    <t>耗材数量</t>
  </si>
  <si>
    <t>单位</t>
  </si>
  <si>
    <t>价格</t>
  </si>
  <si>
    <t>金额</t>
  </si>
  <si>
    <t>配图</t>
  </si>
  <si>
    <t>工业铝型材40*40</t>
  </si>
  <si>
    <t>铝合金 (6063-T5)</t>
  </si>
  <si>
    <t>40*40mm</t>
  </si>
  <si>
    <t>米</t>
  </si>
  <si>
    <t>工业铝型材40*60</t>
  </si>
  <si>
    <t>40*60mm</t>
  </si>
  <si>
    <t>铝型材端盖盖板</t>
  </si>
  <si>
    <t>黑色塑料</t>
  </si>
  <si>
    <t>40*40</t>
  </si>
  <si>
    <t>个</t>
  </si>
  <si>
    <t>防静电桌面</t>
  </si>
  <si>
    <t>2mm厚防静电胶皮符合高分子密度板</t>
  </si>
  <si>
    <t>1200*800*25mm</t>
  </si>
  <si>
    <t>张</t>
  </si>
  <si>
    <t>铝型材角码连接件</t>
  </si>
  <si>
    <t>要求装配牢固</t>
  </si>
  <si>
    <t>/</t>
  </si>
  <si>
    <t>螺丝螺母垫片</t>
  </si>
  <si>
    <t>LED灯管罩以及开关</t>
  </si>
  <si>
    <t>T8LED灯管（含灯线以及卡箍配件）</t>
  </si>
  <si>
    <t>1160MM长</t>
  </si>
  <si>
    <t>西门子</t>
  </si>
  <si>
    <t>单控开关面板</t>
  </si>
  <si>
    <t>看板</t>
  </si>
  <si>
    <t>能容A4/A3纸的宽度</t>
  </si>
  <si>
    <t>后挡板</t>
  </si>
  <si>
    <t>普通挡板/黑色</t>
  </si>
  <si>
    <t>1120*150*20/25mm厚均可</t>
  </si>
  <si>
    <t>调节脚垫</t>
  </si>
  <si>
    <t>尼龙碳钢固定底座</t>
  </si>
  <si>
    <t>底座40*M8*80</t>
  </si>
  <si>
    <t>挂件</t>
  </si>
  <si>
    <t>卡到40*40铝型材上面，挂在上面挂样件或者挂岗位牌</t>
  </si>
  <si>
    <t>5孔工业级插排</t>
  </si>
  <si>
    <t>带开关或者漏电保护（220V）</t>
  </si>
  <si>
    <t>埋线曹</t>
  </si>
  <si>
    <t>1100mm长</t>
  </si>
  <si>
    <t>组装费</t>
  </si>
  <si>
    <t>套</t>
  </si>
  <si>
    <t>运输费</t>
  </si>
  <si>
    <t>圆凳</t>
  </si>
  <si>
    <t>可调节高度凳子</t>
  </si>
  <si>
    <t>合计金额</t>
  </si>
  <si>
    <t>五套合计</t>
  </si>
  <si>
    <t>要求：</t>
  </si>
  <si>
    <t>1.按项次报价；如果辅料不能单独计算价格，可与其他几项辅料合并报价；但是主材（例如铝型材/桌面/）等有明确价格的必须单独报价</t>
  </si>
  <si>
    <t>2.品牌型号以及物料损耗必须写明；没有品牌就画 /</t>
  </si>
  <si>
    <t>3公司名称：天津艾普斯工业铝型材股份有限公司 ；纳税人识别号：911201135503760880
地址、电话：天津市宝坻区霍各庄镇产业功能区一区三号  87887696；开户行及帐号：中国农业银行天津北辰支行营业部  02040001040044521
大额行号：103110004004       联系人：刘志强 15222389923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</si>
</sst>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3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3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bmp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59529</xdr:colOff>
      <xdr:row>18</xdr:row>
      <xdr:rowOff>184633</xdr:rowOff>
    </xdr:from>
    <xdr:to>
      <xdr:col>9</xdr:col>
      <xdr:colOff>1214437</xdr:colOff>
      <xdr:row>18</xdr:row>
      <xdr:rowOff>1243012</xdr:rowOff>
    </xdr:to>
    <xdr:pic>
      <xdr:nvPicPr>
        <xdr:cNvPr id="2" name="图片 1" descr="C:\Users\Administrator\AppData\Local\Temp\企业微信截图_17502409827606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63610" y="17624425"/>
          <a:ext cx="1155065" cy="1058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160559</xdr:colOff>
      <xdr:row>8</xdr:row>
      <xdr:rowOff>59532</xdr:rowOff>
    </xdr:from>
    <xdr:to>
      <xdr:col>9</xdr:col>
      <xdr:colOff>1214436</xdr:colOff>
      <xdr:row>8</xdr:row>
      <xdr:rowOff>748746</xdr:rowOff>
    </xdr:to>
    <xdr:pic>
      <xdr:nvPicPr>
        <xdr:cNvPr id="3" name="图片 2" descr="C:\Users\Administrator\AppData\Local\Temp\企业微信截图_17502412018440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64575" y="7593330"/>
          <a:ext cx="1054100" cy="68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95251</xdr:colOff>
      <xdr:row>5</xdr:row>
      <xdr:rowOff>67300</xdr:rowOff>
    </xdr:from>
    <xdr:to>
      <xdr:col>9</xdr:col>
      <xdr:colOff>1249855</xdr:colOff>
      <xdr:row>5</xdr:row>
      <xdr:rowOff>933449</xdr:rowOff>
    </xdr:to>
    <xdr:pic>
      <xdr:nvPicPr>
        <xdr:cNvPr id="4" name="图片 3" descr="C:\Users\Administrator\Documents\WXWork\1688855124742652\Cache\Image\2025-06\e2ad84c606a837fe320690bcd4d1a25f_compress.jp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9805" y="4124325"/>
          <a:ext cx="1154430" cy="866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85725</xdr:colOff>
      <xdr:row>2</xdr:row>
      <xdr:rowOff>116065</xdr:rowOff>
    </xdr:from>
    <xdr:to>
      <xdr:col>9</xdr:col>
      <xdr:colOff>1476374</xdr:colOff>
      <xdr:row>2</xdr:row>
      <xdr:rowOff>914400</xdr:rowOff>
    </xdr:to>
    <xdr:pic>
      <xdr:nvPicPr>
        <xdr:cNvPr id="5" name="图片 4" descr="C:\Users\Administrator\AppData\Local\Temp\企业微信截图_17502432657191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90280" y="1410970"/>
          <a:ext cx="1390015" cy="798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171450</xdr:colOff>
      <xdr:row>3</xdr:row>
      <xdr:rowOff>85725</xdr:rowOff>
    </xdr:from>
    <xdr:to>
      <xdr:col>9</xdr:col>
      <xdr:colOff>1438275</xdr:colOff>
      <xdr:row>3</xdr:row>
      <xdr:rowOff>884171</xdr:rowOff>
    </xdr:to>
    <xdr:pic>
      <xdr:nvPicPr>
        <xdr:cNvPr id="6" name="图片 5" descr="C:\Users\Administrator\AppData\Local\Temp\企业微信截图_17502433269481.pn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6005" y="2333625"/>
          <a:ext cx="1266825" cy="798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213495</xdr:colOff>
      <xdr:row>9</xdr:row>
      <xdr:rowOff>176213</xdr:rowOff>
    </xdr:from>
    <xdr:to>
      <xdr:col>9</xdr:col>
      <xdr:colOff>1390650</xdr:colOff>
      <xdr:row>9</xdr:row>
      <xdr:rowOff>1009651</xdr:rowOff>
    </xdr:to>
    <xdr:pic>
      <xdr:nvPicPr>
        <xdr:cNvPr id="7" name="图片 6" descr="C:\Users\Administrator\Documents\WXWork\1688855124742652\Cache\Image\2025-06\5811a557027ea146cacbf2b0e2ada02b_compress.jpg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7915" y="8481695"/>
          <a:ext cx="1177290" cy="833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4</xdr:row>
      <xdr:rowOff>114300</xdr:rowOff>
    </xdr:from>
    <xdr:to>
      <xdr:col>9</xdr:col>
      <xdr:colOff>1666875</xdr:colOff>
      <xdr:row>4</xdr:row>
      <xdr:rowOff>813789</xdr:rowOff>
    </xdr:to>
    <xdr:pic>
      <xdr:nvPicPr>
        <xdr:cNvPr id="9" name="图片 8" descr="C:\Users\Administrator\AppData\Local\Temp\企业微信截图_17502437549845.png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3155" y="3267075"/>
          <a:ext cx="1438275" cy="699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238125</xdr:colOff>
      <xdr:row>6</xdr:row>
      <xdr:rowOff>247651</xdr:rowOff>
    </xdr:from>
    <xdr:to>
      <xdr:col>9</xdr:col>
      <xdr:colOff>1695450</xdr:colOff>
      <xdr:row>6</xdr:row>
      <xdr:rowOff>895351</xdr:rowOff>
    </xdr:to>
    <xdr:grpSp>
      <xdr:nvGrpSpPr>
        <xdr:cNvPr id="14" name="组合 13"/>
        <xdr:cNvGrpSpPr/>
      </xdr:nvGrpSpPr>
      <xdr:grpSpPr>
        <a:xfrm>
          <a:off x="8742680" y="5372100"/>
          <a:ext cx="1457325" cy="647700"/>
          <a:chOff x="8715375" y="5295900"/>
          <a:chExt cx="2651215" cy="1314449"/>
        </a:xfrm>
      </xdr:grpSpPr>
      <xdr:pic>
        <xdr:nvPicPr>
          <xdr:cNvPr id="11" name="图片 10" descr="C:\Users\Administrator\AppData\Local\Temp\企业微信截图_17502439419964.png"/>
          <xdr:cNvPicPr>
            <a:picLocks noChangeAspect="1" noChangeArrowheads="1"/>
          </xdr:cNvPicPr>
        </xdr:nvPicPr>
        <xdr:blipFill>
          <a:blip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0744199" y="5309923"/>
            <a:ext cx="622391" cy="12623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3" name="组合 12"/>
          <xdr:cNvGrpSpPr/>
        </xdr:nvGrpSpPr>
        <xdr:grpSpPr>
          <a:xfrm>
            <a:off x="8715375" y="5295900"/>
            <a:ext cx="2039390" cy="1314449"/>
            <a:chOff x="8715375" y="5295900"/>
            <a:chExt cx="2039390" cy="1314449"/>
          </a:xfrm>
        </xdr:grpSpPr>
        <xdr:pic>
          <xdr:nvPicPr>
            <xdr:cNvPr id="10" name="图片 9" descr="C:\Users\Administrator\AppData\Local\Temp\企业微信截图_17502438889303.png"/>
            <xdr:cNvPicPr>
              <a:picLocks noChangeAspect="1" noChangeArrowheads="1"/>
            </xdr:cNvPicPr>
          </xdr:nvPicPr>
          <xdr:blipFill>
            <a:blip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9753601" y="5295900"/>
              <a:ext cx="1001164" cy="13144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" name="图片 11" descr="C:\Users\Administrator\AppData\Local\Temp\企业微信截图_17502439906891.png"/>
            <xdr:cNvPicPr>
              <a:picLocks noChangeAspect="1" noChangeArrowheads="1"/>
            </xdr:cNvPicPr>
          </xdr:nvPicPr>
          <xdr:blipFill>
            <a:blip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8715375" y="5314950"/>
              <a:ext cx="1038225" cy="126826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 editAs="oneCell">
    <xdr:from>
      <xdr:col>9</xdr:col>
      <xdr:colOff>257175</xdr:colOff>
      <xdr:row>7</xdr:row>
      <xdr:rowOff>133351</xdr:rowOff>
    </xdr:from>
    <xdr:to>
      <xdr:col>9</xdr:col>
      <xdr:colOff>1743074</xdr:colOff>
      <xdr:row>7</xdr:row>
      <xdr:rowOff>1050223</xdr:rowOff>
    </xdr:to>
    <xdr:pic>
      <xdr:nvPicPr>
        <xdr:cNvPr id="16" name="图片 15" descr="C:\Users\Administrator\AppData\Local\Temp\企业微信截图_1750244200274.png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1730" y="6486525"/>
          <a:ext cx="1485265" cy="91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266699</xdr:colOff>
      <xdr:row>11</xdr:row>
      <xdr:rowOff>52162</xdr:rowOff>
    </xdr:from>
    <xdr:to>
      <xdr:col>9</xdr:col>
      <xdr:colOff>1438274</xdr:colOff>
      <xdr:row>11</xdr:row>
      <xdr:rowOff>800099</xdr:rowOff>
    </xdr:to>
    <xdr:pic>
      <xdr:nvPicPr>
        <xdr:cNvPr id="17" name="图片 16" descr="C:\Users\Administrator\AppData\Local\Temp\企业微信截图_17502447852344.png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0620" y="10634345"/>
          <a:ext cx="1171575" cy="747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190500</xdr:colOff>
      <xdr:row>13</xdr:row>
      <xdr:rowOff>104775</xdr:rowOff>
    </xdr:from>
    <xdr:to>
      <xdr:col>9</xdr:col>
      <xdr:colOff>2686050</xdr:colOff>
      <xdr:row>13</xdr:row>
      <xdr:rowOff>1381125</xdr:rowOff>
    </xdr:to>
    <xdr:pic>
      <xdr:nvPicPr>
        <xdr:cNvPr id="18" name="图片 17" descr="C:\Users\Administrator\AppData\Local\Temp\企业微信截图_17502452408303.png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502" b="1739"/>
        <a:stretch>
          <a:fillRect/>
        </a:stretch>
      </xdr:blipFill>
      <xdr:spPr>
        <a:xfrm>
          <a:off x="8695055" y="12849225"/>
          <a:ext cx="24955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190500</xdr:colOff>
      <xdr:row>12</xdr:row>
      <xdr:rowOff>94253</xdr:rowOff>
    </xdr:from>
    <xdr:to>
      <xdr:col>9</xdr:col>
      <xdr:colOff>1400175</xdr:colOff>
      <xdr:row>12</xdr:row>
      <xdr:rowOff>1162489</xdr:rowOff>
    </xdr:to>
    <xdr:pic>
      <xdr:nvPicPr>
        <xdr:cNvPr id="19" name="图片 18" descr="C:\Users\Administrator\AppData\Local\Temp\企业微信截图_17502453103010.png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95055" y="11552555"/>
          <a:ext cx="1209675" cy="1068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87404</xdr:colOff>
      <xdr:row>14</xdr:row>
      <xdr:rowOff>69479</xdr:rowOff>
    </xdr:from>
    <xdr:to>
      <xdr:col>9</xdr:col>
      <xdr:colOff>1748117</xdr:colOff>
      <xdr:row>14</xdr:row>
      <xdr:rowOff>1143004</xdr:rowOff>
    </xdr:to>
    <xdr:pic>
      <xdr:nvPicPr>
        <xdr:cNvPr id="20" name="图片 19" descr="C:\Users\Administrator\AppData\Local\Temp\企业微信截图_17503016698449.png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884920" y="13977620"/>
          <a:ext cx="1073785" cy="166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179294</xdr:colOff>
      <xdr:row>15</xdr:row>
      <xdr:rowOff>22413</xdr:rowOff>
    </xdr:from>
    <xdr:to>
      <xdr:col>9</xdr:col>
      <xdr:colOff>1804147</xdr:colOff>
      <xdr:row>15</xdr:row>
      <xdr:rowOff>1007479</xdr:rowOff>
    </xdr:to>
    <xdr:pic>
      <xdr:nvPicPr>
        <xdr:cNvPr id="21" name="图片 20" descr="C:\Users\Administrator\AppData\Local\Temp\企业微信截图_17503017113172.png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83625" y="15443200"/>
          <a:ext cx="1624965" cy="984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239209</xdr:colOff>
      <xdr:row>10</xdr:row>
      <xdr:rowOff>76200</xdr:rowOff>
    </xdr:from>
    <xdr:to>
      <xdr:col>9</xdr:col>
      <xdr:colOff>1483077</xdr:colOff>
      <xdr:row>10</xdr:row>
      <xdr:rowOff>1137558</xdr:rowOff>
    </xdr:to>
    <xdr:pic>
      <xdr:nvPicPr>
        <xdr:cNvPr id="8" name="图片 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743315" y="9496425"/>
          <a:ext cx="1243965" cy="1061085"/>
        </a:xfrm>
        <a:prstGeom prst="rect">
          <a:avLst/>
        </a:prstGeom>
      </xdr:spPr>
    </xdr:pic>
    <xdr:clientData/>
  </xdr:twoCellAnchor>
  <xdr:twoCellAnchor editAs="oneCell">
    <xdr:from>
      <xdr:col>9</xdr:col>
      <xdr:colOff>1631495</xdr:colOff>
      <xdr:row>10</xdr:row>
      <xdr:rowOff>76200</xdr:rowOff>
    </xdr:from>
    <xdr:to>
      <xdr:col>9</xdr:col>
      <xdr:colOff>2946928</xdr:colOff>
      <xdr:row>10</xdr:row>
      <xdr:rowOff>1095134</xdr:rowOff>
    </xdr:to>
    <xdr:pic>
      <xdr:nvPicPr>
        <xdr:cNvPr id="22" name="图片 21" descr="C:\Users\Administrator\Documents\WXWork\1688855124742652\Cache\Image\2025-06\2e971343054f2963a6b1c7469ca3cd49_compress.jpg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35870" y="9496425"/>
          <a:ext cx="1315085" cy="1018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56027</xdr:colOff>
      <xdr:row>0</xdr:row>
      <xdr:rowOff>56030</xdr:rowOff>
    </xdr:from>
    <xdr:to>
      <xdr:col>1</xdr:col>
      <xdr:colOff>531041</xdr:colOff>
      <xdr:row>0</xdr:row>
      <xdr:rowOff>739588</xdr:rowOff>
    </xdr:to>
    <xdr:pic>
      <xdr:nvPicPr>
        <xdr:cNvPr id="23" name="图片 22" descr="C:\Users\Administrator\Documents\WXWork\1688855124742652\Cache\Image\2025-06\企业微信截图_17497537643303.png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80" y="55880"/>
          <a:ext cx="1160780" cy="683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214630</xdr:colOff>
      <xdr:row>23</xdr:row>
      <xdr:rowOff>56515</xdr:rowOff>
    </xdr:from>
    <xdr:to>
      <xdr:col>7</xdr:col>
      <xdr:colOff>328930</xdr:colOff>
      <xdr:row>42</xdr:row>
      <xdr:rowOff>208915</xdr:rowOff>
    </xdr:to>
    <xdr:pic>
      <xdr:nvPicPr>
        <xdr:cNvPr id="15" name="图片 1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14630" y="20430490"/>
          <a:ext cx="7048500" cy="413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85" zoomScaleNormal="85" workbookViewId="0">
      <selection activeCell="F4" sqref="F4"/>
    </sheetView>
  </sheetViews>
  <sheetFormatPr defaultColWidth="9" defaultRowHeight="16.5"/>
  <cols>
    <col min="1" max="1" width="9" style="1"/>
    <col min="2" max="2" width="16.125" style="1" customWidth="1"/>
    <col min="3" max="3" width="12.75" style="1" customWidth="1"/>
    <col min="4" max="4" width="19.125" style="1" customWidth="1"/>
    <col min="5" max="5" width="16" style="1" customWidth="1"/>
    <col min="6" max="8" width="9" style="1"/>
    <col min="9" max="9" width="11.6083333333333" style="1" customWidth="1"/>
    <col min="10" max="10" width="40.375" style="1" customWidth="1"/>
    <col min="11" max="16384" width="9" style="1"/>
  </cols>
  <sheetData>
    <row r="1" ht="73.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3"/>
    </row>
    <row r="2" ht="28.5" customHeight="1" spans="1:10">
      <c r="A2" s="5" t="s">
        <v>1</v>
      </c>
      <c r="B2" s="5"/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6" t="s">
        <v>8</v>
      </c>
      <c r="J2" s="6" t="s">
        <v>9</v>
      </c>
    </row>
    <row r="3" ht="75" customHeight="1" spans="1:10">
      <c r="A3" s="5">
        <v>1</v>
      </c>
      <c r="B3" s="5" t="s">
        <v>10</v>
      </c>
      <c r="C3" s="5"/>
      <c r="D3" s="5" t="s">
        <v>11</v>
      </c>
      <c r="E3" s="5" t="s">
        <v>12</v>
      </c>
      <c r="F3" s="5">
        <v>150</v>
      </c>
      <c r="G3" s="5" t="s">
        <v>13</v>
      </c>
      <c r="H3" s="5">
        <v>38</v>
      </c>
      <c r="I3" s="5">
        <f>H3*F3</f>
        <v>5700</v>
      </c>
      <c r="J3" s="5"/>
    </row>
    <row r="4" ht="71.25" customHeight="1" spans="1:10">
      <c r="A4" s="5">
        <v>2</v>
      </c>
      <c r="B4" s="5" t="s">
        <v>14</v>
      </c>
      <c r="D4" s="5" t="s">
        <v>11</v>
      </c>
      <c r="E4" s="5" t="s">
        <v>15</v>
      </c>
      <c r="F4" s="5">
        <v>14</v>
      </c>
      <c r="G4" s="5" t="s">
        <v>13</v>
      </c>
      <c r="H4" s="5">
        <v>72</v>
      </c>
      <c r="I4" s="5">
        <f t="shared" ref="I4:I19" si="0">H4*F4</f>
        <v>1008</v>
      </c>
      <c r="J4" s="24"/>
    </row>
    <row r="5" ht="71.25" customHeight="1" spans="1:10">
      <c r="A5" s="5">
        <v>3</v>
      </c>
      <c r="B5" s="5" t="s">
        <v>16</v>
      </c>
      <c r="C5" s="5"/>
      <c r="D5" s="5" t="s">
        <v>17</v>
      </c>
      <c r="E5" s="5" t="s">
        <v>18</v>
      </c>
      <c r="F5" s="5">
        <v>50</v>
      </c>
      <c r="G5" s="5" t="s">
        <v>19</v>
      </c>
      <c r="H5" s="5">
        <v>2</v>
      </c>
      <c r="I5" s="5">
        <f t="shared" si="0"/>
        <v>100</v>
      </c>
      <c r="J5" s="24"/>
    </row>
    <row r="6" ht="84" customHeight="1" spans="1:10">
      <c r="A6" s="5">
        <v>4</v>
      </c>
      <c r="B6" s="5" t="s">
        <v>20</v>
      </c>
      <c r="C6" s="5"/>
      <c r="D6" s="7" t="s">
        <v>21</v>
      </c>
      <c r="E6" s="5" t="s">
        <v>22</v>
      </c>
      <c r="F6" s="5">
        <v>5</v>
      </c>
      <c r="G6" s="5" t="s">
        <v>23</v>
      </c>
      <c r="H6" s="5">
        <v>350</v>
      </c>
      <c r="I6" s="5">
        <f t="shared" si="0"/>
        <v>1750</v>
      </c>
      <c r="J6" s="24"/>
    </row>
    <row r="7" ht="96.75" customHeight="1" spans="1:10">
      <c r="A7" s="5">
        <v>5</v>
      </c>
      <c r="B7" s="5" t="s">
        <v>24</v>
      </c>
      <c r="C7" s="5"/>
      <c r="D7" s="5" t="s">
        <v>25</v>
      </c>
      <c r="E7" s="5" t="s">
        <v>26</v>
      </c>
      <c r="F7" s="5">
        <v>300</v>
      </c>
      <c r="G7" s="5" t="s">
        <v>19</v>
      </c>
      <c r="H7" s="5">
        <v>3</v>
      </c>
      <c r="I7" s="5">
        <f t="shared" si="0"/>
        <v>900</v>
      </c>
      <c r="J7" s="24"/>
    </row>
    <row r="8" ht="93" customHeight="1" spans="1:10">
      <c r="A8" s="5">
        <v>6</v>
      </c>
      <c r="B8" s="5" t="s">
        <v>27</v>
      </c>
      <c r="C8" s="5"/>
      <c r="D8" s="5" t="s">
        <v>25</v>
      </c>
      <c r="E8" s="5" t="s">
        <v>26</v>
      </c>
      <c r="F8" s="5">
        <v>600</v>
      </c>
      <c r="G8" s="5" t="s">
        <v>19</v>
      </c>
      <c r="H8" s="5">
        <v>0.8</v>
      </c>
      <c r="I8" s="5">
        <f t="shared" si="0"/>
        <v>480</v>
      </c>
      <c r="J8" s="24"/>
    </row>
    <row r="9" ht="60.75" customHeight="1" spans="1:10">
      <c r="A9" s="8">
        <v>7</v>
      </c>
      <c r="B9" s="9" t="s">
        <v>28</v>
      </c>
      <c r="C9" s="5"/>
      <c r="D9" s="7" t="s">
        <v>29</v>
      </c>
      <c r="E9" s="5" t="s">
        <v>30</v>
      </c>
      <c r="F9" s="5">
        <v>5</v>
      </c>
      <c r="G9" s="5" t="s">
        <v>19</v>
      </c>
      <c r="H9" s="5">
        <v>100</v>
      </c>
      <c r="I9" s="5">
        <f t="shared" si="0"/>
        <v>500</v>
      </c>
      <c r="J9" s="24"/>
    </row>
    <row r="10" ht="87.75" customHeight="1" spans="1:10">
      <c r="A10" s="10"/>
      <c r="B10" s="11"/>
      <c r="C10" s="5" t="s">
        <v>31</v>
      </c>
      <c r="D10" s="5" t="s">
        <v>32</v>
      </c>
      <c r="E10" s="5" t="s">
        <v>26</v>
      </c>
      <c r="F10" s="5">
        <v>5</v>
      </c>
      <c r="G10" s="5" t="s">
        <v>19</v>
      </c>
      <c r="H10" s="5">
        <v>45</v>
      </c>
      <c r="I10" s="5">
        <f t="shared" si="0"/>
        <v>225</v>
      </c>
      <c r="J10" s="24"/>
    </row>
    <row r="11" ht="91.5" customHeight="1" spans="1:9">
      <c r="A11" s="5">
        <v>8</v>
      </c>
      <c r="B11" s="5" t="s">
        <v>33</v>
      </c>
      <c r="C11" s="5"/>
      <c r="D11" s="5" t="s">
        <v>34</v>
      </c>
      <c r="E11" s="5"/>
      <c r="F11" s="5">
        <v>5</v>
      </c>
      <c r="G11" s="5" t="s">
        <v>19</v>
      </c>
      <c r="H11" s="5">
        <v>160</v>
      </c>
      <c r="I11" s="5">
        <f t="shared" si="0"/>
        <v>800</v>
      </c>
    </row>
    <row r="12" ht="69" customHeight="1" spans="1:10">
      <c r="A12" s="5">
        <v>9</v>
      </c>
      <c r="B12" s="5" t="s">
        <v>35</v>
      </c>
      <c r="C12" s="5"/>
      <c r="D12" s="5" t="s">
        <v>36</v>
      </c>
      <c r="E12" s="7" t="s">
        <v>37</v>
      </c>
      <c r="F12" s="5">
        <v>5</v>
      </c>
      <c r="G12" s="5" t="s">
        <v>19</v>
      </c>
      <c r="H12" s="5">
        <v>90</v>
      </c>
      <c r="I12" s="5">
        <f t="shared" si="0"/>
        <v>450</v>
      </c>
      <c r="J12" s="24"/>
    </row>
    <row r="13" ht="101.25" customHeight="1" spans="1:10">
      <c r="A13" s="5">
        <v>10</v>
      </c>
      <c r="B13" s="6" t="s">
        <v>38</v>
      </c>
      <c r="C13" s="5"/>
      <c r="D13" s="5" t="s">
        <v>39</v>
      </c>
      <c r="E13" s="5" t="s">
        <v>40</v>
      </c>
      <c r="F13" s="5">
        <v>20</v>
      </c>
      <c r="G13" s="5" t="s">
        <v>19</v>
      </c>
      <c r="H13" s="5">
        <v>25</v>
      </c>
      <c r="I13" s="5">
        <f t="shared" si="0"/>
        <v>500</v>
      </c>
      <c r="J13" s="24"/>
    </row>
    <row r="14" ht="114.75" customHeight="1" spans="1:10">
      <c r="A14" s="5">
        <v>11</v>
      </c>
      <c r="B14" s="5" t="s">
        <v>41</v>
      </c>
      <c r="C14" s="5"/>
      <c r="D14" s="7" t="s">
        <v>42</v>
      </c>
      <c r="E14" s="5"/>
      <c r="F14" s="5">
        <v>20</v>
      </c>
      <c r="G14" s="5" t="s">
        <v>19</v>
      </c>
      <c r="H14" s="5">
        <v>25</v>
      </c>
      <c r="I14" s="5">
        <f t="shared" si="0"/>
        <v>500</v>
      </c>
      <c r="J14" s="24"/>
    </row>
    <row r="15" ht="96" customHeight="1" spans="1:10">
      <c r="A15" s="5">
        <v>12</v>
      </c>
      <c r="B15" s="5" t="s">
        <v>43</v>
      </c>
      <c r="C15" s="5"/>
      <c r="D15" s="7" t="s">
        <v>44</v>
      </c>
      <c r="E15" s="5"/>
      <c r="F15" s="5">
        <v>5</v>
      </c>
      <c r="G15" s="5" t="s">
        <v>19</v>
      </c>
      <c r="H15" s="5">
        <v>100</v>
      </c>
      <c r="I15" s="5">
        <f t="shared" si="0"/>
        <v>500</v>
      </c>
      <c r="J15" s="24"/>
    </row>
    <row r="16" ht="91.5" customHeight="1" spans="1:10">
      <c r="A16" s="5">
        <v>13</v>
      </c>
      <c r="B16" s="5" t="s">
        <v>45</v>
      </c>
      <c r="C16" s="5"/>
      <c r="D16" s="5" t="s">
        <v>46</v>
      </c>
      <c r="E16" s="5"/>
      <c r="F16" s="5">
        <v>5</v>
      </c>
      <c r="G16" s="5" t="s">
        <v>19</v>
      </c>
      <c r="H16" s="5">
        <v>25</v>
      </c>
      <c r="I16" s="5">
        <f t="shared" si="0"/>
        <v>125</v>
      </c>
      <c r="J16" s="24"/>
    </row>
    <row r="17" ht="33.75" customHeight="1" spans="1:10">
      <c r="A17" s="5">
        <v>14</v>
      </c>
      <c r="B17" s="6" t="s">
        <v>47</v>
      </c>
      <c r="C17" s="5"/>
      <c r="D17" s="5"/>
      <c r="E17" s="5"/>
      <c r="F17" s="5">
        <v>5</v>
      </c>
      <c r="G17" s="5" t="s">
        <v>48</v>
      </c>
      <c r="H17" s="5">
        <v>160</v>
      </c>
      <c r="I17" s="5">
        <f t="shared" si="0"/>
        <v>800</v>
      </c>
      <c r="J17" s="5"/>
    </row>
    <row r="18" ht="33.75" customHeight="1" spans="1:10">
      <c r="A18" s="5">
        <v>15</v>
      </c>
      <c r="B18" s="6" t="s">
        <v>49</v>
      </c>
      <c r="C18" s="5"/>
      <c r="D18" s="5"/>
      <c r="E18" s="5"/>
      <c r="F18" s="5">
        <v>5</v>
      </c>
      <c r="G18" s="5" t="s">
        <v>48</v>
      </c>
      <c r="H18" s="5">
        <v>500</v>
      </c>
      <c r="I18" s="5">
        <f t="shared" si="0"/>
        <v>2500</v>
      </c>
      <c r="J18" s="5"/>
    </row>
    <row r="19" ht="105" customHeight="1" spans="1:10">
      <c r="A19" s="5">
        <v>16</v>
      </c>
      <c r="B19" s="12" t="s">
        <v>50</v>
      </c>
      <c r="C19" s="8"/>
      <c r="D19" s="8" t="s">
        <v>51</v>
      </c>
      <c r="E19" s="8"/>
      <c r="F19" s="8">
        <v>5</v>
      </c>
      <c r="G19" s="8" t="s">
        <v>19</v>
      </c>
      <c r="H19" s="8">
        <v>360</v>
      </c>
      <c r="I19" s="5">
        <f t="shared" si="0"/>
        <v>1800</v>
      </c>
      <c r="J19" s="8"/>
    </row>
    <row r="20" s="1" customFormat="1" ht="26" customHeight="1" spans="1:10">
      <c r="A20" s="13" t="s">
        <v>52</v>
      </c>
      <c r="B20" s="14"/>
      <c r="C20" s="15"/>
      <c r="D20" s="16"/>
      <c r="E20" s="17"/>
      <c r="F20" s="18"/>
      <c r="G20" s="18"/>
      <c r="H20" s="18"/>
      <c r="I20" s="18">
        <f>SUM(I3:I19)</f>
        <v>18638</v>
      </c>
      <c r="J20" s="5" t="s">
        <v>53</v>
      </c>
    </row>
    <row r="21" s="2" customFormat="1" ht="21" customHeight="1" spans="1:10">
      <c r="A21" s="5" t="s">
        <v>54</v>
      </c>
      <c r="B21" s="19" t="s">
        <v>55</v>
      </c>
      <c r="C21" s="19"/>
      <c r="D21" s="19"/>
      <c r="E21" s="19"/>
      <c r="F21" s="19"/>
      <c r="G21" s="19"/>
      <c r="H21" s="19"/>
      <c r="I21" s="19"/>
      <c r="J21" s="19"/>
    </row>
    <row r="22" ht="21" customHeight="1" spans="1:10">
      <c r="A22" s="5"/>
      <c r="B22" s="20" t="s">
        <v>56</v>
      </c>
      <c r="C22" s="20"/>
      <c r="D22" s="20"/>
      <c r="E22" s="20"/>
      <c r="F22" s="20"/>
      <c r="G22" s="20"/>
      <c r="H22" s="20"/>
      <c r="I22" s="20"/>
      <c r="J22" s="20"/>
    </row>
    <row r="23" ht="58" customHeight="1" spans="1:10">
      <c r="A23" s="5"/>
      <c r="B23" s="21" t="s">
        <v>57</v>
      </c>
      <c r="C23" s="19"/>
      <c r="D23" s="19"/>
      <c r="E23" s="19"/>
      <c r="F23" s="19"/>
      <c r="G23" s="19"/>
      <c r="H23" s="19"/>
      <c r="I23" s="19"/>
      <c r="J23" s="19"/>
    </row>
    <row r="24" spans="2:10">
      <c r="B24" s="22"/>
      <c r="C24" s="22"/>
      <c r="D24" s="22"/>
      <c r="E24" s="22"/>
      <c r="F24" s="22"/>
      <c r="G24" s="22"/>
      <c r="H24" s="22"/>
      <c r="I24" s="22"/>
      <c r="J24" s="22"/>
    </row>
  </sheetData>
  <mergeCells count="10">
    <mergeCell ref="A1:J1"/>
    <mergeCell ref="A20:C20"/>
    <mergeCell ref="D20:E20"/>
    <mergeCell ref="B21:J21"/>
    <mergeCell ref="B22:J22"/>
    <mergeCell ref="B23:J23"/>
    <mergeCell ref="B24:J24"/>
    <mergeCell ref="A9:A10"/>
    <mergeCell ref="A21:A23"/>
    <mergeCell ref="B9:B10"/>
  </mergeCells>
  <pageMargins left="0.708661417322835" right="0.708661417322835" top="0.748031496062992" bottom="0.748031496062992" header="0.31496062992126" footer="0.31496062992126"/>
  <pageSetup paperSize="9" scale="5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刘志强</cp:lastModifiedBy>
  <dcterms:created xsi:type="dcterms:W3CDTF">2006-09-16T00:00:00Z</dcterms:created>
  <dcterms:modified xsi:type="dcterms:W3CDTF">2025-06-19T09:23:09Z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6F9FE7FC375B42F3B8F1BA01D397F219_12</vt:lpwstr>
  </property>
  <property fmtid="{D5CDD505-2E9C-101B-9397-08002B2CF9AE}" pid="3" name="KSOProductBuildVer">
    <vt:lpwstr>2052-12.1.0.21541</vt:lpwstr>
  </property>
</Properties>
</file>