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8680" yWindow="-120" windowWidth="29040" windowHeight="16440" tabRatio="806" firstSheet="1" activeTab="2"/>
  </bookViews>
  <sheets>
    <sheet name="KING" sheetId="22" state="veryHidden" r:id="rId1"/>
    <sheet name="驾驶员座椅总成首页" sheetId="23" r:id="rId2"/>
    <sheet name="驾驶员座椅总成" sheetId="24" r:id="rId3"/>
    <sheet name="副驾驶员座椅首页" sheetId="21" r:id="rId4"/>
    <sheet name="副驾驶员座椅总成" sheetId="5" r:id="rId5"/>
    <sheet name="中间座首页" sheetId="34" r:id="rId6"/>
    <sheet name="中间座总成" sheetId="35" r:id="rId7"/>
    <sheet name="调货清单" sheetId="36" r:id="rId8"/>
    <sheet name="坐垫发泡" sheetId="37" r:id="rId9"/>
  </sheets>
  <definedNames>
    <definedName name="_xlnm._FilterDatabase" localSheetId="4" hidden="1">副驾驶员座椅总成!$A$8:$AH$116</definedName>
    <definedName name="_xlnm._FilterDatabase" localSheetId="2" hidden="1">驾驶员座椅总成!$D$8:$E$149</definedName>
    <definedName name="_xlnm._FilterDatabase" localSheetId="6" hidden="1">中间座总成!$A$8:$AB$23</definedName>
    <definedName name="_xlnm.Print_Area" localSheetId="3">副驾驶员座椅首页!$A$1:$AA$72</definedName>
    <definedName name="_xlnm.Print_Area" localSheetId="4">副驾驶员座椅总成!$A$1:$AH$116</definedName>
    <definedName name="_xlnm.Print_Area" localSheetId="2">驾驶员座椅总成!$A$1:$AI$149</definedName>
    <definedName name="_xlnm.Print_Area" localSheetId="1">驾驶员座椅总成首页!$A$1:$AA$60</definedName>
    <definedName name="_xlnm.Print_Area" localSheetId="5">中间座首页!$A$1:$AA$70</definedName>
    <definedName name="_xlnm.Print_Area" localSheetId="6">中间座总成!$A$1:$AB$62</definedName>
    <definedName name="_xlnm.Print_Titles" localSheetId="4">副驾驶员座椅总成!$8:$8</definedName>
    <definedName name="_xlnm.Print_Titles" localSheetId="2">驾驶员座椅总成!$8:$8</definedName>
    <definedName name="_xlnm.Print_Titles" localSheetId="6">中间座总成!$8:$8</definedName>
  </definedNames>
  <calcPr calcId="162913"/>
</workbook>
</file>

<file path=xl/calcChain.xml><?xml version="1.0" encoding="utf-8"?>
<calcChain xmlns="http://schemas.openxmlformats.org/spreadsheetml/2006/main">
  <c r="A59" i="5" l="1"/>
  <c r="A53" i="5"/>
  <c r="A38" i="5"/>
  <c r="A22" i="5"/>
  <c r="A14" i="5"/>
  <c r="A30" i="5" l="1"/>
  <c r="A65" i="5" l="1"/>
  <c r="A10" i="5" l="1"/>
  <c r="A11" i="5"/>
  <c r="A12" i="5"/>
  <c r="A13" i="5"/>
  <c r="A15" i="5"/>
  <c r="A16" i="5"/>
  <c r="A17" i="5"/>
  <c r="A18" i="5"/>
  <c r="A19" i="5"/>
  <c r="A20" i="5"/>
  <c r="A21" i="5"/>
  <c r="A23" i="5"/>
  <c r="A24" i="5"/>
  <c r="A25" i="5"/>
  <c r="A26" i="5"/>
  <c r="A27" i="5"/>
  <c r="A28" i="5"/>
  <c r="A29" i="5"/>
  <c r="A31" i="5"/>
  <c r="A32" i="5"/>
  <c r="A33" i="5"/>
  <c r="A34" i="5"/>
  <c r="A35" i="5"/>
  <c r="A36" i="5"/>
  <c r="A37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4" i="5"/>
  <c r="A55" i="5"/>
  <c r="A56" i="5"/>
  <c r="A57" i="5"/>
  <c r="A58" i="5"/>
  <c r="A60" i="5"/>
  <c r="A61" i="5"/>
  <c r="A62" i="5"/>
  <c r="A63" i="5"/>
  <c r="A64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9" i="5"/>
  <c r="K17" i="24"/>
  <c r="K16" i="24"/>
</calcChain>
</file>

<file path=xl/comments1.xml><?xml version="1.0" encoding="utf-8"?>
<comments xmlns="http://schemas.openxmlformats.org/spreadsheetml/2006/main">
  <authors>
    <author>作者</author>
  </authors>
  <commentList>
    <comment ref="K130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3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sharedStrings.xml><?xml version="1.0" encoding="utf-8"?>
<sst xmlns="http://schemas.openxmlformats.org/spreadsheetml/2006/main" count="7735" uniqueCount="1391">
  <si>
    <t>日期：</t>
    <phoneticPr fontId="2" type="noConversion"/>
  </si>
  <si>
    <t>A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</si>
  <si>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</si>
  <si>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</si>
  <si>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</si>
  <si>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</si>
  <si>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</si>
  <si>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</si>
  <si>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</si>
  <si>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</si>
  <si>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</si>
  <si>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</si>
  <si>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</si>
  <si>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轮廓尺寸
(长*宽*高)</t>
    <phoneticPr fontId="2" type="noConversion"/>
  </si>
  <si>
    <t>表面处理</t>
    <phoneticPr fontId="2" type="noConversion"/>
  </si>
  <si>
    <t>用量</t>
    <phoneticPr fontId="2" type="noConversion"/>
  </si>
  <si>
    <t>零件号</t>
    <phoneticPr fontId="2" type="noConversion"/>
  </si>
  <si>
    <t>说明：</t>
    <phoneticPr fontId="2" type="noConversion"/>
  </si>
  <si>
    <t>——</t>
    <phoneticPr fontId="2" type="noConversion"/>
  </si>
  <si>
    <t>图示</t>
    <phoneticPr fontId="2" type="noConversion"/>
  </si>
  <si>
    <t>名称</t>
    <phoneticPr fontId="2" type="noConversion"/>
  </si>
  <si>
    <t>材料标准</t>
    <phoneticPr fontId="2" type="noConversion"/>
  </si>
  <si>
    <t>来源</t>
    <phoneticPr fontId="2" type="noConversion"/>
  </si>
  <si>
    <t>批准：</t>
    <phoneticPr fontId="2" type="noConversion"/>
  </si>
  <si>
    <t>ASSY</t>
    <phoneticPr fontId="2" type="noConversion"/>
  </si>
  <si>
    <t>编号：GR-21-01-23</t>
    <phoneticPr fontId="2" type="noConversion"/>
  </si>
  <si>
    <t xml:space="preserve">    </t>
    <phoneticPr fontId="2" type="noConversion"/>
  </si>
  <si>
    <t>标准化</t>
    <phoneticPr fontId="56" type="noConversion"/>
  </si>
  <si>
    <t>产品描述</t>
    <phoneticPr fontId="2" type="noConversion"/>
  </si>
  <si>
    <t>单台用量</t>
    <phoneticPr fontId="2" type="noConversion"/>
  </si>
  <si>
    <t>变更履历</t>
    <phoneticPr fontId="56" type="noConversion"/>
  </si>
  <si>
    <t>No</t>
    <phoneticPr fontId="2" type="noConversion"/>
  </si>
  <si>
    <t>日期</t>
    <phoneticPr fontId="2" type="noConversion"/>
  </si>
  <si>
    <t>内部号</t>
    <phoneticPr fontId="2" type="noConversion"/>
  </si>
  <si>
    <t>会签：</t>
    <phoneticPr fontId="2" type="noConversion"/>
  </si>
  <si>
    <t>版本：A</t>
    <phoneticPr fontId="2" type="noConversion"/>
  </si>
  <si>
    <t>ASSY</t>
    <phoneticPr fontId="2" type="noConversion"/>
  </si>
  <si>
    <t>零件号</t>
    <phoneticPr fontId="1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</si>
  <si>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" type="noConversion"/>
  </si>
  <si>
    <r>
      <rPr>
        <sz val="10"/>
        <color theme="1"/>
        <rFont val="宋体"/>
        <family val="3"/>
        <charset val="134"/>
      </rPr>
      <t>零件描述</t>
    </r>
    <phoneticPr fontId="2" type="noConversion"/>
  </si>
  <si>
    <r>
      <rPr>
        <sz val="11"/>
        <color theme="1"/>
        <rFont val="宋体"/>
        <family val="3"/>
        <charset val="134"/>
      </rPr>
      <t>图纸号</t>
    </r>
    <phoneticPr fontId="2" type="noConversion"/>
  </si>
  <si>
    <r>
      <rPr>
        <sz val="11"/>
        <color theme="1"/>
        <rFont val="宋体"/>
        <family val="3"/>
        <charset val="134"/>
      </rPr>
      <t>图纸版本</t>
    </r>
    <phoneticPr fontId="2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</si>
  <si>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" type="noConversion"/>
  </si>
  <si>
    <r>
      <rPr>
        <sz val="11"/>
        <color theme="1"/>
        <rFont val="宋体"/>
        <family val="3"/>
        <charset val="134"/>
      </rPr>
      <t>零件类别</t>
    </r>
    <phoneticPr fontId="2" type="noConversion"/>
  </si>
  <si>
    <r>
      <rPr>
        <sz val="11"/>
        <color theme="1"/>
        <rFont val="宋体"/>
        <family val="3"/>
        <charset val="134"/>
      </rPr>
      <t>备注</t>
    </r>
    <phoneticPr fontId="2" type="noConversion"/>
  </si>
  <si>
    <t>N</t>
    <phoneticPr fontId="2" type="noConversion"/>
  </si>
  <si>
    <t>校核：   标准化：</t>
    <phoneticPr fontId="2" type="noConversion"/>
  </si>
  <si>
    <t>规格</t>
    <phoneticPr fontId="2" type="noConversion"/>
  </si>
  <si>
    <t>设计密度</t>
    <phoneticPr fontId="2" type="noConversion"/>
  </si>
  <si>
    <t>设计重量
（Kg）</t>
    <phoneticPr fontId="2" type="noConversion"/>
  </si>
  <si>
    <t>平台</t>
    <phoneticPr fontId="2" type="noConversion"/>
  </si>
  <si>
    <t>颜色</t>
    <phoneticPr fontId="2" type="noConversion"/>
  </si>
  <si>
    <t>皮纹</t>
    <phoneticPr fontId="2" type="noConversion"/>
  </si>
  <si>
    <t>车型</t>
    <phoneticPr fontId="2" type="noConversion"/>
  </si>
  <si>
    <t>编制</t>
    <phoneticPr fontId="2" type="noConversion"/>
  </si>
  <si>
    <t>审核</t>
    <phoneticPr fontId="56" type="noConversion"/>
  </si>
  <si>
    <t>批准</t>
    <phoneticPr fontId="2" type="noConversion"/>
  </si>
  <si>
    <t>页次</t>
    <phoneticPr fontId="56" type="noConversion"/>
  </si>
  <si>
    <t>日 期</t>
    <phoneticPr fontId="56" type="noConversion"/>
  </si>
  <si>
    <t xml:space="preserve">                                  (首页 )</t>
    <phoneticPr fontId="56" type="noConversion"/>
  </si>
  <si>
    <t>李世新</t>
    <phoneticPr fontId="2" type="noConversion"/>
  </si>
  <si>
    <t>1/1</t>
    <phoneticPr fontId="2" type="noConversion"/>
  </si>
  <si>
    <t>图示</t>
    <phoneticPr fontId="2" type="noConversion"/>
  </si>
  <si>
    <t>NO.</t>
    <phoneticPr fontId="2" type="noConversion"/>
  </si>
  <si>
    <t>件号</t>
    <phoneticPr fontId="2" type="noConversion"/>
  </si>
  <si>
    <t>件名</t>
    <phoneticPr fontId="2" type="noConversion"/>
  </si>
  <si>
    <t>车型配置</t>
    <phoneticPr fontId="2" type="noConversion"/>
  </si>
  <si>
    <t>备注</t>
    <phoneticPr fontId="2" type="noConversion"/>
  </si>
  <si>
    <t>零件名称</t>
    <phoneticPr fontId="1" type="noConversion"/>
  </si>
  <si>
    <t>变更内容</t>
    <phoneticPr fontId="1" type="noConversion"/>
  </si>
  <si>
    <t>变更原因</t>
    <phoneticPr fontId="1" type="noConversion"/>
  </si>
  <si>
    <t xml:space="preserve">  变更来源</t>
    <phoneticPr fontId="2" type="noConversion"/>
  </si>
  <si>
    <t>驾驶员座椅总成</t>
    <phoneticPr fontId="1" type="noConversion"/>
  </si>
  <si>
    <t>版本：A
识别号：GR/ZY/BOM-2022-03-001</t>
    <phoneticPr fontId="2" type="noConversion"/>
  </si>
  <si>
    <t>靠背骨架焊接总成</t>
    <phoneticPr fontId="2" type="noConversion"/>
  </si>
  <si>
    <t>分总成</t>
    <phoneticPr fontId="2" type="noConversion"/>
  </si>
  <si>
    <t>ASSY</t>
    <phoneticPr fontId="2" type="noConversion"/>
  </si>
  <si>
    <t>——</t>
    <phoneticPr fontId="2" type="noConversion"/>
  </si>
  <si>
    <t>562*462*41</t>
    <phoneticPr fontId="2" type="noConversion"/>
  </si>
  <si>
    <t>t=1mm</t>
    <phoneticPr fontId="2" type="noConversion"/>
  </si>
  <si>
    <t>电泳</t>
    <phoneticPr fontId="2" type="noConversion"/>
  </si>
  <si>
    <t>M3000S</t>
    <phoneticPr fontId="2" type="noConversion"/>
  </si>
  <si>
    <t>SHT0012345</t>
    <phoneticPr fontId="2" type="noConversion"/>
  </si>
  <si>
    <t>副驾驶座垫泡沫总成</t>
    <phoneticPr fontId="2" type="noConversion"/>
  </si>
  <si>
    <t>大扁头盘头自攻钉</t>
    <phoneticPr fontId="2" type="noConversion"/>
  </si>
  <si>
    <t>M10×25</t>
    <phoneticPr fontId="2" type="noConversion"/>
  </si>
  <si>
    <t>18*31*17</t>
    <phoneticPr fontId="2" type="noConversion"/>
  </si>
  <si>
    <t>C型钉</t>
    <phoneticPr fontId="2" type="noConversion"/>
  </si>
  <si>
    <t>115*80*198</t>
    <phoneticPr fontId="2" type="noConversion"/>
  </si>
  <si>
    <t>装配总成件</t>
    <phoneticPr fontId="2" type="noConversion"/>
  </si>
  <si>
    <t>M4-6801100</t>
    <phoneticPr fontId="2" type="noConversion"/>
  </si>
  <si>
    <t>驾驶员座盆</t>
    <phoneticPr fontId="2" type="noConversion"/>
  </si>
  <si>
    <t>495*540*130</t>
    <phoneticPr fontId="2" type="noConversion"/>
  </si>
  <si>
    <t>Q2204213</t>
    <phoneticPr fontId="2" type="noConversion"/>
  </si>
  <si>
    <t>ST4.2*13</t>
    <phoneticPr fontId="2" type="noConversion"/>
  </si>
  <si>
    <t>GB/T9074.18-1988</t>
    <phoneticPr fontId="2" type="noConversion"/>
  </si>
  <si>
    <t>六角头螺栓</t>
    <phoneticPr fontId="2" type="noConversion"/>
  </si>
  <si>
    <t>Q40110</t>
    <phoneticPr fontId="2" type="noConversion"/>
  </si>
  <si>
    <t>平垫圈</t>
    <phoneticPr fontId="2" type="noConversion"/>
  </si>
  <si>
    <t>20*2*20</t>
    <phoneticPr fontId="2" type="noConversion"/>
  </si>
  <si>
    <t>Q40310</t>
    <phoneticPr fontId="2" type="noConversion"/>
  </si>
  <si>
    <t>弹簧垫圈</t>
    <phoneticPr fontId="2" type="noConversion"/>
  </si>
  <si>
    <t>20*3*20</t>
    <phoneticPr fontId="2" type="noConversion"/>
  </si>
  <si>
    <t>Q150B1025Q</t>
    <phoneticPr fontId="2" type="noConversion"/>
  </si>
  <si>
    <t>1</t>
    <phoneticPr fontId="2" type="noConversion"/>
  </si>
  <si>
    <t>2</t>
    <phoneticPr fontId="2" type="noConversion"/>
  </si>
  <si>
    <t>15G100P</t>
    <phoneticPr fontId="2" type="noConversion"/>
  </si>
  <si>
    <t>安全带锁扣总成</t>
    <phoneticPr fontId="2" type="noConversion"/>
  </si>
  <si>
    <t>TX</t>
    <phoneticPr fontId="2" type="noConversion"/>
  </si>
  <si>
    <t>M4</t>
    <phoneticPr fontId="2" type="noConversion"/>
  </si>
  <si>
    <t>——</t>
    <phoneticPr fontId="2" type="noConversion"/>
  </si>
  <si>
    <t>Y</t>
    <phoneticPr fontId="2" type="noConversion"/>
  </si>
  <si>
    <t>副司机底支架焊接总成</t>
    <phoneticPr fontId="2" type="noConversion"/>
  </si>
  <si>
    <t>靠背泡棉总成</t>
    <phoneticPr fontId="2" type="noConversion"/>
  </si>
  <si>
    <t>电泳</t>
  </si>
  <si>
    <t>黑色</t>
    <phoneticPr fontId="2" type="noConversion"/>
  </si>
  <si>
    <t>黑色</t>
    <phoneticPr fontId="2" type="noConversion"/>
  </si>
  <si>
    <t>黑色</t>
    <phoneticPr fontId="2" type="noConversion"/>
  </si>
  <si>
    <t>白色</t>
    <phoneticPr fontId="2" type="noConversion"/>
  </si>
  <si>
    <t>电镀</t>
    <phoneticPr fontId="2" type="noConversion"/>
  </si>
  <si>
    <t>45±5</t>
    <phoneticPr fontId="2" type="noConversion"/>
  </si>
  <si>
    <t>50±5</t>
    <phoneticPr fontId="2" type="noConversion"/>
  </si>
  <si>
    <t>焊接分总成</t>
    <phoneticPr fontId="2" type="noConversion"/>
  </si>
  <si>
    <t>缝纫总成</t>
    <phoneticPr fontId="2" type="noConversion"/>
  </si>
  <si>
    <t>泡沫总成</t>
    <phoneticPr fontId="2" type="noConversion"/>
  </si>
  <si>
    <t>注塑件</t>
    <phoneticPr fontId="2" type="noConversion"/>
  </si>
  <si>
    <t>ASSY</t>
    <phoneticPr fontId="2" type="noConversion"/>
  </si>
  <si>
    <t>冲压件</t>
    <phoneticPr fontId="2" type="noConversion"/>
  </si>
  <si>
    <t>管件</t>
    <phoneticPr fontId="2" type="noConversion"/>
  </si>
  <si>
    <t>分总成</t>
    <phoneticPr fontId="2" type="noConversion"/>
  </si>
  <si>
    <t>M10</t>
    <phoneticPr fontId="2" type="noConversion"/>
  </si>
  <si>
    <r>
      <t>4</t>
    </r>
    <r>
      <rPr>
        <sz val="14"/>
        <rFont val="宋体"/>
        <family val="3"/>
        <charset val="134"/>
      </rPr>
      <t>75*370*85</t>
    </r>
    <phoneticPr fontId="2" type="noConversion"/>
  </si>
  <si>
    <t>驾驶员座椅总成总成EBOM</t>
    <phoneticPr fontId="2" type="noConversion"/>
  </si>
  <si>
    <t>J6L</t>
    <phoneticPr fontId="1" type="noConversion"/>
  </si>
  <si>
    <t>——</t>
    <phoneticPr fontId="1" type="noConversion"/>
  </si>
  <si>
    <t>靠背泡棉总成</t>
    <phoneticPr fontId="1" type="noConversion"/>
  </si>
  <si>
    <t>B</t>
    <phoneticPr fontId="1" type="noConversion"/>
  </si>
  <si>
    <t>A</t>
    <phoneticPr fontId="1" type="noConversion"/>
  </si>
  <si>
    <t>ASSY</t>
    <phoneticPr fontId="1" type="noConversion"/>
  </si>
  <si>
    <t>标准件</t>
    <phoneticPr fontId="1" type="noConversion"/>
  </si>
  <si>
    <t>塑料件</t>
    <phoneticPr fontId="1" type="noConversion"/>
  </si>
  <si>
    <t>分总成</t>
    <phoneticPr fontId="1" type="noConversion"/>
  </si>
  <si>
    <t>Q150B1025Q</t>
    <phoneticPr fontId="1" type="noConversion"/>
  </si>
  <si>
    <t>六角头螺栓</t>
    <phoneticPr fontId="1" type="noConversion"/>
  </si>
  <si>
    <t>18*31*17</t>
    <phoneticPr fontId="1" type="noConversion"/>
  </si>
  <si>
    <t>8</t>
    <phoneticPr fontId="1" type="noConversion"/>
  </si>
  <si>
    <t>20*2*20</t>
    <phoneticPr fontId="1" type="noConversion"/>
  </si>
  <si>
    <t>Q40310</t>
    <phoneticPr fontId="1" type="noConversion"/>
  </si>
  <si>
    <t>弹垫圈</t>
    <phoneticPr fontId="1" type="noConversion"/>
  </si>
  <si>
    <t>C</t>
    <phoneticPr fontId="1" type="noConversion"/>
  </si>
  <si>
    <t>20*3*20</t>
    <phoneticPr fontId="1" type="noConversion"/>
  </si>
  <si>
    <t>注塑件</t>
    <phoneticPr fontId="1" type="noConversion"/>
  </si>
  <si>
    <t>电泳</t>
    <phoneticPr fontId="1" type="noConversion"/>
  </si>
  <si>
    <t>装配总成件</t>
    <phoneticPr fontId="1" type="noConversion"/>
  </si>
  <si>
    <t>TP30</t>
    <phoneticPr fontId="1" type="noConversion"/>
  </si>
  <si>
    <t>PA66</t>
    <phoneticPr fontId="1" type="noConversion"/>
  </si>
  <si>
    <t>BPC0010012</t>
    <phoneticPr fontId="1" type="noConversion"/>
  </si>
  <si>
    <t>POM</t>
    <phoneticPr fontId="1" type="noConversion"/>
  </si>
  <si>
    <t>φ6.5*11.5</t>
    <phoneticPr fontId="1" type="noConversion"/>
  </si>
  <si>
    <t>气管卡扣（2*4mm）</t>
    <phoneticPr fontId="1" type="noConversion"/>
  </si>
  <si>
    <t>BCL0010006</t>
    <phoneticPr fontId="1" type="noConversion"/>
  </si>
  <si>
    <t>20*15*15</t>
    <phoneticPr fontId="1" type="noConversion"/>
  </si>
  <si>
    <t>黑锌</t>
    <phoneticPr fontId="1" type="noConversion"/>
  </si>
  <si>
    <t>大扁头盘头自攻钉</t>
    <phoneticPr fontId="1" type="noConversion"/>
  </si>
  <si>
    <t>ST4.2*13</t>
    <phoneticPr fontId="1" type="noConversion"/>
  </si>
  <si>
    <t>GB/T9074.18-1988</t>
    <phoneticPr fontId="1" type="noConversion"/>
  </si>
  <si>
    <t>C型钉</t>
    <phoneticPr fontId="1" type="noConversion"/>
  </si>
  <si>
    <t>镀锌</t>
    <phoneticPr fontId="1" type="noConversion"/>
  </si>
  <si>
    <t>34</t>
    <phoneticPr fontId="1" type="noConversion"/>
  </si>
  <si>
    <t>15G100P</t>
    <phoneticPr fontId="1" type="noConversion"/>
  </si>
  <si>
    <t>Ea</t>
    <phoneticPr fontId="1" type="noConversion"/>
  </si>
  <si>
    <t>黑色</t>
    <phoneticPr fontId="1" type="noConversion"/>
  </si>
  <si>
    <t>安全带锁扣总成</t>
    <phoneticPr fontId="1" type="noConversion"/>
  </si>
  <si>
    <t>驾驶员靠背面套总成</t>
    <phoneticPr fontId="1" type="noConversion"/>
  </si>
  <si>
    <t>480*610*180</t>
    <phoneticPr fontId="1" type="noConversion"/>
  </si>
  <si>
    <t>H4</t>
    <phoneticPr fontId="1" type="noConversion"/>
  </si>
  <si>
    <t>Q40110</t>
    <phoneticPr fontId="1" type="noConversion"/>
  </si>
  <si>
    <t>平垫圈</t>
    <phoneticPr fontId="1" type="noConversion"/>
  </si>
  <si>
    <t>M3000S</t>
    <phoneticPr fontId="1" type="noConversion"/>
  </si>
  <si>
    <t>皮纹</t>
    <phoneticPr fontId="1" type="noConversion"/>
  </si>
  <si>
    <t>带报警</t>
    <phoneticPr fontId="1" type="noConversion"/>
  </si>
  <si>
    <t>P21</t>
    <phoneticPr fontId="1" type="noConversion"/>
  </si>
  <si>
    <t>装配总成</t>
    <phoneticPr fontId="1" type="noConversion"/>
  </si>
  <si>
    <t>焊接总成件</t>
    <phoneticPr fontId="1" type="noConversion"/>
  </si>
  <si>
    <t>缝纫总成</t>
    <phoneticPr fontId="1" type="noConversion"/>
  </si>
  <si>
    <t>缝纫总成件</t>
    <phoneticPr fontId="1" type="noConversion"/>
  </si>
  <si>
    <t>调角器左罩壳</t>
    <phoneticPr fontId="1" type="noConversion"/>
  </si>
  <si>
    <t>调角器右罩壳</t>
    <phoneticPr fontId="1" type="noConversion"/>
  </si>
  <si>
    <t>座垫前部罩壳</t>
    <phoneticPr fontId="1" type="noConversion"/>
  </si>
  <si>
    <t>调角器手柄</t>
    <phoneticPr fontId="1" type="noConversion"/>
  </si>
  <si>
    <t>升降调节开关总成</t>
    <phoneticPr fontId="1" type="noConversion"/>
  </si>
  <si>
    <t>H3S升级</t>
    <phoneticPr fontId="1" type="noConversion"/>
  </si>
  <si>
    <t>SHT0010982</t>
    <phoneticPr fontId="1" type="noConversion"/>
  </si>
  <si>
    <t>固定升降、阻尼手柄</t>
    <phoneticPr fontId="2" type="noConversion"/>
  </si>
  <si>
    <t>4.8*13</t>
    <phoneticPr fontId="1" type="noConversion"/>
  </si>
  <si>
    <t>坐垫面套总成</t>
    <phoneticPr fontId="1" type="noConversion"/>
  </si>
  <si>
    <t>SHT0012447</t>
    <phoneticPr fontId="1" type="noConversion"/>
  </si>
  <si>
    <t>M3000S</t>
  </si>
  <si>
    <t>阻尼堵盖</t>
    <phoneticPr fontId="1" type="noConversion"/>
  </si>
  <si>
    <t>X3000</t>
    <phoneticPr fontId="2" type="noConversion"/>
  </si>
  <si>
    <t>标准件</t>
    <phoneticPr fontId="2" type="noConversion"/>
  </si>
  <si>
    <t>PP303</t>
    <phoneticPr fontId="1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</si>
  <si>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" type="noConversion"/>
  </si>
  <si>
    <r>
      <rPr>
        <sz val="16"/>
        <color theme="1"/>
        <rFont val="宋体"/>
        <family val="3"/>
        <charset val="134"/>
      </rPr>
      <t>零件描述</t>
    </r>
    <phoneticPr fontId="2" type="noConversion"/>
  </si>
  <si>
    <r>
      <rPr>
        <sz val="16"/>
        <color theme="1"/>
        <rFont val="宋体"/>
        <family val="3"/>
        <charset val="134"/>
      </rPr>
      <t>图纸号</t>
    </r>
    <phoneticPr fontId="2" type="noConversion"/>
  </si>
  <si>
    <r>
      <rPr>
        <sz val="16"/>
        <color theme="1"/>
        <rFont val="宋体"/>
        <family val="3"/>
        <charset val="134"/>
      </rPr>
      <t>图纸版本</t>
    </r>
    <phoneticPr fontId="2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</si>
  <si>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2" type="noConversion"/>
  </si>
  <si>
    <r>
      <rPr>
        <sz val="16"/>
        <color theme="1"/>
        <rFont val="宋体"/>
        <family val="3"/>
        <charset val="134"/>
      </rPr>
      <t>零件类别</t>
    </r>
    <phoneticPr fontId="2" type="noConversion"/>
  </si>
  <si>
    <r>
      <rPr>
        <sz val="16"/>
        <color theme="1"/>
        <rFont val="宋体"/>
        <family val="3"/>
        <charset val="134"/>
      </rPr>
      <t>备注</t>
    </r>
    <phoneticPr fontId="2" type="noConversion"/>
  </si>
  <si>
    <t>55kg/m³</t>
    <phoneticPr fontId="1" type="noConversion"/>
  </si>
  <si>
    <t>50kg/m³</t>
    <phoneticPr fontId="1" type="noConversion"/>
  </si>
  <si>
    <r>
      <rPr>
        <sz val="14"/>
        <rFont val="宋体"/>
        <family val="3"/>
        <charset val="134"/>
      </rPr>
      <t>495*540*130</t>
    </r>
    <phoneticPr fontId="1" type="noConversion"/>
  </si>
  <si>
    <t>C</t>
    <phoneticPr fontId="2" type="noConversion"/>
  </si>
  <si>
    <t>SQXM3000-6901106</t>
    <phoneticPr fontId="2" type="noConversion"/>
  </si>
  <si>
    <t>H4681010216A0</t>
  </si>
  <si>
    <t>安全带连接限位片</t>
  </si>
  <si>
    <t>SQXM3000-6901107</t>
  </si>
  <si>
    <t>后横管</t>
  </si>
  <si>
    <t>SQXM3000-6901105</t>
  </si>
  <si>
    <t>上纵管</t>
  </si>
  <si>
    <t>RC02 6802 403</t>
  </si>
  <si>
    <t>前连接板</t>
  </si>
  <si>
    <t>Ea</t>
    <phoneticPr fontId="2" type="noConversion"/>
  </si>
  <si>
    <t>B</t>
    <phoneticPr fontId="2" type="noConversion"/>
  </si>
  <si>
    <t>Q195</t>
    <phoneticPr fontId="2" type="noConversion"/>
  </si>
  <si>
    <t>Q235</t>
    <phoneticPr fontId="2" type="noConversion"/>
  </si>
  <si>
    <t>t=5</t>
    <phoneticPr fontId="2" type="noConversion"/>
  </si>
  <si>
    <t>t=3</t>
    <phoneticPr fontId="2" type="noConversion"/>
  </si>
  <si>
    <t>t=4</t>
    <phoneticPr fontId="2" type="noConversion"/>
  </si>
  <si>
    <t>t=2</t>
    <phoneticPr fontId="2" type="noConversion"/>
  </si>
  <si>
    <t>20*55*4</t>
    <phoneticPr fontId="2" type="noConversion"/>
  </si>
  <si>
    <t>450*25*44</t>
    <phoneticPr fontId="2" type="noConversion"/>
  </si>
  <si>
    <t>25*366*25</t>
    <phoneticPr fontId="2" type="noConversion"/>
  </si>
  <si>
    <t>40*3*44</t>
    <phoneticPr fontId="2" type="noConversion"/>
  </si>
  <si>
    <t>400*375*65</t>
    <phoneticPr fontId="2" type="noConversion"/>
  </si>
  <si>
    <t>SHT0012340</t>
    <phoneticPr fontId="1" type="noConversion"/>
  </si>
  <si>
    <t>主驾驶座垫泡沫总成</t>
    <phoneticPr fontId="1" type="noConversion"/>
  </si>
  <si>
    <t>BCL0010010</t>
    <phoneticPr fontId="1" type="noConversion"/>
  </si>
  <si>
    <t>四管夹</t>
    <phoneticPr fontId="1" type="noConversion"/>
  </si>
  <si>
    <t>座盆固定螺钉</t>
    <phoneticPr fontId="1" type="noConversion"/>
  </si>
  <si>
    <t>H3</t>
    <phoneticPr fontId="1" type="noConversion"/>
  </si>
  <si>
    <t>EA</t>
    <phoneticPr fontId="1" type="noConversion"/>
  </si>
  <si>
    <t>M6*12</t>
    <phoneticPr fontId="1" type="noConversion"/>
  </si>
  <si>
    <t>钣金扎带</t>
    <phoneticPr fontId="1" type="noConversion"/>
  </si>
  <si>
    <t>BCL0010013</t>
    <phoneticPr fontId="1" type="noConversion"/>
  </si>
  <si>
    <t>黑色</t>
    <phoneticPr fontId="1" type="noConversion"/>
  </si>
  <si>
    <t>白色</t>
    <phoneticPr fontId="1" type="noConversion"/>
  </si>
  <si>
    <t>Q2204213</t>
    <phoneticPr fontId="1" type="noConversion"/>
  </si>
  <si>
    <t>——</t>
  </si>
  <si>
    <t>SQX3000-6902951</t>
    <phoneticPr fontId="2" type="noConversion"/>
  </si>
  <si>
    <t>——</t>
    <phoneticPr fontId="2" type="noConversion"/>
  </si>
  <si>
    <t>SHT0013891</t>
    <phoneticPr fontId="1" type="noConversion"/>
  </si>
  <si>
    <t>X5000</t>
    <phoneticPr fontId="1" type="noConversion"/>
  </si>
  <si>
    <t>低成本</t>
    <phoneticPr fontId="1" type="noConversion"/>
  </si>
  <si>
    <t>SHT0014599</t>
    <phoneticPr fontId="1" type="noConversion"/>
  </si>
  <si>
    <t>SHT0014598</t>
    <phoneticPr fontId="1" type="noConversion"/>
  </si>
  <si>
    <t>坐盆总成</t>
    <phoneticPr fontId="1" type="noConversion"/>
  </si>
  <si>
    <t>一个固定点</t>
    <phoneticPr fontId="1" type="noConversion"/>
  </si>
  <si>
    <t>黑色、气控气、无速降、国产阀</t>
    <phoneticPr fontId="1" type="noConversion"/>
  </si>
  <si>
    <t>驾驶员坐垫总成</t>
    <phoneticPr fontId="1" type="noConversion"/>
  </si>
  <si>
    <t>驾驶员靠背总成</t>
    <phoneticPr fontId="1" type="noConversion"/>
  </si>
  <si>
    <t>个</t>
    <phoneticPr fontId="2" type="noConversion"/>
  </si>
  <si>
    <t>固定罩壳、腰托开关、通风加热底座</t>
    <phoneticPr fontId="1" type="noConversion"/>
  </si>
  <si>
    <t>0.001</t>
  </si>
  <si>
    <t>H6</t>
    <phoneticPr fontId="1" type="noConversion"/>
  </si>
  <si>
    <t>BSP0010020</t>
    <phoneticPr fontId="1" type="noConversion"/>
  </si>
  <si>
    <t>罩壳弹簧卡子</t>
    <phoneticPr fontId="1" type="noConversion"/>
  </si>
  <si>
    <t>固定前罩壳</t>
    <phoneticPr fontId="1" type="noConversion"/>
  </si>
  <si>
    <t>H4</t>
    <phoneticPr fontId="2" type="noConversion"/>
  </si>
  <si>
    <t>65Mn</t>
    <phoneticPr fontId="2" type="noConversion"/>
  </si>
  <si>
    <t>T5</t>
    <phoneticPr fontId="2" type="noConversion"/>
  </si>
  <si>
    <t>安全件</t>
    <phoneticPr fontId="2" type="noConversion"/>
  </si>
  <si>
    <t>H4681010091A0</t>
    <phoneticPr fontId="2" type="noConversion"/>
  </si>
  <si>
    <t>H4681010096A0</t>
    <phoneticPr fontId="2" type="noConversion"/>
  </si>
  <si>
    <t>焊接总成件</t>
    <phoneticPr fontId="2" type="noConversion"/>
  </si>
  <si>
    <t>SHT0012236</t>
    <phoneticPr fontId="2" type="noConversion"/>
  </si>
  <si>
    <t>安全带外部罩壳</t>
    <phoneticPr fontId="1" type="noConversion"/>
  </si>
  <si>
    <t>PP-T30</t>
    <phoneticPr fontId="2" type="noConversion"/>
  </si>
  <si>
    <t>60*90*8</t>
    <phoneticPr fontId="2" type="noConversion"/>
  </si>
  <si>
    <t>安全带外部罩壳固定卡片</t>
    <phoneticPr fontId="1" type="noConversion"/>
  </si>
  <si>
    <t>Q01</t>
    <phoneticPr fontId="2" type="noConversion"/>
  </si>
  <si>
    <t>钣金件</t>
    <phoneticPr fontId="2" type="noConversion"/>
  </si>
  <si>
    <t>GB/T4357</t>
    <phoneticPr fontId="2" type="noConversion"/>
  </si>
  <si>
    <t>51*89*9</t>
    <phoneticPr fontId="2" type="noConversion"/>
  </si>
  <si>
    <t>SHT0012751</t>
    <phoneticPr fontId="2" type="noConversion"/>
  </si>
  <si>
    <t>L5000</t>
    <phoneticPr fontId="2" type="noConversion"/>
  </si>
  <si>
    <t>——</t>
    <phoneticPr fontId="89" type="noConversion"/>
  </si>
  <si>
    <t>重汽</t>
    <phoneticPr fontId="2" type="noConversion"/>
  </si>
  <si>
    <t>SHT0013505</t>
    <phoneticPr fontId="2" type="noConversion"/>
  </si>
  <si>
    <t>副驾驶员安全带总成</t>
    <phoneticPr fontId="2" type="noConversion"/>
  </si>
  <si>
    <t>带吊环，卷轴器力值4.5N</t>
    <phoneticPr fontId="2" type="noConversion"/>
  </si>
  <si>
    <t>总成件</t>
    <phoneticPr fontId="2" type="noConversion"/>
  </si>
  <si>
    <t>SQX3000-6905190</t>
    <phoneticPr fontId="2" type="noConversion"/>
  </si>
  <si>
    <t>副驾驶调角器总成</t>
    <phoneticPr fontId="2" type="noConversion"/>
  </si>
  <si>
    <t>分总成，匹配2.1罩壳</t>
    <phoneticPr fontId="2" type="noConversion"/>
  </si>
  <si>
    <t>503*128*186</t>
    <phoneticPr fontId="2" type="noConversion"/>
  </si>
  <si>
    <t>265*125*240</t>
    <phoneticPr fontId="2" type="noConversion"/>
  </si>
  <si>
    <t>X5000</t>
    <phoneticPr fontId="2" type="noConversion"/>
  </si>
  <si>
    <t>SHT0014057</t>
    <phoneticPr fontId="80" type="noConversion"/>
  </si>
  <si>
    <t>副驾驶调角器左罩壳</t>
    <phoneticPr fontId="80" type="noConversion"/>
  </si>
  <si>
    <t>PP-TP30</t>
    <phoneticPr fontId="80" type="noConversion"/>
  </si>
  <si>
    <t>SHT0014058</t>
    <phoneticPr fontId="80" type="noConversion"/>
  </si>
  <si>
    <t>副驾驶调角器右罩壳</t>
    <phoneticPr fontId="80" type="noConversion"/>
  </si>
  <si>
    <t>111*33*124</t>
    <phoneticPr fontId="2" type="noConversion"/>
  </si>
  <si>
    <t>SHT0010983</t>
    <phoneticPr fontId="80" type="noConversion"/>
  </si>
  <si>
    <t>副驾调角器手柄</t>
    <phoneticPr fontId="80" type="noConversion"/>
  </si>
  <si>
    <t>ABS+PC</t>
    <phoneticPr fontId="80" type="noConversion"/>
  </si>
  <si>
    <t>H4A</t>
    <phoneticPr fontId="89" type="noConversion"/>
  </si>
  <si>
    <t>H5</t>
  </si>
  <si>
    <t>H5-6805318</t>
    <phoneticPr fontId="2" type="noConversion"/>
  </si>
  <si>
    <t>1</t>
  </si>
  <si>
    <t>H4</t>
  </si>
  <si>
    <t>H4B-6805322</t>
  </si>
  <si>
    <t>H4B-6805326</t>
  </si>
  <si>
    <t>轩德6</t>
    <phoneticPr fontId="2" type="noConversion"/>
  </si>
  <si>
    <t>SHT0010183</t>
    <phoneticPr fontId="2" type="noConversion"/>
  </si>
  <si>
    <t xml:space="preserve"> Q235</t>
    <phoneticPr fontId="2" type="noConversion"/>
  </si>
  <si>
    <t>GB/T 700</t>
    <phoneticPr fontId="2" type="noConversion"/>
  </si>
  <si>
    <t>156*5*80</t>
    <phoneticPr fontId="2" type="noConversion"/>
  </si>
  <si>
    <t>SHT0013064</t>
    <phoneticPr fontId="2" type="noConversion"/>
  </si>
  <si>
    <t>右连接板</t>
    <phoneticPr fontId="2" type="noConversion"/>
  </si>
  <si>
    <t xml:space="preserve"> GB/T 700</t>
    <phoneticPr fontId="2" type="noConversion"/>
  </si>
  <si>
    <t>H4A-6901203</t>
    <phoneticPr fontId="2" type="noConversion"/>
  </si>
  <si>
    <t>副边调角器固定钣金件</t>
    <phoneticPr fontId="2" type="noConversion"/>
  </si>
  <si>
    <t>钢板3.0-Q/BQB 301 
 SPFH590-Q/BQB 310</t>
    <phoneticPr fontId="2" type="noConversion"/>
  </si>
  <si>
    <t>H4A-6901204</t>
    <phoneticPr fontId="2" type="noConversion"/>
  </si>
  <si>
    <t>主边调角器固定钣金件</t>
    <phoneticPr fontId="2" type="noConversion"/>
  </si>
  <si>
    <t>SHT0010184</t>
    <phoneticPr fontId="2" type="noConversion"/>
  </si>
  <si>
    <t>右罩壳安装片</t>
    <phoneticPr fontId="2" type="noConversion"/>
  </si>
  <si>
    <t>2.0-GB/T 708  
  Q235-GB/T 700</t>
    <phoneticPr fontId="2" type="noConversion"/>
  </si>
  <si>
    <t>25*32*55</t>
    <phoneticPr fontId="2" type="noConversion"/>
  </si>
  <si>
    <t>SHT0010185</t>
    <phoneticPr fontId="2" type="noConversion"/>
  </si>
  <si>
    <t>左罩壳安装片</t>
    <phoneticPr fontId="2" type="noConversion"/>
  </si>
  <si>
    <t>H4B-6805326</t>
    <phoneticPr fontId="2" type="noConversion"/>
  </si>
  <si>
    <t>安全带7/16焊接螺母</t>
    <phoneticPr fontId="2" type="noConversion"/>
  </si>
  <si>
    <t>7/16螺母</t>
    <phoneticPr fontId="2" type="noConversion"/>
  </si>
  <si>
    <t>H4</t>
    <phoneticPr fontId="89" type="noConversion"/>
  </si>
  <si>
    <t>安全带卷收器固定板焊接总成</t>
    <phoneticPr fontId="2" type="noConversion"/>
  </si>
  <si>
    <t>60*50*30</t>
    <phoneticPr fontId="2" type="noConversion"/>
  </si>
  <si>
    <t>卷轴器支架</t>
    <phoneticPr fontId="2" type="noConversion"/>
  </si>
  <si>
    <t>t=3-Q/BQB301
SPFH590-Q/BQB310</t>
    <phoneticPr fontId="2" type="noConversion"/>
  </si>
  <si>
    <t>Q/BQB310</t>
    <phoneticPr fontId="2" type="noConversion"/>
  </si>
  <si>
    <t>24*60*50</t>
    <phoneticPr fontId="2" type="noConversion"/>
  </si>
  <si>
    <t>17.5*9*17.5</t>
    <phoneticPr fontId="2" type="noConversion"/>
  </si>
  <si>
    <t>副驾驶员座椅总成</t>
    <phoneticPr fontId="1" type="noConversion"/>
  </si>
  <si>
    <t>SHT0013282</t>
    <phoneticPr fontId="1" type="noConversion"/>
  </si>
  <si>
    <t>2.0高头枕、右扶手</t>
    <phoneticPr fontId="1" type="noConversion"/>
  </si>
  <si>
    <t>汕德卡</t>
    <phoneticPr fontId="1" type="noConversion"/>
  </si>
  <si>
    <t>左右对称,橙色手轮</t>
    <phoneticPr fontId="2" type="noConversion"/>
  </si>
  <si>
    <t>0.8482</t>
    <phoneticPr fontId="2" type="noConversion"/>
  </si>
  <si>
    <t>左右共用</t>
    <phoneticPr fontId="2" type="noConversion"/>
  </si>
  <si>
    <t>固定扶手</t>
    <phoneticPr fontId="2" type="noConversion"/>
  </si>
  <si>
    <t>Q2140616</t>
    <phoneticPr fontId="1" type="noConversion"/>
  </si>
  <si>
    <t>底座模块化总成</t>
    <phoneticPr fontId="1" type="noConversion"/>
  </si>
  <si>
    <t>SHT0013937</t>
    <phoneticPr fontId="1" type="noConversion"/>
  </si>
  <si>
    <t xml:space="preserve"> </t>
    <phoneticPr fontId="2" type="noConversion"/>
  </si>
  <si>
    <t>PE</t>
    <phoneticPr fontId="2" type="noConversion"/>
  </si>
  <si>
    <t>SHT0013881</t>
    <phoneticPr fontId="2" type="noConversion"/>
  </si>
  <si>
    <t>靠背塑料包装套</t>
    <phoneticPr fontId="2" type="noConversion"/>
  </si>
  <si>
    <t>SHT0013883</t>
    <phoneticPr fontId="2" type="noConversion"/>
  </si>
  <si>
    <t>坐垫塑料包装套</t>
    <phoneticPr fontId="2" type="noConversion"/>
  </si>
  <si>
    <t>印刷品</t>
    <phoneticPr fontId="1" type="noConversion"/>
  </si>
  <si>
    <t>轻卡</t>
    <phoneticPr fontId="2" type="noConversion"/>
  </si>
  <si>
    <t>TWA0000185</t>
    <phoneticPr fontId="2" type="noConversion"/>
  </si>
  <si>
    <t>济南轻卡条形码</t>
    <phoneticPr fontId="2" type="noConversion"/>
  </si>
  <si>
    <t>不干胶贴纸55*20，依照客户信息打印</t>
    <phoneticPr fontId="2" type="noConversion"/>
  </si>
  <si>
    <t>主副通用</t>
    <phoneticPr fontId="1" type="noConversion"/>
  </si>
  <si>
    <t>副驾驶员座椅总成</t>
    <phoneticPr fontId="2" type="noConversion"/>
  </si>
  <si>
    <t>副驾驶员座椅说明书</t>
    <phoneticPr fontId="2" type="noConversion"/>
  </si>
  <si>
    <t>2.0高头枕宽靠背骨架</t>
    <phoneticPr fontId="2" type="noConversion"/>
  </si>
  <si>
    <t>副驾驶坐垫面套总成</t>
    <phoneticPr fontId="2" type="noConversion"/>
  </si>
  <si>
    <t>M6*16</t>
    <phoneticPr fontId="1" type="noConversion"/>
  </si>
  <si>
    <t>20</t>
    <phoneticPr fontId="2" type="noConversion"/>
  </si>
  <si>
    <t>6</t>
    <phoneticPr fontId="2" type="noConversion"/>
  </si>
  <si>
    <t>8</t>
    <phoneticPr fontId="2" type="noConversion"/>
  </si>
  <si>
    <t>副驾驶员座椅总成EBOM</t>
    <phoneticPr fontId="2" type="noConversion"/>
  </si>
  <si>
    <t>中间座总成EBOM</t>
    <phoneticPr fontId="2" type="noConversion"/>
  </si>
  <si>
    <t>中间座座椅总成</t>
    <phoneticPr fontId="2" type="noConversion"/>
  </si>
  <si>
    <t>标配</t>
    <phoneticPr fontId="1" type="noConversion"/>
  </si>
  <si>
    <t>电器件</t>
    <phoneticPr fontId="2" type="noConversion"/>
  </si>
  <si>
    <t>两个风扇加线束</t>
    <phoneticPr fontId="2" type="noConversion"/>
  </si>
  <si>
    <t>三个风扇加线束</t>
    <phoneticPr fontId="2" type="noConversion"/>
  </si>
  <si>
    <t>V7</t>
    <phoneticPr fontId="1" type="noConversion"/>
  </si>
  <si>
    <t>标配+通风</t>
    <phoneticPr fontId="1" type="noConversion"/>
  </si>
  <si>
    <t>泡沫</t>
    <phoneticPr fontId="2" type="noConversion"/>
  </si>
  <si>
    <t>SHT0012366</t>
    <phoneticPr fontId="1" type="noConversion"/>
  </si>
  <si>
    <t>非通风</t>
    <phoneticPr fontId="1" type="noConversion"/>
  </si>
  <si>
    <t>通风</t>
    <phoneticPr fontId="1" type="noConversion"/>
  </si>
  <si>
    <t>驾驶员、无扶手、不通风、带安全带</t>
    <phoneticPr fontId="2" type="noConversion"/>
  </si>
  <si>
    <t>发泡</t>
    <phoneticPr fontId="2" type="noConversion"/>
  </si>
  <si>
    <t>价值版</t>
    <phoneticPr fontId="1" type="noConversion"/>
  </si>
  <si>
    <t>M3000S造型、三点式安全带、固定座椅</t>
    <phoneticPr fontId="1" type="noConversion"/>
  </si>
  <si>
    <t>SHT0012223</t>
    <phoneticPr fontId="1" type="noConversion"/>
  </si>
  <si>
    <t>副驾驶员靠背泡沫总成</t>
    <phoneticPr fontId="2" type="noConversion"/>
  </si>
  <si>
    <t>SHT0012288</t>
    <phoneticPr fontId="1" type="noConversion"/>
  </si>
  <si>
    <t>坐垫泡沫总成</t>
    <phoneticPr fontId="1" type="noConversion"/>
  </si>
  <si>
    <t>前支撑管</t>
    <phoneticPr fontId="89" type="noConversion"/>
  </si>
  <si>
    <t>后支撑管</t>
    <phoneticPr fontId="89" type="noConversion"/>
  </si>
  <si>
    <t>VAVE</t>
    <phoneticPr fontId="1" type="noConversion"/>
  </si>
  <si>
    <t>SHT0014474</t>
    <phoneticPr fontId="1" type="noConversion"/>
  </si>
  <si>
    <t>支架方管</t>
    <phoneticPr fontId="1" type="noConversion"/>
  </si>
  <si>
    <t>冲压件</t>
    <phoneticPr fontId="1" type="noConversion"/>
  </si>
  <si>
    <t>SAPH440</t>
    <phoneticPr fontId="1" type="noConversion"/>
  </si>
  <si>
    <t>3.0</t>
    <phoneticPr fontId="1" type="noConversion"/>
  </si>
  <si>
    <t>440*40*20</t>
    <phoneticPr fontId="1" type="noConversion"/>
  </si>
  <si>
    <t>T5-200</t>
    <phoneticPr fontId="1" type="noConversion"/>
  </si>
  <si>
    <t>BAS0010008</t>
    <phoneticPr fontId="1" type="noConversion"/>
  </si>
  <si>
    <t>机加件</t>
    <phoneticPr fontId="1" type="noConversion"/>
  </si>
  <si>
    <t>SWRCH35K</t>
    <phoneticPr fontId="1" type="noConversion"/>
  </si>
  <si>
    <t>Q/BQB501
Q/BQB517</t>
    <phoneticPr fontId="1" type="noConversion"/>
  </si>
  <si>
    <t>31.5*9*9</t>
    <phoneticPr fontId="1" type="noConversion"/>
  </si>
  <si>
    <t>SHT0014616</t>
    <phoneticPr fontId="1" type="noConversion"/>
  </si>
  <si>
    <t>靠背支撑板</t>
    <phoneticPr fontId="1" type="noConversion"/>
  </si>
  <si>
    <t>靠背加厚泡沫</t>
    <phoneticPr fontId="1" type="noConversion"/>
  </si>
  <si>
    <t>SHT0010568</t>
    <phoneticPr fontId="1" type="noConversion"/>
  </si>
  <si>
    <t>LZ161751100410/1</t>
    <phoneticPr fontId="1" type="noConversion"/>
  </si>
  <si>
    <t>LZ161751100420/1</t>
    <phoneticPr fontId="1" type="noConversion"/>
  </si>
  <si>
    <t>LZ161751100430/1</t>
    <phoneticPr fontId="1" type="noConversion"/>
  </si>
  <si>
    <t>YZ167151000047 /1</t>
    <phoneticPr fontId="1" type="noConversion"/>
  </si>
  <si>
    <t>YZ167151000039/1</t>
    <phoneticPr fontId="1" type="noConversion"/>
  </si>
  <si>
    <t>以下空白</t>
    <phoneticPr fontId="1" type="noConversion"/>
  </si>
  <si>
    <t>驾驶员座椅总成</t>
    <phoneticPr fontId="1" type="noConversion"/>
  </si>
  <si>
    <t>NX量产版</t>
    <phoneticPr fontId="1" type="noConversion"/>
  </si>
  <si>
    <t>MAX</t>
    <phoneticPr fontId="1" type="noConversion"/>
  </si>
  <si>
    <t>NX大轻卡</t>
    <phoneticPr fontId="1" type="noConversion"/>
  </si>
  <si>
    <t>2.1C平台</t>
    <phoneticPr fontId="1" type="noConversion"/>
  </si>
  <si>
    <t>LZ161751100440/1</t>
    <phoneticPr fontId="1" type="noConversion"/>
  </si>
  <si>
    <t>LZ161751100445/1</t>
    <phoneticPr fontId="1" type="noConversion"/>
  </si>
  <si>
    <t>LZ161751100455/1</t>
    <phoneticPr fontId="1" type="noConversion"/>
  </si>
  <si>
    <t>LZ161751100460/1</t>
    <phoneticPr fontId="1" type="noConversion"/>
  </si>
  <si>
    <t>LZ161751100465/1</t>
    <phoneticPr fontId="1" type="noConversion"/>
  </si>
  <si>
    <t>YZ167151000048/1</t>
    <phoneticPr fontId="1" type="noConversion"/>
  </si>
  <si>
    <t>YZ167151000040 /1</t>
    <phoneticPr fontId="1" type="noConversion"/>
  </si>
  <si>
    <t>副驾驶员座椅总成</t>
    <phoneticPr fontId="1" type="noConversion"/>
  </si>
  <si>
    <t>重汽造型、三点式安全带、固定座椅</t>
    <phoneticPr fontId="1" type="noConversion"/>
  </si>
  <si>
    <t>MAX</t>
    <phoneticPr fontId="1" type="noConversion"/>
  </si>
  <si>
    <t>M3000S造型、三点式安全带、固定座椅、安全带未系报警</t>
    <phoneticPr fontId="1" type="noConversion"/>
  </si>
  <si>
    <t>M3000S造型、三点式安全带、固定座椅、通风面料</t>
    <phoneticPr fontId="1" type="noConversion"/>
  </si>
  <si>
    <t>M3000S造型、三点式安全带、固定座椅、通风面料、安全带未系报警</t>
    <phoneticPr fontId="1" type="noConversion"/>
  </si>
  <si>
    <t xml:space="preserve">  NX大轻卡</t>
    <phoneticPr fontId="2" type="noConversion"/>
  </si>
  <si>
    <t xml:space="preserve">  NX（大轻卡+量产版）&amp;MAX</t>
    <phoneticPr fontId="2" type="noConversion"/>
  </si>
  <si>
    <t xml:space="preserve">                            NX（大轻卡+量产版）&amp;MAX驾驶员座椅总成EBOM清单                          </t>
    <phoneticPr fontId="2" type="noConversion"/>
  </si>
  <si>
    <t xml:space="preserve">                           NX（大轻卡+量产版）&amp;MAX副驾驶员座椅总成EBOM清单                          </t>
    <phoneticPr fontId="2" type="noConversion"/>
  </si>
  <si>
    <t xml:space="preserve">                           NX大轻卡中间座椅总成EBOM清单                          </t>
    <phoneticPr fontId="2" type="noConversion"/>
  </si>
  <si>
    <t>NX大轻卡</t>
  </si>
  <si>
    <t>SHT0012928</t>
    <phoneticPr fontId="1" type="noConversion"/>
  </si>
  <si>
    <t>靠背骨架焊接总成</t>
    <phoneticPr fontId="1" type="noConversion"/>
  </si>
  <si>
    <t>2.0高头枕、无扶手</t>
    <phoneticPr fontId="1" type="noConversion"/>
  </si>
  <si>
    <t>SHT0014947</t>
    <phoneticPr fontId="1" type="noConversion"/>
  </si>
  <si>
    <t>SHT0014946</t>
    <phoneticPr fontId="1" type="noConversion"/>
  </si>
  <si>
    <t>M3000S造型、驾驶员、右扶手、不通风、带安全带</t>
    <phoneticPr fontId="1" type="noConversion"/>
  </si>
  <si>
    <t>M3000S造型、驾驶员、右扶手、通风、带安全带</t>
    <phoneticPr fontId="1" type="noConversion"/>
  </si>
  <si>
    <t>L5000</t>
    <phoneticPr fontId="1" type="noConversion"/>
  </si>
  <si>
    <t>BEC0010099</t>
    <phoneticPr fontId="1" type="noConversion"/>
  </si>
  <si>
    <t>靠背加热垫总成</t>
    <phoneticPr fontId="1" type="noConversion"/>
  </si>
  <si>
    <t>电器件</t>
    <phoneticPr fontId="1" type="noConversion"/>
  </si>
  <si>
    <t>398x240x2</t>
    <phoneticPr fontId="1" type="noConversion"/>
  </si>
  <si>
    <t>BEC0010122</t>
    <phoneticPr fontId="1" type="noConversion"/>
  </si>
  <si>
    <t>通风加热控制器ECU</t>
    <phoneticPr fontId="1" type="noConversion"/>
  </si>
  <si>
    <t>在H6基础上更改气管长度</t>
    <phoneticPr fontId="2" type="noConversion"/>
  </si>
  <si>
    <t>150*235*217</t>
    <phoneticPr fontId="1" type="noConversion"/>
  </si>
  <si>
    <t>SHT0015622</t>
    <phoneticPr fontId="1" type="noConversion"/>
  </si>
  <si>
    <t>2.1C、定阻尼、MAX滑轨</t>
    <phoneticPr fontId="1" type="noConversion"/>
  </si>
  <si>
    <t>H5-6802126</t>
    <phoneticPr fontId="1" type="noConversion"/>
  </si>
  <si>
    <t>个</t>
    <phoneticPr fontId="1" type="noConversion"/>
  </si>
  <si>
    <t>PA6+GF35</t>
    <phoneticPr fontId="1" type="noConversion"/>
  </si>
  <si>
    <t>87*60*15</t>
    <phoneticPr fontId="1" type="noConversion"/>
  </si>
  <si>
    <t>H5-6802127</t>
    <phoneticPr fontId="1" type="noConversion"/>
  </si>
  <si>
    <t>冲压钣金</t>
    <phoneticPr fontId="1" type="noConversion"/>
  </si>
  <si>
    <t>65Mn</t>
    <phoneticPr fontId="1" type="noConversion"/>
  </si>
  <si>
    <t>t=1</t>
    <phoneticPr fontId="1" type="noConversion"/>
  </si>
  <si>
    <t>GB/T 1222</t>
    <phoneticPr fontId="1" type="noConversion"/>
  </si>
  <si>
    <t>SHT0014664</t>
    <phoneticPr fontId="1" type="noConversion"/>
  </si>
  <si>
    <t>驾驶员靠背泡沫总成</t>
    <phoneticPr fontId="1" type="noConversion"/>
  </si>
  <si>
    <t>268*541*904</t>
    <phoneticPr fontId="1" type="noConversion"/>
  </si>
  <si>
    <t>45±5</t>
    <phoneticPr fontId="1" type="noConversion"/>
  </si>
  <si>
    <t>SHT0013487</t>
    <phoneticPr fontId="1" type="noConversion"/>
  </si>
  <si>
    <t>靠背通风3D网格</t>
    <phoneticPr fontId="1" type="noConversion"/>
  </si>
  <si>
    <t>3D网格</t>
    <phoneticPr fontId="1" type="noConversion"/>
  </si>
  <si>
    <t>407*249*10</t>
    <phoneticPr fontId="1" type="noConversion"/>
  </si>
  <si>
    <t>SHT0013488</t>
    <phoneticPr fontId="1" type="noConversion"/>
  </si>
  <si>
    <t>靠背舒适性泡棉</t>
    <phoneticPr fontId="1" type="noConversion"/>
  </si>
  <si>
    <t>泡沫</t>
    <phoneticPr fontId="1" type="noConversion"/>
  </si>
  <si>
    <t>310*249*10</t>
    <phoneticPr fontId="1" type="noConversion"/>
  </si>
  <si>
    <t>SHT0013540</t>
    <phoneticPr fontId="1" type="noConversion"/>
  </si>
  <si>
    <t>靠背舒适性海绵（打孔）</t>
    <phoneticPr fontId="1" type="noConversion"/>
  </si>
  <si>
    <t>278*210*10</t>
    <phoneticPr fontId="1" type="noConversion"/>
  </si>
  <si>
    <t>T5</t>
    <phoneticPr fontId="1" type="noConversion"/>
  </si>
  <si>
    <t>BEC0010040</t>
    <phoneticPr fontId="1" type="noConversion"/>
  </si>
  <si>
    <t>靠背风扇总成</t>
    <phoneticPr fontId="1" type="noConversion"/>
  </si>
  <si>
    <t>50x50x15</t>
    <phoneticPr fontId="1" type="noConversion"/>
  </si>
  <si>
    <t>BEC0010017</t>
    <phoneticPr fontId="1" type="noConversion"/>
  </si>
  <si>
    <t>风扇保护壳</t>
    <phoneticPr fontId="1" type="noConversion"/>
  </si>
  <si>
    <t>78x78x21.5</t>
    <phoneticPr fontId="1" type="noConversion"/>
  </si>
  <si>
    <t>80x47x38</t>
    <phoneticPr fontId="1" type="noConversion"/>
  </si>
  <si>
    <t>SHT0012218</t>
    <phoneticPr fontId="1" type="noConversion"/>
  </si>
  <si>
    <t>主驾驶靠背四气袋腰托总成</t>
    <phoneticPr fontId="1" type="noConversion"/>
  </si>
  <si>
    <t>SHT0013504</t>
    <phoneticPr fontId="1" type="noConversion"/>
  </si>
  <si>
    <t>驾驶员安全带总成</t>
    <phoneticPr fontId="1" type="noConversion"/>
  </si>
  <si>
    <t>安全件</t>
    <phoneticPr fontId="1" type="noConversion"/>
  </si>
  <si>
    <t>GB 14166</t>
    <phoneticPr fontId="1" type="noConversion"/>
  </si>
  <si>
    <t>SHT0013337</t>
    <phoneticPr fontId="1" type="noConversion"/>
  </si>
  <si>
    <t>右侧扶手本体总成</t>
    <phoneticPr fontId="1" type="noConversion"/>
  </si>
  <si>
    <t>装配分总成件</t>
    <phoneticPr fontId="1" type="noConversion"/>
  </si>
  <si>
    <t>4378*63*100</t>
    <phoneticPr fontId="1" type="noConversion"/>
  </si>
  <si>
    <t>SHT0013121</t>
    <phoneticPr fontId="1" type="noConversion"/>
  </si>
  <si>
    <t>扶手支架</t>
    <phoneticPr fontId="1" type="noConversion"/>
  </si>
  <si>
    <t>96*84*77</t>
    <phoneticPr fontId="1" type="noConversion"/>
  </si>
  <si>
    <t>BFA0010014</t>
    <phoneticPr fontId="1" type="noConversion"/>
  </si>
  <si>
    <t>扶手锁止销</t>
    <phoneticPr fontId="1" type="noConversion"/>
  </si>
  <si>
    <t>冷镦件</t>
    <phoneticPr fontId="1" type="noConversion"/>
  </si>
  <si>
    <t>Q/BQB 501
Q/BQB 517</t>
    <phoneticPr fontId="1" type="noConversion"/>
  </si>
  <si>
    <t>14*14*43</t>
    <phoneticPr fontId="1" type="noConversion"/>
  </si>
  <si>
    <t>Fe/Zn12F  镀锌膜厚12um黑色钝化中性盐雾120h(GB/T9799)</t>
    <phoneticPr fontId="1" type="noConversion"/>
  </si>
  <si>
    <t>SHT0011330</t>
    <phoneticPr fontId="1" type="noConversion"/>
  </si>
  <si>
    <t>扶手外盖</t>
    <phoneticPr fontId="1" type="noConversion"/>
  </si>
  <si>
    <t>PA6+GF30</t>
    <phoneticPr fontId="1" type="noConversion"/>
  </si>
  <si>
    <t>86*31*43</t>
    <phoneticPr fontId="1" type="noConversion"/>
  </si>
  <si>
    <t>BFA0010027</t>
    <phoneticPr fontId="1" type="noConversion"/>
  </si>
  <si>
    <t>内六角圆柱头螺钉</t>
    <phoneticPr fontId="1" type="noConversion"/>
  </si>
  <si>
    <t>13*13*28</t>
    <phoneticPr fontId="1" type="noConversion"/>
  </si>
  <si>
    <t>X3000</t>
    <phoneticPr fontId="1" type="noConversion"/>
  </si>
  <si>
    <t>SQX3000-6805190</t>
    <phoneticPr fontId="1" type="noConversion"/>
  </si>
  <si>
    <t>主驾驶调角器总成</t>
    <phoneticPr fontId="1" type="noConversion"/>
  </si>
  <si>
    <t>495*128*186</t>
    <phoneticPr fontId="1" type="noConversion"/>
  </si>
  <si>
    <t>发泡</t>
    <phoneticPr fontId="1" type="noConversion"/>
  </si>
  <si>
    <t>SHT0013524</t>
    <phoneticPr fontId="1" type="noConversion"/>
  </si>
  <si>
    <t>坐垫3D网格</t>
    <phoneticPr fontId="1" type="noConversion"/>
  </si>
  <si>
    <t>BEC0010041</t>
    <phoneticPr fontId="1" type="noConversion"/>
  </si>
  <si>
    <t>坐垫风扇总成</t>
    <phoneticPr fontId="1" type="noConversion"/>
  </si>
  <si>
    <t>505*460*170</t>
    <phoneticPr fontId="1" type="noConversion"/>
  </si>
  <si>
    <t>BEC0010108</t>
    <phoneticPr fontId="1" type="noConversion"/>
  </si>
  <si>
    <t>汕德卡通风加热集成线束总成</t>
    <phoneticPr fontId="1" type="noConversion"/>
  </si>
  <si>
    <t>模块</t>
    <phoneticPr fontId="1" type="noConversion"/>
  </si>
  <si>
    <t>BEC0010109</t>
    <phoneticPr fontId="1" type="noConversion"/>
  </si>
  <si>
    <t>通风开关</t>
    <phoneticPr fontId="1" type="noConversion"/>
  </si>
  <si>
    <t>26x26x36</t>
    <phoneticPr fontId="1" type="noConversion"/>
  </si>
  <si>
    <t>BEC0010110</t>
    <phoneticPr fontId="1" type="noConversion"/>
  </si>
  <si>
    <t>加热开关</t>
    <phoneticPr fontId="1" type="noConversion"/>
  </si>
  <si>
    <t>SHT0014562</t>
    <phoneticPr fontId="1" type="noConversion"/>
  </si>
  <si>
    <t>非标件</t>
    <phoneticPr fontId="1" type="noConversion"/>
  </si>
  <si>
    <t>镀白锌</t>
    <phoneticPr fontId="1" type="noConversion"/>
  </si>
  <si>
    <t>D</t>
    <phoneticPr fontId="1" type="noConversion"/>
  </si>
  <si>
    <t>总成件</t>
    <phoneticPr fontId="1" type="noConversion"/>
  </si>
  <si>
    <t>BFA0010076</t>
    <phoneticPr fontId="1" type="noConversion"/>
  </si>
  <si>
    <t>圆头割尾自攻钉</t>
    <phoneticPr fontId="1" type="noConversion"/>
  </si>
  <si>
    <t>SHT0012488</t>
    <phoneticPr fontId="1" type="noConversion"/>
  </si>
  <si>
    <t>扶手包装膜</t>
    <phoneticPr fontId="1" type="noConversion"/>
  </si>
  <si>
    <t>PE</t>
    <phoneticPr fontId="1" type="noConversion"/>
  </si>
  <si>
    <t>SHT0013881</t>
    <phoneticPr fontId="1" type="noConversion"/>
  </si>
  <si>
    <t>靠背塑料包装套</t>
    <phoneticPr fontId="1" type="noConversion"/>
  </si>
  <si>
    <t>SHT0013883</t>
    <phoneticPr fontId="1" type="noConversion"/>
  </si>
  <si>
    <t>坐垫塑料包装套</t>
    <phoneticPr fontId="1" type="noConversion"/>
  </si>
  <si>
    <t>驾驶员座椅说明书</t>
    <phoneticPr fontId="1" type="noConversion"/>
  </si>
  <si>
    <t>轻卡</t>
    <phoneticPr fontId="1" type="noConversion"/>
  </si>
  <si>
    <t>TWA0000185</t>
    <phoneticPr fontId="1" type="noConversion"/>
  </si>
  <si>
    <t>济南轻卡条形码</t>
    <phoneticPr fontId="1" type="noConversion"/>
  </si>
  <si>
    <t>H5</t>
    <phoneticPr fontId="1" type="noConversion"/>
  </si>
  <si>
    <t>未系报警</t>
    <phoneticPr fontId="2" type="noConversion"/>
  </si>
  <si>
    <t>前地脚钣金</t>
    <phoneticPr fontId="2" type="noConversion"/>
  </si>
  <si>
    <t>后地脚钣金</t>
    <phoneticPr fontId="2" type="noConversion"/>
  </si>
  <si>
    <t>前竖管</t>
    <phoneticPr fontId="89" type="noConversion"/>
  </si>
  <si>
    <t>L型管</t>
    <phoneticPr fontId="89" type="noConversion"/>
  </si>
  <si>
    <t>以下空白</t>
    <phoneticPr fontId="1" type="noConversion"/>
  </si>
  <si>
    <t>靠背放平、两点式安全带</t>
    <phoneticPr fontId="1" type="noConversion"/>
  </si>
  <si>
    <t>靠背放平、两点式安全带、安全带未系报警</t>
    <phoneticPr fontId="1" type="noConversion"/>
  </si>
  <si>
    <t>2</t>
  </si>
  <si>
    <t>NX中间座椅总成</t>
    <phoneticPr fontId="1" type="noConversion"/>
  </si>
  <si>
    <t>1078*540*590</t>
    <phoneticPr fontId="1" type="noConversion"/>
  </si>
  <si>
    <t>中间座椅靠背总成</t>
    <phoneticPr fontId="1" type="noConversion"/>
  </si>
  <si>
    <t>中间座椅靠背面套</t>
    <phoneticPr fontId="1" type="noConversion"/>
  </si>
  <si>
    <t>SHT0010586</t>
    <phoneticPr fontId="1" type="noConversion"/>
  </si>
  <si>
    <t>中间座椅靠背泡沫</t>
    <phoneticPr fontId="1" type="noConversion"/>
  </si>
  <si>
    <t>聚氨酯</t>
    <phoneticPr fontId="1" type="noConversion"/>
  </si>
  <si>
    <t>SHT0010589</t>
    <phoneticPr fontId="1" type="noConversion"/>
  </si>
  <si>
    <t>中间座椅靠背骨架装配总成</t>
    <phoneticPr fontId="1" type="noConversion"/>
  </si>
  <si>
    <t>SHT0010588</t>
    <phoneticPr fontId="1" type="noConversion"/>
  </si>
  <si>
    <t>中间座椅靠背骨架焊接总成</t>
    <phoneticPr fontId="1" type="noConversion"/>
  </si>
  <si>
    <t>SQM3000-6932321</t>
    <phoneticPr fontId="1" type="noConversion"/>
  </si>
  <si>
    <t>靠背U型管</t>
    <phoneticPr fontId="1" type="noConversion"/>
  </si>
  <si>
    <t>管材</t>
    <phoneticPr fontId="1" type="noConversion"/>
  </si>
  <si>
    <t>GB/700</t>
    <phoneticPr fontId="1" type="noConversion"/>
  </si>
  <si>
    <t>1B24969100354</t>
    <phoneticPr fontId="1" type="noConversion"/>
  </si>
  <si>
    <t>下横管</t>
    <phoneticPr fontId="1" type="noConversion"/>
  </si>
  <si>
    <t>SQL3000-6932322</t>
    <phoneticPr fontId="1" type="noConversion"/>
  </si>
  <si>
    <t>左焊接板</t>
    <phoneticPr fontId="1" type="noConversion"/>
  </si>
  <si>
    <t>GB/T11253</t>
    <phoneticPr fontId="1" type="noConversion"/>
  </si>
  <si>
    <t>SQL3000-6932323</t>
    <phoneticPr fontId="1" type="noConversion"/>
  </si>
  <si>
    <t>右焊接板</t>
    <phoneticPr fontId="1" type="noConversion"/>
  </si>
  <si>
    <t>GB/T11254</t>
    <phoneticPr fontId="1" type="noConversion"/>
  </si>
  <si>
    <t>SHT0010591</t>
    <phoneticPr fontId="1" type="noConversion"/>
  </si>
  <si>
    <t>靠背连接板焊接总成</t>
    <phoneticPr fontId="1" type="noConversion"/>
  </si>
  <si>
    <t>SHT0010592</t>
    <phoneticPr fontId="1" type="noConversion"/>
  </si>
  <si>
    <t>靠背连接板</t>
    <phoneticPr fontId="1" type="noConversion"/>
  </si>
  <si>
    <t>t=4.0 Q235</t>
    <phoneticPr fontId="1" type="noConversion"/>
  </si>
  <si>
    <t>Q370C08</t>
    <phoneticPr fontId="1" type="noConversion"/>
  </si>
  <si>
    <t>焊接六角螺母</t>
    <phoneticPr fontId="1" type="noConversion"/>
  </si>
  <si>
    <t>SHT0010593</t>
    <phoneticPr fontId="1" type="noConversion"/>
  </si>
  <si>
    <t>中间座靠背底板</t>
    <phoneticPr fontId="1" type="noConversion"/>
  </si>
  <si>
    <t>木材</t>
    <phoneticPr fontId="1" type="noConversion"/>
  </si>
  <si>
    <t>木板</t>
    <phoneticPr fontId="1" type="noConversion"/>
  </si>
  <si>
    <t>BFA0000124</t>
    <phoneticPr fontId="1" type="noConversion"/>
  </si>
  <si>
    <t>码钉</t>
    <phoneticPr fontId="1" type="noConversion"/>
  </si>
  <si>
    <t>SHT0010594</t>
    <phoneticPr fontId="1" type="noConversion"/>
  </si>
  <si>
    <t>主边折叠板总成</t>
    <phoneticPr fontId="1" type="noConversion"/>
  </si>
  <si>
    <t>SHT0010596</t>
    <phoneticPr fontId="1" type="noConversion"/>
  </si>
  <si>
    <t>副边折叠器总成</t>
    <phoneticPr fontId="1" type="noConversion"/>
  </si>
  <si>
    <t>中间座椅座垫总成</t>
    <phoneticPr fontId="1" type="noConversion"/>
  </si>
  <si>
    <t>中间座椅座垫泡沫</t>
    <phoneticPr fontId="1" type="noConversion"/>
  </si>
  <si>
    <t>中间座椅座垫面套</t>
    <phoneticPr fontId="1" type="noConversion"/>
  </si>
  <si>
    <t>SHT0010572</t>
    <phoneticPr fontId="1" type="noConversion"/>
  </si>
  <si>
    <t>座框主管</t>
    <phoneticPr fontId="1" type="noConversion"/>
  </si>
  <si>
    <t>SHT0010573</t>
    <phoneticPr fontId="1" type="noConversion"/>
  </si>
  <si>
    <t>竖向钢丝</t>
    <phoneticPr fontId="1" type="noConversion"/>
  </si>
  <si>
    <t>线材</t>
    <phoneticPr fontId="1" type="noConversion"/>
  </si>
  <si>
    <t>476*26*6</t>
    <phoneticPr fontId="1" type="noConversion"/>
  </si>
  <si>
    <t>SHT0010672</t>
    <phoneticPr fontId="1" type="noConversion"/>
  </si>
  <si>
    <t>横向钢丝1</t>
    <phoneticPr fontId="1" type="noConversion"/>
  </si>
  <si>
    <t>SHT0010673</t>
    <phoneticPr fontId="1" type="noConversion"/>
  </si>
  <si>
    <t>横向钢丝2</t>
    <phoneticPr fontId="1" type="noConversion"/>
  </si>
  <si>
    <t>1B24696100309</t>
    <phoneticPr fontId="1" type="noConversion"/>
  </si>
  <si>
    <t>后横管</t>
    <phoneticPr fontId="1" type="noConversion"/>
  </si>
  <si>
    <t>SHT0010577</t>
    <phoneticPr fontId="1" type="noConversion"/>
  </si>
  <si>
    <t>坐垫骨架右侧板焊接总成</t>
    <phoneticPr fontId="1" type="noConversion"/>
  </si>
  <si>
    <t>SHT0010578</t>
    <phoneticPr fontId="1" type="noConversion"/>
  </si>
  <si>
    <t>坐垫骨架右侧板</t>
    <phoneticPr fontId="1" type="noConversion"/>
  </si>
  <si>
    <t>M8</t>
    <phoneticPr fontId="1" type="noConversion"/>
  </si>
  <si>
    <t>H4B-6805326</t>
    <phoneticPr fontId="1" type="noConversion"/>
  </si>
  <si>
    <t>安全带7/16焊接螺母</t>
    <phoneticPr fontId="1" type="noConversion"/>
  </si>
  <si>
    <t>SHT0010579</t>
    <phoneticPr fontId="1" type="noConversion"/>
  </si>
  <si>
    <t>坐垫骨架左侧板焊接总成</t>
    <phoneticPr fontId="1" type="noConversion"/>
  </si>
  <si>
    <t>SHT0010580</t>
    <phoneticPr fontId="1" type="noConversion"/>
  </si>
  <si>
    <t>坐垫骨架左侧板</t>
    <phoneticPr fontId="1" type="noConversion"/>
  </si>
  <si>
    <t>前地脚</t>
    <phoneticPr fontId="1" type="noConversion"/>
  </si>
  <si>
    <t>Q/BQB 310</t>
    <phoneticPr fontId="1" type="noConversion"/>
  </si>
  <si>
    <t>前支撑钣金</t>
    <phoneticPr fontId="1" type="noConversion"/>
  </si>
  <si>
    <t>后地脚</t>
    <phoneticPr fontId="1" type="noConversion"/>
  </si>
  <si>
    <t>卧铺支撑钣金</t>
    <phoneticPr fontId="1" type="noConversion"/>
  </si>
  <si>
    <t>KS28-70</t>
    <phoneticPr fontId="1" type="noConversion"/>
  </si>
  <si>
    <t>安全带总成</t>
    <phoneticPr fontId="1" type="noConversion"/>
  </si>
  <si>
    <t>未系报警</t>
    <phoneticPr fontId="1" type="noConversion"/>
  </si>
  <si>
    <t>Q150B0820</t>
    <phoneticPr fontId="1" type="noConversion"/>
  </si>
  <si>
    <t>M8*20</t>
    <phoneticPr fontId="1" type="noConversion"/>
  </si>
  <si>
    <t>Q150B0840</t>
    <phoneticPr fontId="1" type="noConversion"/>
  </si>
  <si>
    <t>M8*40</t>
    <phoneticPr fontId="1" type="noConversion"/>
  </si>
  <si>
    <t>Q40308</t>
    <phoneticPr fontId="1" type="noConversion"/>
  </si>
  <si>
    <t>弹簧垫圈</t>
    <phoneticPr fontId="1" type="noConversion"/>
  </si>
  <si>
    <t>Q40108</t>
    <phoneticPr fontId="1" type="noConversion"/>
  </si>
  <si>
    <t>DYN8-6930007A</t>
    <phoneticPr fontId="1" type="noConversion"/>
  </si>
  <si>
    <t>中间背包装膜</t>
    <phoneticPr fontId="1" type="noConversion"/>
  </si>
  <si>
    <t>DYN8-6930007B</t>
    <phoneticPr fontId="1" type="noConversion"/>
  </si>
  <si>
    <t>中间座包装膜</t>
    <phoneticPr fontId="1" type="noConversion"/>
  </si>
  <si>
    <t>副驾驶员座椅说明书</t>
    <phoneticPr fontId="1" type="noConversion"/>
  </si>
  <si>
    <t>不干胶贴纸55*20，依照客户信息打印</t>
    <phoneticPr fontId="1" type="noConversion"/>
  </si>
  <si>
    <t>NX大轻卡</t>
    <phoneticPr fontId="2" type="noConversion"/>
  </si>
  <si>
    <t>SHT0015633</t>
  </si>
  <si>
    <t>SHT0015634</t>
  </si>
  <si>
    <t>SHT0015635</t>
  </si>
  <si>
    <t>SHT0015636</t>
  </si>
  <si>
    <t>SHT0015637</t>
  </si>
  <si>
    <t>SHT0015638</t>
  </si>
  <si>
    <t>SHT0015639</t>
  </si>
  <si>
    <t>SHT0015642</t>
    <phoneticPr fontId="1" type="noConversion"/>
  </si>
  <si>
    <t>SHT0015643</t>
    <phoneticPr fontId="1" type="noConversion"/>
  </si>
  <si>
    <t>SHT0015644</t>
    <phoneticPr fontId="1" type="noConversion"/>
  </si>
  <si>
    <t>SHT0015647</t>
    <phoneticPr fontId="1" type="noConversion"/>
  </si>
  <si>
    <t>SHT0015648</t>
    <phoneticPr fontId="1" type="noConversion"/>
  </si>
  <si>
    <t>SHT0015653</t>
  </si>
  <si>
    <t>SHT0015655</t>
  </si>
  <si>
    <t>SHT0015651</t>
    <phoneticPr fontId="1" type="noConversion"/>
  </si>
  <si>
    <t>SHT0015652</t>
    <phoneticPr fontId="1" type="noConversion"/>
  </si>
  <si>
    <t>SHT0015657</t>
    <phoneticPr fontId="1" type="noConversion"/>
  </si>
  <si>
    <t>SHT0015658</t>
    <phoneticPr fontId="1" type="noConversion"/>
  </si>
  <si>
    <t>SHT0015659</t>
    <phoneticPr fontId="1" type="noConversion"/>
  </si>
  <si>
    <t>SHT0015660</t>
    <phoneticPr fontId="1" type="noConversion"/>
  </si>
  <si>
    <t>SHT0015662</t>
  </si>
  <si>
    <t>SHT0015631</t>
    <phoneticPr fontId="1" type="noConversion"/>
  </si>
  <si>
    <t>SHT0015632</t>
    <phoneticPr fontId="1" type="noConversion"/>
  </si>
  <si>
    <t>四气袋腰托+速降+阻尼</t>
    <phoneticPr fontId="1" type="noConversion"/>
  </si>
  <si>
    <t>四气袋腰托+速降+阻尼+通风加热</t>
    <phoneticPr fontId="1" type="noConversion"/>
  </si>
  <si>
    <t>405x210x2</t>
    <phoneticPr fontId="2" type="noConversion"/>
  </si>
  <si>
    <t>BEC0010043</t>
    <phoneticPr fontId="1" type="noConversion"/>
  </si>
  <si>
    <t>坐垫加热垫总成</t>
    <phoneticPr fontId="1" type="noConversion"/>
  </si>
  <si>
    <t>PP+TD30</t>
    <phoneticPr fontId="1" type="noConversion"/>
  </si>
  <si>
    <t>670*610*1200</t>
    <phoneticPr fontId="1" type="noConversion"/>
  </si>
  <si>
    <t>SHT0012224</t>
    <phoneticPr fontId="1" type="noConversion"/>
  </si>
  <si>
    <t>ABS</t>
    <phoneticPr fontId="1" type="noConversion"/>
  </si>
  <si>
    <t>SHT0015663</t>
  </si>
  <si>
    <t>SHT0015664</t>
    <phoneticPr fontId="89" type="noConversion"/>
  </si>
  <si>
    <t>SHT0015665</t>
  </si>
  <si>
    <t>SHT0015666</t>
  </si>
  <si>
    <t>SHT0015667</t>
  </si>
  <si>
    <t>SHT0015668</t>
  </si>
  <si>
    <t>SHT0015670</t>
  </si>
  <si>
    <t>SHT0015671</t>
  </si>
  <si>
    <t>SHT0015672</t>
  </si>
  <si>
    <t>SHT0015674</t>
    <phoneticPr fontId="89" type="noConversion"/>
  </si>
  <si>
    <t>SHT0015675</t>
    <phoneticPr fontId="89" type="noConversion"/>
  </si>
  <si>
    <t>SHT0015676</t>
    <phoneticPr fontId="89" type="noConversion"/>
  </si>
  <si>
    <t>SHT0015677</t>
  </si>
  <si>
    <t>SHT0015678</t>
  </si>
  <si>
    <t>SHT0015680</t>
    <phoneticPr fontId="89" type="noConversion"/>
  </si>
  <si>
    <t>SHT0015681</t>
    <phoneticPr fontId="89" type="noConversion"/>
  </si>
  <si>
    <t>SHT0015682</t>
    <phoneticPr fontId="89" type="noConversion"/>
  </si>
  <si>
    <t>SHT0015684</t>
  </si>
  <si>
    <t>SHT0015686</t>
  </si>
  <si>
    <t>SHT0015688</t>
    <phoneticPr fontId="89" type="noConversion"/>
  </si>
  <si>
    <t>SHT0015689</t>
    <phoneticPr fontId="89" type="noConversion"/>
  </si>
  <si>
    <t>SHT0015690</t>
    <phoneticPr fontId="89" type="noConversion"/>
  </si>
  <si>
    <t>坐垫SBR</t>
    <phoneticPr fontId="89" type="noConversion"/>
  </si>
  <si>
    <t>SHT0015691</t>
    <phoneticPr fontId="1" type="noConversion"/>
  </si>
  <si>
    <t>SHT0015692</t>
    <phoneticPr fontId="1" type="noConversion"/>
  </si>
  <si>
    <t>SHT0015693</t>
    <phoneticPr fontId="89" type="noConversion"/>
  </si>
  <si>
    <t>SHT0015694</t>
    <phoneticPr fontId="1" type="noConversion"/>
  </si>
  <si>
    <t>SHT0015695</t>
    <phoneticPr fontId="89" type="noConversion"/>
  </si>
  <si>
    <t>SHT0015696</t>
  </si>
  <si>
    <t>SHT0015699</t>
    <phoneticPr fontId="89" type="noConversion"/>
  </si>
  <si>
    <t>SHT0015700</t>
    <phoneticPr fontId="2" type="noConversion"/>
  </si>
  <si>
    <t>SHT0015701</t>
  </si>
  <si>
    <t>LZ161751100440/1</t>
    <phoneticPr fontId="89" type="noConversion"/>
  </si>
  <si>
    <t>LZ161751100445/1</t>
    <phoneticPr fontId="89" type="noConversion"/>
  </si>
  <si>
    <t>LZ161751100450/1</t>
    <phoneticPr fontId="89" type="noConversion"/>
  </si>
  <si>
    <t>LZ161751100455/1</t>
    <phoneticPr fontId="89" type="noConversion"/>
  </si>
  <si>
    <t>YZ167151000048/1</t>
    <phoneticPr fontId="89" type="noConversion"/>
  </si>
  <si>
    <t>YZ167151000040 /1</t>
    <phoneticPr fontId="89" type="noConversion"/>
  </si>
  <si>
    <t>副驾驶员靠背总成</t>
    <phoneticPr fontId="89" type="noConversion"/>
  </si>
  <si>
    <t>副驾驶员靠背面套总成</t>
    <phoneticPr fontId="2" type="noConversion"/>
  </si>
  <si>
    <t>副驾驶员坐垫总成</t>
    <phoneticPr fontId="1" type="noConversion"/>
  </si>
  <si>
    <t>安全带未系报警</t>
    <phoneticPr fontId="2" type="noConversion"/>
  </si>
  <si>
    <t>安全带未系报警+通风面料</t>
    <phoneticPr fontId="2" type="noConversion"/>
  </si>
  <si>
    <t>通风面料</t>
    <phoneticPr fontId="89" type="noConversion"/>
  </si>
  <si>
    <t>有安全带出口、无扶手</t>
    <phoneticPr fontId="2" type="noConversion"/>
  </si>
  <si>
    <t>通风面料</t>
    <phoneticPr fontId="2" type="noConversion"/>
  </si>
  <si>
    <t>通风面料</t>
    <phoneticPr fontId="89" type="noConversion"/>
  </si>
  <si>
    <t>——</t>
    <phoneticPr fontId="89" type="noConversion"/>
  </si>
  <si>
    <t>F3000</t>
    <phoneticPr fontId="1" type="noConversion"/>
  </si>
  <si>
    <t>副驾驶SBR总成</t>
    <phoneticPr fontId="89" type="noConversion"/>
  </si>
  <si>
    <t>BEC0010206</t>
    <phoneticPr fontId="89" type="noConversion"/>
  </si>
  <si>
    <t>逆变器前安装钣金</t>
    <phoneticPr fontId="89" type="noConversion"/>
  </si>
  <si>
    <t>逆变器后安装钣金</t>
    <phoneticPr fontId="89" type="noConversion"/>
  </si>
  <si>
    <t>SHT0015702</t>
    <phoneticPr fontId="1" type="noConversion"/>
  </si>
  <si>
    <t>SHT0015703</t>
    <phoneticPr fontId="1" type="noConversion"/>
  </si>
  <si>
    <t>42*25*346</t>
    <phoneticPr fontId="2" type="noConversion"/>
  </si>
  <si>
    <t>402*25*295</t>
    <phoneticPr fontId="2" type="noConversion"/>
  </si>
  <si>
    <t>50*269*5</t>
    <phoneticPr fontId="2" type="noConversion"/>
  </si>
  <si>
    <t>30*249*11</t>
    <phoneticPr fontId="2" type="noConversion"/>
  </si>
  <si>
    <t>21*20*30</t>
    <phoneticPr fontId="2" type="noConversion"/>
  </si>
  <si>
    <t>50*20*28</t>
    <phoneticPr fontId="2" type="noConversion"/>
  </si>
  <si>
    <t>25*138*25</t>
    <phoneticPr fontId="2" type="noConversion"/>
  </si>
  <si>
    <t>25*123*25</t>
    <phoneticPr fontId="2" type="noConversion"/>
  </si>
  <si>
    <t>530*426*187</t>
    <phoneticPr fontId="2" type="noConversion"/>
  </si>
  <si>
    <t>519*427*375</t>
    <phoneticPr fontId="2" type="noConversion"/>
  </si>
  <si>
    <t>SHT0015704</t>
    <phoneticPr fontId="1" type="noConversion"/>
  </si>
  <si>
    <t>SHT0015705</t>
  </si>
  <si>
    <t>SHT0015709</t>
  </si>
  <si>
    <t>SHT0015710</t>
    <phoneticPr fontId="1" type="noConversion"/>
  </si>
  <si>
    <t>SHT0015711</t>
    <phoneticPr fontId="1" type="noConversion"/>
  </si>
  <si>
    <t>SHT0015712</t>
    <phoneticPr fontId="1" type="noConversion"/>
  </si>
  <si>
    <t>SHT0015713</t>
  </si>
  <si>
    <t>SHT0015714</t>
    <phoneticPr fontId="1" type="noConversion"/>
  </si>
  <si>
    <t>SHT0015715</t>
    <phoneticPr fontId="1" type="noConversion"/>
  </si>
  <si>
    <t>SHT0015716</t>
    <phoneticPr fontId="1" type="noConversion"/>
  </si>
  <si>
    <t>SHT0015717</t>
    <phoneticPr fontId="1" type="noConversion"/>
  </si>
  <si>
    <t>中间座坐垫SBR</t>
    <phoneticPr fontId="1" type="noConversion"/>
  </si>
  <si>
    <t>SHT0015718</t>
    <phoneticPr fontId="1" type="noConversion"/>
  </si>
  <si>
    <t>SHT0015719</t>
    <phoneticPr fontId="1" type="noConversion"/>
  </si>
  <si>
    <t>SHT0015720</t>
    <phoneticPr fontId="1" type="noConversion"/>
  </si>
  <si>
    <t>LZ161751100460/1</t>
    <phoneticPr fontId="1" type="noConversion"/>
  </si>
  <si>
    <t>LZ161751100465/1</t>
    <phoneticPr fontId="1" type="noConversion"/>
  </si>
  <si>
    <t>未系报警</t>
    <phoneticPr fontId="1" type="noConversion"/>
  </si>
  <si>
    <t>发黑</t>
    <phoneticPr fontId="2" type="noConversion"/>
  </si>
  <si>
    <t>ASSY</t>
    <phoneticPr fontId="1" type="noConversion"/>
  </si>
  <si>
    <t>——</t>
    <phoneticPr fontId="1" type="noConversion"/>
  </si>
  <si>
    <t xml:space="preserve"> Φ6 </t>
    <phoneticPr fontId="1" type="noConversion"/>
  </si>
  <si>
    <t>Q235</t>
    <phoneticPr fontId="1" type="noConversion"/>
  </si>
  <si>
    <t xml:space="preserve">Φ6 </t>
    <phoneticPr fontId="1" type="noConversion"/>
  </si>
  <si>
    <t xml:space="preserve"> Q195</t>
    <phoneticPr fontId="1" type="noConversion"/>
  </si>
  <si>
    <t>Φ22*1.5</t>
    <phoneticPr fontId="1" type="noConversion"/>
  </si>
  <si>
    <t xml:space="preserve"> Q235</t>
    <phoneticPr fontId="1" type="noConversion"/>
  </si>
  <si>
    <t>t=2.0</t>
    <phoneticPr fontId="1" type="noConversion"/>
  </si>
  <si>
    <t xml:space="preserve"> SAPH440</t>
    <phoneticPr fontId="1" type="noConversion"/>
  </si>
  <si>
    <t>Q195</t>
    <phoneticPr fontId="1" type="noConversion"/>
  </si>
  <si>
    <t xml:space="preserve">Φ22*1.5 </t>
    <phoneticPr fontId="1" type="noConversion"/>
  </si>
  <si>
    <t>PP混纺玻纤+PP蜂窝板</t>
    <phoneticPr fontId="1" type="noConversion"/>
  </si>
  <si>
    <t>Q235</t>
    <phoneticPr fontId="1" type="noConversion"/>
  </si>
  <si>
    <t>t=4.0</t>
    <phoneticPr fontId="1" type="noConversion"/>
  </si>
  <si>
    <t xml:space="preserve">Q235 </t>
    <phoneticPr fontId="1" type="noConversion"/>
  </si>
  <si>
    <t>t=4.0</t>
    <phoneticPr fontId="1" type="noConversion"/>
  </si>
  <si>
    <t xml:space="preserve">Q235 </t>
    <phoneticPr fontId="1" type="noConversion"/>
  </si>
  <si>
    <t xml:space="preserve">SAPH440 </t>
    <phoneticPr fontId="1" type="noConversion"/>
  </si>
  <si>
    <t>t=5</t>
    <phoneticPr fontId="1" type="noConversion"/>
  </si>
  <si>
    <t>174Kg/m³</t>
    <phoneticPr fontId="2" type="noConversion"/>
  </si>
  <si>
    <t>400*493*5</t>
    <phoneticPr fontId="2" type="noConversion"/>
  </si>
  <si>
    <t>303*25*22</t>
    <phoneticPr fontId="1" type="noConversion"/>
  </si>
  <si>
    <t xml:space="preserve"> t=4.0</t>
    <phoneticPr fontId="1" type="noConversion"/>
  </si>
  <si>
    <t>30*128*54</t>
    <phoneticPr fontId="1" type="noConversion"/>
  </si>
  <si>
    <t>68*36*25</t>
    <phoneticPr fontId="1" type="noConversion"/>
  </si>
  <si>
    <t>36*368*25</t>
    <phoneticPr fontId="1" type="noConversion"/>
  </si>
  <si>
    <t>87*36*109</t>
    <phoneticPr fontId="1" type="noConversion"/>
  </si>
  <si>
    <t>——</t>
    <phoneticPr fontId="89" type="noConversion"/>
  </si>
  <si>
    <t>SHT0015706</t>
    <phoneticPr fontId="1" type="noConversion"/>
  </si>
  <si>
    <t>SHT0015708</t>
    <phoneticPr fontId="1" type="noConversion"/>
  </si>
  <si>
    <t>SHT0015709</t>
    <phoneticPr fontId="1" type="noConversion"/>
  </si>
  <si>
    <t>SHT0015669</t>
    <phoneticPr fontId="89" type="noConversion"/>
  </si>
  <si>
    <t>SHT0015685</t>
    <phoneticPr fontId="89" type="noConversion"/>
  </si>
  <si>
    <t>SHT0015696</t>
    <phoneticPr fontId="89" type="noConversion"/>
  </si>
  <si>
    <t>SHT0015679</t>
    <phoneticPr fontId="89" type="noConversion"/>
  </si>
  <si>
    <t>SHT0015673</t>
    <phoneticPr fontId="89" type="noConversion"/>
  </si>
  <si>
    <t>SHT0015683</t>
    <phoneticPr fontId="89" type="noConversion"/>
  </si>
  <si>
    <t>SHT0015687</t>
    <phoneticPr fontId="89" type="noConversion"/>
  </si>
  <si>
    <t>SHT0015668</t>
    <phoneticPr fontId="89" type="noConversion"/>
  </si>
  <si>
    <t>SHT0015697</t>
    <phoneticPr fontId="89" type="noConversion"/>
  </si>
  <si>
    <t>SHT0015698</t>
    <phoneticPr fontId="89" type="noConversion"/>
  </si>
  <si>
    <t>SHT0015640</t>
    <phoneticPr fontId="1" type="noConversion"/>
  </si>
  <si>
    <t>SHT0015645</t>
    <phoneticPr fontId="1" type="noConversion"/>
  </si>
  <si>
    <t>SHT0015649</t>
    <phoneticPr fontId="1" type="noConversion"/>
  </si>
  <si>
    <t>SHT0015654</t>
    <phoneticPr fontId="1" type="noConversion"/>
  </si>
  <si>
    <t>SHT0011046</t>
    <phoneticPr fontId="2" type="noConversion"/>
  </si>
  <si>
    <t>阻尼器调节机构</t>
    <phoneticPr fontId="2" type="noConversion"/>
  </si>
  <si>
    <t>SQX3000-6806700</t>
    <phoneticPr fontId="2" type="noConversion"/>
  </si>
  <si>
    <t>60*74*34</t>
    <phoneticPr fontId="2" type="noConversion"/>
  </si>
  <si>
    <t>SHT0010520</t>
    <phoneticPr fontId="2" type="noConversion"/>
  </si>
  <si>
    <t>变阻尼弹簧</t>
    <phoneticPr fontId="2" type="noConversion"/>
  </si>
  <si>
    <t>弹簧钢</t>
    <phoneticPr fontId="2" type="noConversion"/>
  </si>
  <si>
    <t>GB/T342
65Mn-GB/T4357</t>
    <phoneticPr fontId="2" type="noConversion"/>
  </si>
  <si>
    <t>Φ=0.7</t>
    <phoneticPr fontId="2" type="noConversion"/>
  </si>
  <si>
    <t>GB/T342
GB/T4357</t>
    <phoneticPr fontId="2" type="noConversion"/>
  </si>
  <si>
    <t>8*8*31</t>
    <phoneticPr fontId="2" type="noConversion"/>
  </si>
  <si>
    <t>2.0平台</t>
    <phoneticPr fontId="2" type="noConversion"/>
  </si>
  <si>
    <t>Q43640</t>
    <phoneticPr fontId="2" type="noConversion"/>
  </si>
  <si>
    <t>开口挡圈</t>
    <phoneticPr fontId="2" type="noConversion"/>
  </si>
  <si>
    <t>⌀4</t>
    <phoneticPr fontId="2" type="noConversion"/>
  </si>
  <si>
    <t>8*8*1</t>
    <phoneticPr fontId="2" type="noConversion"/>
  </si>
  <si>
    <t>SHT0012427</t>
    <phoneticPr fontId="2" type="noConversion"/>
  </si>
  <si>
    <t>腰托三联阀开关总成</t>
    <phoneticPr fontId="2" type="noConversion"/>
  </si>
  <si>
    <t>进口件</t>
    <phoneticPr fontId="2" type="noConversion"/>
  </si>
  <si>
    <t>60*59*37</t>
    <phoneticPr fontId="2" type="noConversion"/>
  </si>
  <si>
    <t>SHT0015641</t>
    <phoneticPr fontId="1" type="noConversion"/>
  </si>
  <si>
    <t>SHT0015646</t>
    <phoneticPr fontId="1" type="noConversion"/>
  </si>
  <si>
    <t>LZ161751100450/1</t>
    <phoneticPr fontId="1" type="noConversion"/>
  </si>
  <si>
    <t>中间座总成</t>
    <phoneticPr fontId="1" type="noConversion"/>
  </si>
  <si>
    <t>TX</t>
    <phoneticPr fontId="1" type="noConversion"/>
  </si>
  <si>
    <t>SHT0013252</t>
    <phoneticPr fontId="89" type="noConversion"/>
  </si>
  <si>
    <t>SHT0013153</t>
    <phoneticPr fontId="89" type="noConversion"/>
  </si>
  <si>
    <t>主面料：T638，江苏旷达
辅面料：03333，江苏旷达</t>
    <phoneticPr fontId="1" type="noConversion"/>
  </si>
  <si>
    <t>件号</t>
    <phoneticPr fontId="1" type="noConversion"/>
  </si>
  <si>
    <t>序号</t>
    <phoneticPr fontId="1" type="noConversion"/>
  </si>
  <si>
    <t>件名</t>
    <phoneticPr fontId="1" type="noConversion"/>
  </si>
  <si>
    <t>备注</t>
    <phoneticPr fontId="1" type="noConversion"/>
  </si>
  <si>
    <t>供应商</t>
    <phoneticPr fontId="1" type="noConversion"/>
  </si>
  <si>
    <t>SHT0012236</t>
    <phoneticPr fontId="1" type="noConversion"/>
  </si>
  <si>
    <t>暂不取号</t>
    <phoneticPr fontId="1" type="noConversion"/>
  </si>
  <si>
    <t>副驾驶员靠背面套总成</t>
    <phoneticPr fontId="1" type="noConversion"/>
  </si>
  <si>
    <t>副驾驶员靠背泡沫总成</t>
    <phoneticPr fontId="1" type="noConversion"/>
  </si>
  <si>
    <t>SQX3000-6905190</t>
    <phoneticPr fontId="1" type="noConversion"/>
  </si>
  <si>
    <t>副驾驶调角器总成</t>
    <phoneticPr fontId="1" type="noConversion"/>
  </si>
  <si>
    <t>SHT0014057</t>
    <phoneticPr fontId="1" type="noConversion"/>
  </si>
  <si>
    <t>副驾驶调角器左罩壳</t>
    <phoneticPr fontId="1" type="noConversion"/>
  </si>
  <si>
    <t>SHT0014058</t>
    <phoneticPr fontId="1" type="noConversion"/>
  </si>
  <si>
    <t>副驾驶调角器右罩壳</t>
    <phoneticPr fontId="1" type="noConversion"/>
  </si>
  <si>
    <t>SHT0010983</t>
    <phoneticPr fontId="1" type="noConversion"/>
  </si>
  <si>
    <t>副驾调角器手柄</t>
    <phoneticPr fontId="1" type="noConversion"/>
  </si>
  <si>
    <t>SHT0013153</t>
    <phoneticPr fontId="1" type="noConversion"/>
  </si>
  <si>
    <t>副驾驶坐垫面套总成</t>
    <phoneticPr fontId="1" type="noConversion"/>
  </si>
  <si>
    <t>M4-6801100</t>
    <phoneticPr fontId="1" type="noConversion"/>
  </si>
  <si>
    <t>驾驶员座盆</t>
    <phoneticPr fontId="1" type="noConversion"/>
  </si>
  <si>
    <t>SHT0013505</t>
    <phoneticPr fontId="1" type="noConversion"/>
  </si>
  <si>
    <t>副驾驶员安全带总成</t>
    <phoneticPr fontId="1" type="noConversion"/>
  </si>
  <si>
    <t>SQX3000-6902951</t>
    <phoneticPr fontId="1" type="noConversion"/>
  </si>
  <si>
    <t>副司机底支架焊接总成</t>
    <phoneticPr fontId="1" type="noConversion"/>
  </si>
  <si>
    <t>依据副驾数据制作</t>
    <phoneticPr fontId="1" type="noConversion"/>
  </si>
  <si>
    <t>借用TX1.0机械减震副驾坐垫面套</t>
    <phoneticPr fontId="1" type="noConversion"/>
  </si>
  <si>
    <t>AZ166251000022/1</t>
    <phoneticPr fontId="1" type="noConversion"/>
  </si>
  <si>
    <t>M3000S造型、气囊减震、气动升降、三点式安全带、前后调节、右扶手、靠背调节、滑轨降低</t>
    <phoneticPr fontId="2" type="noConversion"/>
  </si>
  <si>
    <t>M3000S造型、气囊减震、气动升降、三点式安全带、前后调节、右扶手、靠背调节、滑轨降低、四气袋腰托、速升速降、阻尼调节</t>
    <phoneticPr fontId="2" type="noConversion"/>
  </si>
  <si>
    <t>M3000S造型、气囊减震、气动升降、三点式安全带、前后调节、右扶手、靠背调节、滑轨降低、四气袋腰托、速升速降、阻尼调节、通风加热</t>
    <phoneticPr fontId="2" type="noConversion"/>
  </si>
  <si>
    <t>重汽造型、气囊减震、气动升降、三点式安全带、前后调节、滑轨降低</t>
    <phoneticPr fontId="1" type="noConversion"/>
  </si>
  <si>
    <t>重汽造型、气囊减震、气动升降、三点式安全带、前后调节、靠背调节、滑轨加高行程减小25mm</t>
    <phoneticPr fontId="1" type="noConversion"/>
  </si>
  <si>
    <t>重汽造型、气囊减震、气动升降、三点式安全带、前后调节、靠背调节、速升速降</t>
    <phoneticPr fontId="1" type="noConversion"/>
  </si>
  <si>
    <t>TX</t>
    <phoneticPr fontId="1" type="noConversion"/>
  </si>
  <si>
    <t>SHT0015387</t>
    <phoneticPr fontId="2" type="noConversion"/>
  </si>
  <si>
    <t>底座模块化总成</t>
    <phoneticPr fontId="2" type="noConversion"/>
  </si>
  <si>
    <t>AZ166251000021/2</t>
    <phoneticPr fontId="1" type="noConversion"/>
  </si>
  <si>
    <t>SHT0015852</t>
    <phoneticPr fontId="1" type="noConversion"/>
  </si>
  <si>
    <t>SHT0015853</t>
    <phoneticPr fontId="1" type="noConversion"/>
  </si>
  <si>
    <t>SHT0015854</t>
    <phoneticPr fontId="1" type="noConversion"/>
  </si>
  <si>
    <t>SHT0015855</t>
    <phoneticPr fontId="1" type="noConversion"/>
  </si>
  <si>
    <t>SHT0015856</t>
    <phoneticPr fontId="1" type="noConversion"/>
  </si>
  <si>
    <t>SHT0015857</t>
    <phoneticPr fontId="1" type="noConversion"/>
  </si>
  <si>
    <t>无速降、无阻尼、无腰托、无通风加热、三点式安全带</t>
    <phoneticPr fontId="1" type="noConversion"/>
  </si>
  <si>
    <t>速降、阻尼、腰托、无通风加热、三点式安全带</t>
    <phoneticPr fontId="1" type="noConversion"/>
  </si>
  <si>
    <t>速降、阻尼、腰托、通风加热、三点式安全带</t>
    <phoneticPr fontId="1" type="noConversion"/>
  </si>
  <si>
    <t>SHT0015857</t>
    <phoneticPr fontId="1" type="noConversion"/>
  </si>
  <si>
    <t>AZ166251000022/1</t>
    <phoneticPr fontId="1" type="noConversion"/>
  </si>
  <si>
    <t>SHT0015858</t>
    <phoneticPr fontId="89" type="noConversion"/>
  </si>
  <si>
    <t>SHT0015859</t>
    <phoneticPr fontId="89" type="noConversion"/>
  </si>
  <si>
    <t>SHT0015860</t>
    <phoneticPr fontId="89" type="noConversion"/>
  </si>
  <si>
    <t>SHT0015861</t>
    <phoneticPr fontId="89" type="noConversion"/>
  </si>
  <si>
    <t>TX</t>
    <phoneticPr fontId="89" type="noConversion"/>
  </si>
  <si>
    <t>TX底支架横管</t>
    <phoneticPr fontId="89" type="noConversion"/>
  </si>
  <si>
    <t>TX底支架纵管</t>
    <phoneticPr fontId="89" type="noConversion"/>
  </si>
  <si>
    <t>TX前竖管</t>
    <phoneticPr fontId="89" type="noConversion"/>
  </si>
  <si>
    <t>TX后竖管</t>
    <phoneticPr fontId="89" type="noConversion"/>
  </si>
  <si>
    <t>SHT0015864</t>
    <phoneticPr fontId="89" type="noConversion"/>
  </si>
  <si>
    <t>SHT0015865</t>
    <phoneticPr fontId="89" type="noConversion"/>
  </si>
  <si>
    <t>SHT0015862</t>
    <phoneticPr fontId="89" type="noConversion"/>
  </si>
  <si>
    <t>SHT0015863</t>
    <phoneticPr fontId="89" type="noConversion"/>
  </si>
  <si>
    <t>366*25*25</t>
    <phoneticPr fontId="2" type="noConversion"/>
  </si>
  <si>
    <t>265*25*25</t>
    <phoneticPr fontId="2" type="noConversion"/>
  </si>
  <si>
    <t>25*149*25</t>
    <phoneticPr fontId="2" type="noConversion"/>
  </si>
  <si>
    <t>25*126*25</t>
    <phoneticPr fontId="2" type="noConversion"/>
  </si>
  <si>
    <t>暂不开发</t>
    <phoneticPr fontId="1" type="noConversion"/>
  </si>
  <si>
    <t>SHT0015858</t>
    <phoneticPr fontId="89" type="noConversion"/>
  </si>
  <si>
    <t>AZ166251000021/2</t>
    <phoneticPr fontId="89" type="noConversion"/>
  </si>
  <si>
    <t>取消</t>
    <phoneticPr fontId="1" type="noConversion"/>
  </si>
  <si>
    <t>新增</t>
    <phoneticPr fontId="1" type="noConversion"/>
  </si>
  <si>
    <t>商务输入</t>
    <phoneticPr fontId="1" type="noConversion"/>
  </si>
  <si>
    <t>NX大轻卡通风加热集成线束总成</t>
    <phoneticPr fontId="1" type="noConversion"/>
  </si>
  <si>
    <t>BEC0010265</t>
    <phoneticPr fontId="1" type="noConversion"/>
  </si>
  <si>
    <t>BFA0000021</t>
    <phoneticPr fontId="1" type="noConversion"/>
  </si>
  <si>
    <t>自攻钉4.8*16黑</t>
    <phoneticPr fontId="1" type="noConversion"/>
  </si>
  <si>
    <t>SHT0015665</t>
    <phoneticPr fontId="89" type="noConversion"/>
  </si>
  <si>
    <t>SHT0015633</t>
    <phoneticPr fontId="1" type="noConversion"/>
  </si>
  <si>
    <t>SHT0015635</t>
    <phoneticPr fontId="1" type="noConversion"/>
  </si>
  <si>
    <t>SHT0015701</t>
    <phoneticPr fontId="89" type="noConversion"/>
  </si>
  <si>
    <t>SHT0015663</t>
    <phoneticPr fontId="89" type="noConversion"/>
  </si>
  <si>
    <t>SHT0014616</t>
    <phoneticPr fontId="1" type="noConversion"/>
  </si>
  <si>
    <t>SHT0015662</t>
    <phoneticPr fontId="1" type="noConversion"/>
  </si>
  <si>
    <t>驾驶员座椅说明书</t>
    <phoneticPr fontId="1" type="noConversion"/>
  </si>
  <si>
    <t>驾驶员座椅说明书</t>
    <phoneticPr fontId="1" type="noConversion"/>
  </si>
  <si>
    <t>SHT0015661</t>
    <phoneticPr fontId="1" type="noConversion"/>
  </si>
  <si>
    <t>SHT0015661</t>
    <phoneticPr fontId="1" type="noConversion"/>
  </si>
  <si>
    <t>SHT0015660</t>
    <phoneticPr fontId="1" type="noConversion"/>
  </si>
  <si>
    <t>更换为SHT0015388</t>
    <phoneticPr fontId="1" type="noConversion"/>
  </si>
  <si>
    <t>设计</t>
    <phoneticPr fontId="1" type="noConversion"/>
  </si>
  <si>
    <t>价值版</t>
    <phoneticPr fontId="1" type="noConversion"/>
  </si>
  <si>
    <t>SHT0015388</t>
    <phoneticPr fontId="1" type="noConversion"/>
  </si>
  <si>
    <t>SHT0015661</t>
    <phoneticPr fontId="1" type="noConversion"/>
  </si>
  <si>
    <t>SQXM3000-6901107</t>
    <phoneticPr fontId="89" type="noConversion"/>
  </si>
  <si>
    <t>SHT0013270</t>
    <phoneticPr fontId="89" type="noConversion"/>
  </si>
  <si>
    <t>C</t>
    <phoneticPr fontId="89" type="noConversion"/>
  </si>
  <si>
    <t>轩德6</t>
    <phoneticPr fontId="2" type="noConversion"/>
  </si>
  <si>
    <t>A</t>
    <phoneticPr fontId="89" type="noConversion"/>
  </si>
  <si>
    <t>N</t>
    <phoneticPr fontId="89" type="noConversion"/>
  </si>
  <si>
    <t>Y</t>
    <phoneticPr fontId="89" type="noConversion"/>
  </si>
  <si>
    <t>管件</t>
    <phoneticPr fontId="2" type="noConversion"/>
  </si>
  <si>
    <t>管件</t>
    <phoneticPr fontId="89" type="noConversion"/>
  </si>
  <si>
    <t>372*50*25</t>
    <phoneticPr fontId="89" type="noConversion"/>
  </si>
  <si>
    <t>SQXM3000-6901107</t>
    <phoneticPr fontId="1" type="noConversion"/>
  </si>
  <si>
    <t>后横管</t>
    <phoneticPr fontId="1" type="noConversion"/>
  </si>
  <si>
    <t>设计更正</t>
    <phoneticPr fontId="1" type="noConversion"/>
  </si>
  <si>
    <t>后链接管</t>
    <phoneticPr fontId="89" type="noConversion"/>
  </si>
  <si>
    <t>BAS0010008</t>
    <phoneticPr fontId="1" type="noConversion"/>
  </si>
  <si>
    <t>SHT0014556</t>
    <phoneticPr fontId="1" type="noConversion"/>
  </si>
  <si>
    <t>MAX</t>
    <phoneticPr fontId="89" type="noConversion"/>
  </si>
  <si>
    <t>SHT0015920</t>
    <phoneticPr fontId="89" type="noConversion"/>
  </si>
  <si>
    <t>支架衬套</t>
    <phoneticPr fontId="1" type="noConversion"/>
  </si>
  <si>
    <t>支架衬套</t>
    <phoneticPr fontId="89" type="noConversion"/>
  </si>
  <si>
    <t>机加件</t>
    <phoneticPr fontId="1" type="noConversion"/>
  </si>
  <si>
    <t>26.5*9*9</t>
    <phoneticPr fontId="1" type="noConversion"/>
  </si>
  <si>
    <t>支架衬套</t>
    <phoneticPr fontId="1" type="noConversion"/>
  </si>
  <si>
    <t>SHT0015662</t>
    <phoneticPr fontId="1" type="noConversion"/>
  </si>
  <si>
    <t>SHT0015388</t>
    <phoneticPr fontId="1" type="noConversion"/>
  </si>
  <si>
    <t>更换为SHT0013270</t>
    <phoneticPr fontId="1" type="noConversion"/>
  </si>
  <si>
    <t>BAS0010008</t>
    <phoneticPr fontId="1" type="noConversion"/>
  </si>
  <si>
    <t>更换为SHT0015920</t>
    <phoneticPr fontId="1" type="noConversion"/>
  </si>
  <si>
    <t>SHT0010179</t>
    <phoneticPr fontId="89" type="noConversion"/>
  </si>
  <si>
    <t>——</t>
    <phoneticPr fontId="89" type="noConversion"/>
  </si>
  <si>
    <t>C</t>
    <phoneticPr fontId="89" type="noConversion"/>
  </si>
  <si>
    <t>Ea</t>
    <phoneticPr fontId="2" type="noConversion"/>
  </si>
  <si>
    <t>A</t>
    <phoneticPr fontId="89" type="noConversion"/>
  </si>
  <si>
    <t>376*315*30</t>
    <phoneticPr fontId="89" type="noConversion"/>
  </si>
  <si>
    <t>H4A-6901203</t>
    <phoneticPr fontId="2" type="noConversion"/>
  </si>
  <si>
    <t>焊接六角螺母</t>
    <phoneticPr fontId="89" type="noConversion"/>
  </si>
  <si>
    <t>N</t>
    <phoneticPr fontId="89" type="noConversion"/>
  </si>
  <si>
    <t>Y</t>
    <phoneticPr fontId="89" type="noConversion"/>
  </si>
  <si>
    <t>标准件</t>
    <phoneticPr fontId="89" type="noConversion"/>
  </si>
  <si>
    <t>PP+TD30</t>
    <phoneticPr fontId="1" type="noConversion"/>
  </si>
  <si>
    <t>速降、无阻尼、无腰托、无通风加热、三点式安全带</t>
    <phoneticPr fontId="1" type="noConversion"/>
  </si>
  <si>
    <t>SHT0015857</t>
    <phoneticPr fontId="1" type="noConversion"/>
  </si>
  <si>
    <t>聚氨酯</t>
    <phoneticPr fontId="1" type="noConversion"/>
  </si>
  <si>
    <t>焊接六角螺母</t>
    <phoneticPr fontId="1" type="noConversion"/>
  </si>
  <si>
    <t>新增</t>
    <phoneticPr fontId="1" type="noConversion"/>
  </si>
  <si>
    <t>BOM订正</t>
    <phoneticPr fontId="1" type="noConversion"/>
  </si>
  <si>
    <t>SQXM3000-6901106</t>
    <phoneticPr fontId="1" type="noConversion"/>
  </si>
  <si>
    <t>围框</t>
    <phoneticPr fontId="89" type="noConversion"/>
  </si>
  <si>
    <t>围框</t>
    <phoneticPr fontId="1" type="noConversion"/>
  </si>
  <si>
    <t>更换为SHT0010179上边框</t>
    <phoneticPr fontId="1" type="noConversion"/>
  </si>
  <si>
    <t>SHT0015636</t>
    <phoneticPr fontId="1" type="noConversion"/>
  </si>
  <si>
    <t>SHT0015637</t>
    <phoneticPr fontId="1" type="noConversion"/>
  </si>
  <si>
    <t>——</t>
    <phoneticPr fontId="89" type="noConversion"/>
  </si>
  <si>
    <t>——</t>
    <phoneticPr fontId="2" type="noConversion"/>
  </si>
  <si>
    <t>SHT0013270</t>
    <phoneticPr fontId="89" type="noConversion"/>
  </si>
  <si>
    <t>H4A-6901204</t>
    <phoneticPr fontId="2" type="noConversion"/>
  </si>
  <si>
    <t>Q370C10</t>
    <phoneticPr fontId="89" type="noConversion"/>
  </si>
  <si>
    <t>SQXM3000-6901106</t>
    <phoneticPr fontId="2" type="noConversion"/>
  </si>
  <si>
    <t>SHT0010179</t>
    <phoneticPr fontId="89" type="noConversion"/>
  </si>
  <si>
    <t>上边框</t>
    <phoneticPr fontId="89" type="noConversion"/>
  </si>
  <si>
    <t>Q370C10</t>
    <phoneticPr fontId="1" type="noConversion"/>
  </si>
  <si>
    <t>面料型号</t>
    <phoneticPr fontId="2" type="noConversion"/>
  </si>
  <si>
    <t>升降速降开关气路总成（黑色）</t>
    <phoneticPr fontId="1" type="noConversion"/>
  </si>
  <si>
    <t>SHT0016059</t>
    <phoneticPr fontId="1" type="noConversion"/>
  </si>
  <si>
    <t>侧置速升速降总成（带腰托）</t>
  </si>
  <si>
    <t>SHT0016060</t>
    <phoneticPr fontId="1" type="noConversion"/>
  </si>
  <si>
    <t>TX</t>
    <phoneticPr fontId="1" type="noConversion"/>
  </si>
  <si>
    <t>C</t>
    <phoneticPr fontId="1" type="noConversion"/>
  </si>
  <si>
    <t>Ea</t>
    <phoneticPr fontId="1" type="noConversion"/>
  </si>
  <si>
    <t>D</t>
    <phoneticPr fontId="1" type="noConversion"/>
  </si>
  <si>
    <t>Y</t>
    <phoneticPr fontId="2" type="noConversion"/>
  </si>
  <si>
    <t>N</t>
    <phoneticPr fontId="2" type="noConversion"/>
  </si>
  <si>
    <t>侧置速升速降总成</t>
    <phoneticPr fontId="1" type="noConversion"/>
  </si>
  <si>
    <t>新增</t>
    <phoneticPr fontId="1" type="noConversion"/>
  </si>
  <si>
    <t>设计</t>
    <phoneticPr fontId="1" type="noConversion"/>
  </si>
  <si>
    <t>BPC0010012</t>
    <phoneticPr fontId="1" type="noConversion"/>
  </si>
  <si>
    <t>4mm卡箍</t>
    <phoneticPr fontId="1" type="noConversion"/>
  </si>
  <si>
    <t>数量订正</t>
    <phoneticPr fontId="1" type="noConversion"/>
  </si>
  <si>
    <t>气控输入</t>
    <phoneticPr fontId="1" type="noConversion"/>
  </si>
  <si>
    <t>SHT0013334</t>
    <phoneticPr fontId="1" type="noConversion"/>
  </si>
  <si>
    <t>SHT0016060</t>
    <phoneticPr fontId="1" type="noConversion"/>
  </si>
  <si>
    <t>替换SHT0013334</t>
    <phoneticPr fontId="1" type="noConversion"/>
  </si>
  <si>
    <t>NX大轻卡</t>
    <phoneticPr fontId="1" type="noConversion"/>
  </si>
  <si>
    <t>4mm卡箍</t>
    <phoneticPr fontId="1" type="noConversion"/>
  </si>
  <si>
    <t>BPC0010012</t>
    <phoneticPr fontId="1" type="noConversion"/>
  </si>
  <si>
    <t>BFA0000004</t>
    <phoneticPr fontId="1" type="noConversion"/>
  </si>
  <si>
    <t>BCL0010013</t>
    <phoneticPr fontId="1" type="noConversion"/>
  </si>
  <si>
    <t>BFA0000004</t>
    <phoneticPr fontId="1" type="noConversion"/>
  </si>
  <si>
    <t>白色扎带</t>
    <phoneticPr fontId="1" type="noConversion"/>
  </si>
  <si>
    <t>数量增加2个</t>
    <phoneticPr fontId="1" type="noConversion"/>
  </si>
  <si>
    <t>安全带线束固定</t>
    <phoneticPr fontId="1" type="noConversion"/>
  </si>
  <si>
    <t>BFA0000004</t>
    <phoneticPr fontId="1" type="noConversion"/>
  </si>
  <si>
    <t>SHT0015861</t>
    <phoneticPr fontId="89" type="noConversion"/>
  </si>
  <si>
    <t>SHT0015861</t>
    <phoneticPr fontId="1" type="noConversion"/>
  </si>
  <si>
    <t>SHT0015691</t>
    <phoneticPr fontId="1" type="noConversion"/>
  </si>
  <si>
    <t>件号变更为SHT0016098</t>
    <phoneticPr fontId="1" type="noConversion"/>
  </si>
  <si>
    <t>件号变更为SHT0016101</t>
    <phoneticPr fontId="1" type="noConversion"/>
  </si>
  <si>
    <t>件号变更为SHT0016102</t>
    <phoneticPr fontId="1" type="noConversion"/>
  </si>
  <si>
    <t>SHT0015691为电泳总成号</t>
    <phoneticPr fontId="1" type="noConversion"/>
  </si>
  <si>
    <t>SHT0015692</t>
    <phoneticPr fontId="1" type="noConversion"/>
  </si>
  <si>
    <t>SHT0015692为电泳总成号</t>
    <phoneticPr fontId="1" type="noConversion"/>
  </si>
  <si>
    <t>SHT0015861为电泳总成号</t>
    <phoneticPr fontId="1" type="noConversion"/>
  </si>
  <si>
    <t>SHT0015713</t>
    <phoneticPr fontId="1" type="noConversion"/>
  </si>
  <si>
    <t>中间座椅座框骨架焊接总成</t>
    <phoneticPr fontId="1" type="noConversion"/>
  </si>
  <si>
    <t>中间座椅座框骨架焊接总成</t>
    <phoneticPr fontId="1" type="noConversion"/>
  </si>
  <si>
    <t>件号变更为SHT0016103</t>
    <phoneticPr fontId="1" type="noConversion"/>
  </si>
  <si>
    <t>SHT0015713为电泳总成号</t>
    <phoneticPr fontId="1" type="noConversion"/>
  </si>
  <si>
    <t>SHT0016103</t>
    <phoneticPr fontId="1" type="noConversion"/>
  </si>
  <si>
    <t>2023.6.15</t>
    <phoneticPr fontId="1" type="noConversion"/>
  </si>
  <si>
    <t>SHT0012340</t>
    <phoneticPr fontId="1" type="noConversion"/>
  </si>
  <si>
    <t>坐垫泡沫总成</t>
    <phoneticPr fontId="1" type="noConversion"/>
  </si>
  <si>
    <t>坐垫泡沫总成</t>
    <phoneticPr fontId="1" type="noConversion"/>
  </si>
  <si>
    <t>发泡模具新开</t>
    <phoneticPr fontId="1" type="noConversion"/>
  </si>
  <si>
    <t>SHT0016121</t>
    <phoneticPr fontId="1" type="noConversion"/>
  </si>
  <si>
    <t>NX</t>
    <phoneticPr fontId="1" type="noConversion"/>
  </si>
  <si>
    <t>Y</t>
    <phoneticPr fontId="2" type="noConversion"/>
  </si>
  <si>
    <t>N</t>
    <phoneticPr fontId="2" type="noConversion"/>
  </si>
  <si>
    <t>坐垫横向预埋钢丝</t>
    <phoneticPr fontId="1" type="noConversion"/>
  </si>
  <si>
    <t>坐垫纵向预埋钢丝</t>
    <phoneticPr fontId="1" type="noConversion"/>
  </si>
  <si>
    <t>坐垫发泡本体</t>
    <phoneticPr fontId="1" type="noConversion"/>
  </si>
  <si>
    <t>钢丝</t>
    <phoneticPr fontId="1" type="noConversion"/>
  </si>
  <si>
    <t>SHT0016113</t>
  </si>
  <si>
    <t>SHT0016113</t>
    <phoneticPr fontId="1" type="noConversion"/>
  </si>
  <si>
    <t>NX</t>
    <phoneticPr fontId="1" type="noConversion"/>
  </si>
  <si>
    <t>SHT0016116</t>
    <phoneticPr fontId="1" type="noConversion"/>
  </si>
  <si>
    <t>聚氨酯</t>
    <phoneticPr fontId="1" type="noConversion"/>
  </si>
  <si>
    <t>聚氨酯</t>
    <phoneticPr fontId="1" type="noConversion"/>
  </si>
  <si>
    <t>SHT0012327</t>
    <phoneticPr fontId="1" type="noConversion"/>
  </si>
  <si>
    <t>T5</t>
    <phoneticPr fontId="1" type="noConversion"/>
  </si>
  <si>
    <t>504*491*106</t>
    <phoneticPr fontId="1" type="noConversion"/>
  </si>
  <si>
    <t>501*509*120</t>
    <phoneticPr fontId="1" type="noConversion"/>
  </si>
  <si>
    <t>35*11*369</t>
    <phoneticPr fontId="1" type="noConversion"/>
  </si>
  <si>
    <t>189*9*2</t>
    <phoneticPr fontId="1" type="noConversion"/>
  </si>
  <si>
    <t>20井</t>
    <phoneticPr fontId="1" type="noConversion"/>
  </si>
  <si>
    <t xml:space="preserve"> GB/T 700</t>
    <phoneticPr fontId="2" type="noConversion"/>
  </si>
  <si>
    <t>GB/T 699</t>
    <phoneticPr fontId="1" type="noConversion"/>
  </si>
  <si>
    <t>2023.7.13</t>
    <phoneticPr fontId="1" type="noConversion"/>
  </si>
  <si>
    <t>SHT0015920</t>
  </si>
  <si>
    <t>支架衬套</t>
  </si>
  <si>
    <t>SWRCH35K</t>
    <phoneticPr fontId="1" type="noConversion"/>
  </si>
  <si>
    <t>材料由SWRCH35K变更为20井</t>
    <phoneticPr fontId="1" type="noConversion"/>
  </si>
  <si>
    <t>VAVE</t>
    <phoneticPr fontId="1" type="noConversion"/>
  </si>
  <si>
    <t>变更为SHT0016121</t>
    <phoneticPr fontId="1" type="noConversion"/>
  </si>
  <si>
    <t>SHT0016121</t>
    <phoneticPr fontId="1" type="noConversion"/>
  </si>
  <si>
    <t>SHT0012220</t>
    <phoneticPr fontId="1" type="noConversion"/>
  </si>
  <si>
    <t>将MAX/TX增配项目变更为原坐垫发泡SHT0012220</t>
    <phoneticPr fontId="1" type="noConversion"/>
  </si>
  <si>
    <t>SHT0012220</t>
    <phoneticPr fontId="1" type="noConversion"/>
  </si>
  <si>
    <t>坐垫泡沫总成</t>
    <phoneticPr fontId="1" type="noConversion"/>
  </si>
  <si>
    <t>坐垫泡沫总成</t>
    <phoneticPr fontId="1" type="noConversion"/>
  </si>
  <si>
    <t>主驾驶座垫泡沫总成</t>
    <phoneticPr fontId="1" type="noConversion"/>
  </si>
  <si>
    <t>C</t>
    <phoneticPr fontId="1" type="noConversion"/>
  </si>
  <si>
    <t>Ea</t>
    <phoneticPr fontId="1" type="noConversion"/>
  </si>
  <si>
    <t>Ea</t>
    <phoneticPr fontId="1" type="noConversion"/>
  </si>
  <si>
    <t>A</t>
    <phoneticPr fontId="1" type="noConversion"/>
  </si>
  <si>
    <t>A</t>
    <phoneticPr fontId="1" type="noConversion"/>
  </si>
  <si>
    <t>Y</t>
    <phoneticPr fontId="1" type="noConversion"/>
  </si>
  <si>
    <t>N</t>
    <phoneticPr fontId="1" type="noConversion"/>
  </si>
  <si>
    <t>注塑件</t>
    <phoneticPr fontId="1" type="noConversion"/>
  </si>
  <si>
    <t>发泡</t>
    <phoneticPr fontId="1" type="noConversion"/>
  </si>
  <si>
    <t>ASSY</t>
    <phoneticPr fontId="1" type="noConversion"/>
  </si>
  <si>
    <t>ASSY</t>
    <phoneticPr fontId="1" type="noConversion"/>
  </si>
  <si>
    <t>T5</t>
    <phoneticPr fontId="1" type="noConversion"/>
  </si>
  <si>
    <t>495*540*130</t>
    <phoneticPr fontId="1" type="noConversion"/>
  </si>
  <si>
    <t>495*540*130</t>
    <phoneticPr fontId="1" type="noConversion"/>
  </si>
  <si>
    <t>SHT0012220</t>
    <phoneticPr fontId="1" type="noConversion"/>
  </si>
  <si>
    <t>客户会签图纸订正</t>
    <phoneticPr fontId="1" type="noConversion"/>
  </si>
  <si>
    <t>2023.8.10</t>
    <phoneticPr fontId="1" type="noConversion"/>
  </si>
  <si>
    <t>SHT0015920</t>
    <phoneticPr fontId="89" type="noConversion"/>
  </si>
  <si>
    <t>管件</t>
    <phoneticPr fontId="1" type="noConversion"/>
  </si>
  <si>
    <t>喷涂</t>
    <phoneticPr fontId="89" type="noConversion"/>
  </si>
  <si>
    <t>2023.11.7</t>
    <phoneticPr fontId="1" type="noConversion"/>
  </si>
  <si>
    <t>SHT0016098</t>
    <phoneticPr fontId="89" type="noConversion"/>
  </si>
  <si>
    <t>SHT0016098</t>
    <phoneticPr fontId="1" type="noConversion"/>
  </si>
  <si>
    <t>副司机底支架焊接总成</t>
    <phoneticPr fontId="1" type="noConversion"/>
  </si>
  <si>
    <t>将电泳切换为喷涂工艺</t>
    <phoneticPr fontId="1" type="noConversion"/>
  </si>
  <si>
    <t>ECR0009943</t>
    <phoneticPr fontId="1" type="noConversion"/>
  </si>
  <si>
    <r>
      <rPr>
        <sz val="11"/>
        <color theme="1"/>
        <rFont val="宋体"/>
        <family val="3"/>
        <charset val="134"/>
      </rPr>
      <t>零件描述</t>
    </r>
    <phoneticPr fontId="2" type="noConversion"/>
  </si>
  <si>
    <t>SHT0016124</t>
    <phoneticPr fontId="1" type="noConversion"/>
  </si>
  <si>
    <t>TX单通风</t>
    <phoneticPr fontId="2" type="noConversion"/>
  </si>
  <si>
    <t>SHT0016124</t>
    <phoneticPr fontId="2" type="noConversion"/>
  </si>
  <si>
    <t>坐垫泡沫总成</t>
    <phoneticPr fontId="2" type="noConversion"/>
  </si>
  <si>
    <t>通风坐垫发泡</t>
    <phoneticPr fontId="2" type="noConversion"/>
  </si>
  <si>
    <t>EA</t>
    <phoneticPr fontId="2" type="noConversion"/>
  </si>
  <si>
    <t>501*509*120</t>
    <phoneticPr fontId="2" type="noConversion"/>
  </si>
  <si>
    <t>SHT0016115</t>
    <phoneticPr fontId="2" type="noConversion"/>
  </si>
  <si>
    <t>通风发泡本体</t>
    <phoneticPr fontId="2" type="noConversion"/>
  </si>
  <si>
    <t>聚氨酯</t>
    <phoneticPr fontId="2" type="noConversion"/>
  </si>
  <si>
    <t>非通风坐垫发泡</t>
    <phoneticPr fontId="2" type="noConversion"/>
  </si>
  <si>
    <t>EST</t>
    <phoneticPr fontId="1" type="noConversion"/>
  </si>
  <si>
    <t>SHT0013907</t>
    <phoneticPr fontId="89" type="noConversion"/>
  </si>
  <si>
    <t>波纹管</t>
    <phoneticPr fontId="89" type="noConversion"/>
  </si>
  <si>
    <t>包裹上下横骨架</t>
  </si>
  <si>
    <t>SHT0013907</t>
    <phoneticPr fontId="1" type="noConversion"/>
  </si>
  <si>
    <t>内径20*80</t>
    <phoneticPr fontId="1" type="noConversion"/>
  </si>
  <si>
    <t>SHT0013708</t>
    <phoneticPr fontId="1" type="noConversion"/>
  </si>
  <si>
    <t>降本</t>
    <phoneticPr fontId="1" type="noConversion"/>
  </si>
  <si>
    <t>ECR0010046</t>
    <phoneticPr fontId="1" type="noConversion"/>
  </si>
  <si>
    <t>取消</t>
    <phoneticPr fontId="1" type="noConversion"/>
  </si>
  <si>
    <t>替代SHT0013282</t>
    <phoneticPr fontId="1" type="noConversion"/>
  </si>
  <si>
    <t>取消电泳</t>
    <phoneticPr fontId="1" type="noConversion"/>
  </si>
  <si>
    <t>新增</t>
    <phoneticPr fontId="1" type="noConversion"/>
  </si>
  <si>
    <t>SHT0013709</t>
    <phoneticPr fontId="2" type="noConversion"/>
  </si>
  <si>
    <t>替代SHT0012236</t>
    <phoneticPr fontId="1" type="noConversion"/>
  </si>
  <si>
    <t>AZ160051000099</t>
    <phoneticPr fontId="1" type="noConversion"/>
  </si>
  <si>
    <t>YZ167151000039基础上增加右扶手</t>
    <phoneticPr fontId="1" type="noConversion"/>
  </si>
  <si>
    <t>MAX增配</t>
    <phoneticPr fontId="1" type="noConversion"/>
  </si>
  <si>
    <t>MAX增配</t>
    <phoneticPr fontId="1" type="noConversion"/>
  </si>
  <si>
    <t>SHT0017334</t>
    <phoneticPr fontId="1" type="noConversion"/>
  </si>
  <si>
    <t>驾驶员座椅总成</t>
    <phoneticPr fontId="1" type="noConversion"/>
  </si>
  <si>
    <t>ASSY</t>
  </si>
  <si>
    <t>ASSY</t>
    <phoneticPr fontId="1" type="noConversion"/>
  </si>
  <si>
    <t>Y</t>
    <phoneticPr fontId="1" type="noConversion"/>
  </si>
  <si>
    <t>N</t>
    <phoneticPr fontId="1" type="noConversion"/>
  </si>
  <si>
    <t>装配总成</t>
  </si>
  <si>
    <t>装配总成</t>
    <phoneticPr fontId="1" type="noConversion"/>
  </si>
  <si>
    <t>A</t>
    <phoneticPr fontId="1" type="noConversion"/>
  </si>
  <si>
    <t>Ea</t>
    <phoneticPr fontId="1" type="noConversion"/>
  </si>
  <si>
    <t>右扶手</t>
    <phoneticPr fontId="1" type="noConversion"/>
  </si>
  <si>
    <t>右扶手</t>
    <phoneticPr fontId="1" type="noConversion"/>
  </si>
  <si>
    <t>SHT0017335</t>
    <phoneticPr fontId="1" type="noConversion"/>
  </si>
  <si>
    <t>SHT0017336</t>
    <phoneticPr fontId="1" type="noConversion"/>
  </si>
  <si>
    <t>汕德卡</t>
    <phoneticPr fontId="2" type="noConversion"/>
  </si>
  <si>
    <t>SHT0013276</t>
    <phoneticPr fontId="2" type="noConversion"/>
  </si>
  <si>
    <t>驾驶员靠背泡沫总成</t>
    <phoneticPr fontId="2" type="noConversion"/>
  </si>
  <si>
    <t>单扶手，不通风</t>
    <phoneticPr fontId="2" type="noConversion"/>
  </si>
  <si>
    <t>SHT0012219</t>
    <phoneticPr fontId="2" type="noConversion"/>
  </si>
  <si>
    <t>268*541*904</t>
    <phoneticPr fontId="2" type="noConversion"/>
  </si>
  <si>
    <t>J6L</t>
  </si>
  <si>
    <t>SHT0016022</t>
    <phoneticPr fontId="1" type="noConversion"/>
  </si>
  <si>
    <t>右扶手本体</t>
    <phoneticPr fontId="1" type="noConversion"/>
  </si>
  <si>
    <t>J6G-24</t>
    <phoneticPr fontId="1" type="noConversion"/>
  </si>
  <si>
    <t>SHT0016024</t>
    <phoneticPr fontId="1" type="noConversion"/>
  </si>
  <si>
    <t>限位螺栓</t>
    <phoneticPr fontId="1" type="noConversion"/>
  </si>
  <si>
    <t>M10*15</t>
    <phoneticPr fontId="1" type="noConversion"/>
  </si>
  <si>
    <t>SHT0016026</t>
    <phoneticPr fontId="1" type="noConversion"/>
  </si>
  <si>
    <t>限位螺栓垫片</t>
    <phoneticPr fontId="1" type="noConversion"/>
  </si>
  <si>
    <t>M10*4</t>
    <phoneticPr fontId="1" type="noConversion"/>
  </si>
  <si>
    <t>SHT0016023</t>
    <phoneticPr fontId="1" type="noConversion"/>
  </si>
  <si>
    <t>扶手遮挡塑料件</t>
    <phoneticPr fontId="1" type="noConversion"/>
  </si>
  <si>
    <t>SHT0016025</t>
    <phoneticPr fontId="1" type="noConversion"/>
  </si>
  <si>
    <t>塑料件安装螺钉</t>
    <phoneticPr fontId="1" type="noConversion"/>
  </si>
  <si>
    <t>M4*8</t>
    <phoneticPr fontId="1" type="noConversion"/>
  </si>
  <si>
    <t>SHT0015942</t>
    <phoneticPr fontId="1" type="noConversion"/>
  </si>
  <si>
    <t>2.0右扶手总成</t>
    <phoneticPr fontId="1" type="noConversion"/>
  </si>
  <si>
    <t>原2.0扶手总成</t>
    <phoneticPr fontId="1" type="noConversion"/>
  </si>
  <si>
    <t>SHT0011613</t>
    <phoneticPr fontId="1" type="noConversion"/>
  </si>
  <si>
    <t>SHT0016020</t>
    <phoneticPr fontId="1" type="noConversion"/>
  </si>
  <si>
    <t>2.0右扶手支架</t>
    <phoneticPr fontId="1" type="noConversion"/>
  </si>
  <si>
    <t>原2.0扶手支架</t>
    <phoneticPr fontId="1" type="noConversion"/>
  </si>
  <si>
    <t>SHT0016020</t>
  </si>
  <si>
    <t>焊接总成</t>
    <phoneticPr fontId="1" type="noConversion"/>
  </si>
  <si>
    <t>SHT0017334</t>
    <phoneticPr fontId="1" type="noConversion"/>
  </si>
  <si>
    <t>新增配置</t>
    <phoneticPr fontId="1" type="noConversion"/>
  </si>
  <si>
    <t>TX1.0机械减震副驾AZ160051000253</t>
    <phoneticPr fontId="2" type="noConversion"/>
  </si>
  <si>
    <t>NX增配</t>
    <phoneticPr fontId="1" type="noConversion"/>
  </si>
  <si>
    <t>AZ160051000250</t>
    <phoneticPr fontId="1" type="noConversion"/>
  </si>
  <si>
    <t>YZ167151000047基础上增加右扶手</t>
    <phoneticPr fontId="1" type="noConversion"/>
  </si>
  <si>
    <t>SHT0017635</t>
    <phoneticPr fontId="1" type="noConversion"/>
  </si>
  <si>
    <t>驾驶员座椅总成</t>
    <phoneticPr fontId="1" type="noConversion"/>
  </si>
  <si>
    <t>新增配置</t>
    <phoneticPr fontId="1" type="noConversion"/>
  </si>
  <si>
    <t>NX增配</t>
    <phoneticPr fontId="1" type="noConversion"/>
  </si>
  <si>
    <t>SHT0017636</t>
    <phoneticPr fontId="1" type="noConversion"/>
  </si>
  <si>
    <t>SHT0017637</t>
    <phoneticPr fontId="1" type="noConversion"/>
  </si>
  <si>
    <t>MX增配</t>
    <phoneticPr fontId="1" type="noConversion"/>
  </si>
  <si>
    <t>SHT0016102</t>
    <phoneticPr fontId="89" type="noConversion"/>
  </si>
  <si>
    <t>t=1.5</t>
    <phoneticPr fontId="2" type="noConversion"/>
  </si>
  <si>
    <t>TX</t>
    <phoneticPr fontId="89" type="noConversion"/>
  </si>
  <si>
    <t>SHT0017902</t>
    <phoneticPr fontId="89" type="noConversion"/>
  </si>
  <si>
    <t>底支架横梁</t>
    <phoneticPr fontId="89" type="noConversion"/>
  </si>
  <si>
    <t>——</t>
    <phoneticPr fontId="89" type="noConversion"/>
  </si>
  <si>
    <t>B</t>
    <phoneticPr fontId="89" type="noConversion"/>
  </si>
  <si>
    <t>Ea</t>
    <phoneticPr fontId="89" type="noConversion"/>
  </si>
  <si>
    <t>A</t>
    <phoneticPr fontId="89" type="noConversion"/>
  </si>
  <si>
    <t>Y</t>
    <phoneticPr fontId="89" type="noConversion"/>
  </si>
  <si>
    <t>N</t>
    <phoneticPr fontId="89" type="noConversion"/>
  </si>
  <si>
    <t>B340LA</t>
    <phoneticPr fontId="89" type="noConversion"/>
  </si>
  <si>
    <t>20*10*190</t>
    <phoneticPr fontId="89" type="noConversion"/>
  </si>
  <si>
    <t>新增</t>
    <phoneticPr fontId="1" type="noConversion"/>
  </si>
  <si>
    <t>客户输入</t>
    <phoneticPr fontId="1" type="noConversion"/>
  </si>
  <si>
    <t>ECR0011183</t>
    <phoneticPr fontId="1" type="noConversion"/>
  </si>
  <si>
    <t>壁厚由2mm变更为1.5mm</t>
    <phoneticPr fontId="1" type="noConversion"/>
  </si>
  <si>
    <t>t=1.5</t>
    <phoneticPr fontId="89" type="noConversion"/>
  </si>
  <si>
    <t>SHT0016101</t>
    <phoneticPr fontId="89" type="noConversion"/>
  </si>
  <si>
    <t>TX增配</t>
    <phoneticPr fontId="1" type="noConversion"/>
  </si>
  <si>
    <t>2.1D、定值阻尼、NX滑轨</t>
    <phoneticPr fontId="2" type="noConversion"/>
  </si>
  <si>
    <t>2.1D、定阻尼、MAX滑轨</t>
    <phoneticPr fontId="1" type="noConversion"/>
  </si>
  <si>
    <t>M4欧航中卡</t>
    <phoneticPr fontId="1" type="noConversion"/>
  </si>
  <si>
    <t xml:space="preserve">SHT0016487 </t>
    <phoneticPr fontId="1" type="noConversion"/>
  </si>
  <si>
    <t>3.1C调高手柄总成</t>
    <phoneticPr fontId="1" type="noConversion"/>
  </si>
  <si>
    <t>2.0拉线升降手柄</t>
    <phoneticPr fontId="1" type="noConversion"/>
  </si>
  <si>
    <t>J6P经典版</t>
    <phoneticPr fontId="1" type="noConversion"/>
  </si>
  <si>
    <t>BPC0010251</t>
    <phoneticPr fontId="1" type="noConversion"/>
  </si>
  <si>
    <t>速降开关气路总成</t>
    <phoneticPr fontId="1" type="noConversion"/>
  </si>
  <si>
    <t>单独速降开关</t>
    <phoneticPr fontId="1" type="noConversion"/>
  </si>
  <si>
    <t>SHT0016865</t>
    <phoneticPr fontId="1" type="noConversion"/>
  </si>
  <si>
    <t>2.1D</t>
    <phoneticPr fontId="1" type="noConversion"/>
  </si>
  <si>
    <t>2.1D、可变阻尼、速升速降、气袋腰托、NX滑轨</t>
    <phoneticPr fontId="1" type="noConversion"/>
  </si>
  <si>
    <t>取消</t>
    <phoneticPr fontId="1" type="noConversion"/>
  </si>
  <si>
    <t>新增</t>
    <phoneticPr fontId="1" type="noConversion"/>
  </si>
  <si>
    <t>更换VDC阀</t>
    <phoneticPr fontId="1" type="noConversion"/>
  </si>
  <si>
    <t>SHT0015332</t>
    <phoneticPr fontId="1" type="noConversion"/>
  </si>
  <si>
    <t>14*15*7</t>
    <phoneticPr fontId="1" type="noConversion"/>
  </si>
  <si>
    <t>SHT0017495</t>
    <phoneticPr fontId="2" type="noConversion"/>
  </si>
  <si>
    <t>拉线防转块</t>
    <phoneticPr fontId="2" type="noConversion"/>
  </si>
  <si>
    <t>BCL0010024</t>
    <phoneticPr fontId="2" type="noConversion"/>
  </si>
  <si>
    <t>R型固定夹</t>
    <phoneticPr fontId="2" type="noConversion"/>
  </si>
  <si>
    <t>BCL0010024</t>
    <phoneticPr fontId="1" type="noConversion"/>
  </si>
  <si>
    <t>更换VDC阀</t>
    <phoneticPr fontId="1" type="noConversion"/>
  </si>
  <si>
    <t>2.1D、定阻尼、速降、汕德卡滑轨</t>
    <phoneticPr fontId="1" type="noConversion"/>
  </si>
  <si>
    <t>SHT0018106</t>
    <phoneticPr fontId="1" type="noConversion"/>
  </si>
  <si>
    <t>取消</t>
    <phoneticPr fontId="1" type="noConversion"/>
  </si>
  <si>
    <t>C</t>
    <phoneticPr fontId="1" type="noConversion"/>
  </si>
  <si>
    <t>Ea</t>
    <phoneticPr fontId="1" type="noConversion"/>
  </si>
  <si>
    <t>SHT0010465</t>
    <phoneticPr fontId="1" type="noConversion"/>
  </si>
  <si>
    <t>A</t>
    <phoneticPr fontId="1" type="noConversion"/>
  </si>
  <si>
    <t>N</t>
    <phoneticPr fontId="1" type="noConversion"/>
  </si>
  <si>
    <t>Y</t>
    <phoneticPr fontId="1" type="noConversion"/>
  </si>
  <si>
    <t>弹簧钢</t>
    <phoneticPr fontId="2" type="noConversion"/>
  </si>
  <si>
    <t>SHT0010465</t>
    <phoneticPr fontId="1" type="noConversion"/>
  </si>
  <si>
    <t>防护弹簧</t>
    <phoneticPr fontId="1" type="noConversion"/>
  </si>
  <si>
    <t>新增</t>
    <phoneticPr fontId="1" type="noConversion"/>
  </si>
  <si>
    <t>工厂查出缺少</t>
    <phoneticPr fontId="1" type="noConversion"/>
  </si>
  <si>
    <t>工厂</t>
    <phoneticPr fontId="1" type="noConversion"/>
  </si>
  <si>
    <t>SHT0010465</t>
    <phoneticPr fontId="1" type="noConversion"/>
  </si>
  <si>
    <t>防护弹簧</t>
    <phoneticPr fontId="1" type="noConversion"/>
  </si>
  <si>
    <t>BFA0010175</t>
    <phoneticPr fontId="1" type="noConversion"/>
  </si>
  <si>
    <t>新开</t>
    <phoneticPr fontId="1" type="noConversion"/>
  </si>
  <si>
    <t>工厂输入</t>
    <phoneticPr fontId="1" type="noConversion"/>
  </si>
  <si>
    <t>T5</t>
    <phoneticPr fontId="89" type="noConversion"/>
  </si>
  <si>
    <t>A</t>
    <phoneticPr fontId="89" type="noConversion"/>
  </si>
  <si>
    <t>BFA0010175</t>
    <phoneticPr fontId="89" type="noConversion"/>
  </si>
  <si>
    <t>Q2140616</t>
    <phoneticPr fontId="89" type="noConversion"/>
  </si>
  <si>
    <t>A</t>
    <phoneticPr fontId="89" type="noConversion"/>
  </si>
  <si>
    <t>N</t>
    <phoneticPr fontId="89" type="noConversion"/>
  </si>
  <si>
    <t>Y</t>
    <phoneticPr fontId="89" type="noConversion"/>
  </si>
  <si>
    <t>BFA0010175</t>
    <phoneticPr fontId="1" type="noConversion"/>
  </si>
  <si>
    <t>新增零件号，仅用于TX副驾驶</t>
    <phoneticPr fontId="1" type="noConversion"/>
  </si>
  <si>
    <t>BCL0010010</t>
    <phoneticPr fontId="1" type="noConversion"/>
  </si>
  <si>
    <t>四管夹</t>
    <phoneticPr fontId="1" type="noConversion"/>
  </si>
  <si>
    <t>新增</t>
    <phoneticPr fontId="1" type="noConversion"/>
  </si>
  <si>
    <t>新增</t>
    <phoneticPr fontId="1" type="noConversion"/>
  </si>
  <si>
    <t>邮件输入</t>
    <phoneticPr fontId="1" type="noConversion"/>
  </si>
  <si>
    <t>新开</t>
    <phoneticPr fontId="1" type="noConversion"/>
  </si>
  <si>
    <t>调角器左罩壳</t>
    <phoneticPr fontId="1" type="noConversion"/>
  </si>
  <si>
    <t>调角器左罩壳装配总成</t>
    <phoneticPr fontId="1" type="noConversion"/>
  </si>
  <si>
    <t>装配分总成</t>
    <phoneticPr fontId="1" type="noConversion"/>
  </si>
  <si>
    <t>C</t>
    <phoneticPr fontId="1" type="noConversion"/>
  </si>
  <si>
    <t>EA</t>
    <phoneticPr fontId="1" type="noConversion"/>
  </si>
  <si>
    <t>A</t>
    <phoneticPr fontId="1" type="noConversion"/>
  </si>
  <si>
    <t>SHT0018389</t>
    <phoneticPr fontId="1" type="noConversion"/>
  </si>
  <si>
    <t>A</t>
    <phoneticPr fontId="1" type="noConversion"/>
  </si>
  <si>
    <t>Y</t>
    <phoneticPr fontId="1" type="noConversion"/>
  </si>
  <si>
    <t>N</t>
    <phoneticPr fontId="1" type="noConversion"/>
  </si>
  <si>
    <t>装配分总成件</t>
    <phoneticPr fontId="1" type="noConversion"/>
  </si>
  <si>
    <t>ASSY</t>
    <phoneticPr fontId="1" type="noConversion"/>
  </si>
  <si>
    <t>借用</t>
    <phoneticPr fontId="1" type="noConversion"/>
  </si>
  <si>
    <t>SHT0014652</t>
    <phoneticPr fontId="1" type="noConversion"/>
  </si>
  <si>
    <t>阻尼堵盖</t>
    <phoneticPr fontId="1" type="noConversion"/>
  </si>
  <si>
    <t>塑料件</t>
    <phoneticPr fontId="1" type="noConversion"/>
  </si>
  <si>
    <t>C</t>
    <phoneticPr fontId="1" type="noConversion"/>
  </si>
  <si>
    <t>Ea</t>
    <phoneticPr fontId="1" type="noConversion"/>
  </si>
  <si>
    <t>A</t>
    <phoneticPr fontId="1" type="noConversion"/>
  </si>
  <si>
    <t>SHT0014652</t>
    <phoneticPr fontId="1" type="noConversion"/>
  </si>
  <si>
    <t>A</t>
    <phoneticPr fontId="1" type="noConversion"/>
  </si>
  <si>
    <t>Y</t>
    <phoneticPr fontId="1" type="noConversion"/>
  </si>
  <si>
    <t>SHT0018390</t>
  </si>
  <si>
    <t>SHT0018390</t>
    <phoneticPr fontId="1" type="noConversion"/>
  </si>
  <si>
    <t>SHT0018389</t>
    <phoneticPr fontId="1" type="noConversion"/>
  </si>
  <si>
    <t>调角器左罩壳装配总成</t>
    <phoneticPr fontId="1" type="noConversion"/>
  </si>
  <si>
    <t>调整工序</t>
    <phoneticPr fontId="1" type="noConversion"/>
  </si>
  <si>
    <t>驾驶员靠背骨架焊接总成（电泳）</t>
    <phoneticPr fontId="1" type="noConversion"/>
  </si>
  <si>
    <t>SHT0013282</t>
    <phoneticPr fontId="1" type="noConversion"/>
  </si>
  <si>
    <t>SHT0013282</t>
    <phoneticPr fontId="1" type="noConversion"/>
  </si>
  <si>
    <t>驾驶员靠背骨架焊接总成（电泳）</t>
    <phoneticPr fontId="1" type="noConversion"/>
  </si>
  <si>
    <t>ECR0011625</t>
    <phoneticPr fontId="1" type="noConversion"/>
  </si>
  <si>
    <t>驾驶员靠背骨架焊接总成（电泳）</t>
    <phoneticPr fontId="1" type="noConversion"/>
  </si>
  <si>
    <t>SHT0002704</t>
    <phoneticPr fontId="1" type="noConversion"/>
  </si>
  <si>
    <t>SHT0002704</t>
    <phoneticPr fontId="1" type="noConversion"/>
  </si>
  <si>
    <t>靠背骨架焊接总成</t>
    <phoneticPr fontId="2" type="noConversion"/>
  </si>
  <si>
    <t>副驾驶靠背骨架焊接总成（电泳）</t>
    <phoneticPr fontId="1" type="noConversion"/>
  </si>
  <si>
    <t>增加</t>
    <phoneticPr fontId="1" type="noConversion"/>
  </si>
  <si>
    <t>增加</t>
    <phoneticPr fontId="1" type="noConversion"/>
  </si>
  <si>
    <t>ECR0011625</t>
    <phoneticPr fontId="1" type="noConversion"/>
  </si>
  <si>
    <t>副驾驶靠背骨架焊接总成（电泳）</t>
    <phoneticPr fontId="2" type="noConversion"/>
  </si>
  <si>
    <t>SHT0012276</t>
    <phoneticPr fontId="2" type="noConversion"/>
  </si>
  <si>
    <t>SHT0012276</t>
    <phoneticPr fontId="1" type="noConversion"/>
  </si>
  <si>
    <t>连接板</t>
    <phoneticPr fontId="2" type="noConversion"/>
  </si>
  <si>
    <t>驾驶员座椅总成</t>
    <phoneticPr fontId="1" type="noConversion"/>
  </si>
  <si>
    <t>驾驶员座椅总成</t>
    <phoneticPr fontId="1" type="noConversion"/>
  </si>
  <si>
    <t>AZ160051000524</t>
    <phoneticPr fontId="1" type="noConversion"/>
  </si>
  <si>
    <t>驾驶员座椅总成</t>
    <phoneticPr fontId="1" type="noConversion"/>
  </si>
  <si>
    <t>/</t>
    <phoneticPr fontId="1" type="noConversion"/>
  </si>
  <si>
    <t>AZ160051000524</t>
    <phoneticPr fontId="1" type="noConversion"/>
  </si>
  <si>
    <t>SHT0018475</t>
    <phoneticPr fontId="1" type="noConversion"/>
  </si>
  <si>
    <t>用量</t>
    <phoneticPr fontId="1" type="noConversion"/>
  </si>
  <si>
    <t>驾驶员靠背总成</t>
    <phoneticPr fontId="1" type="noConversion"/>
  </si>
  <si>
    <t>NX量产版</t>
    <phoneticPr fontId="1" type="noConversion"/>
  </si>
  <si>
    <t>NX量产版</t>
    <phoneticPr fontId="1" type="noConversion"/>
  </si>
  <si>
    <t>NX量产版</t>
    <phoneticPr fontId="1" type="noConversion"/>
  </si>
  <si>
    <t>NX量产版</t>
    <phoneticPr fontId="1" type="noConversion"/>
  </si>
  <si>
    <t>SHT0018476</t>
    <phoneticPr fontId="1" type="noConversion"/>
  </si>
  <si>
    <t>SHT0018476</t>
    <phoneticPr fontId="1" type="noConversion"/>
  </si>
  <si>
    <t>驾驶员靠背总成</t>
    <phoneticPr fontId="1" type="noConversion"/>
  </si>
  <si>
    <t>驾驶员靠背总成</t>
    <phoneticPr fontId="1" type="noConversion"/>
  </si>
  <si>
    <t>驾驶员靠背面套总成</t>
    <phoneticPr fontId="1" type="noConversion"/>
  </si>
  <si>
    <t>驾驶员靠背面套总成</t>
    <phoneticPr fontId="1" type="noConversion"/>
  </si>
  <si>
    <t>SHT0018477</t>
    <phoneticPr fontId="1" type="noConversion"/>
  </si>
  <si>
    <t>SHT0018477</t>
    <phoneticPr fontId="1" type="noConversion"/>
  </si>
  <si>
    <t>驾驶员坐垫总成</t>
    <phoneticPr fontId="1" type="noConversion"/>
  </si>
  <si>
    <t>驾驶员坐垫总成</t>
    <phoneticPr fontId="1" type="noConversion"/>
  </si>
  <si>
    <t>SHT0018478</t>
    <phoneticPr fontId="1" type="noConversion"/>
  </si>
  <si>
    <t>SHT0018478</t>
    <phoneticPr fontId="1" type="noConversion"/>
  </si>
  <si>
    <t>坐垫面套总成</t>
    <phoneticPr fontId="1" type="noConversion"/>
  </si>
  <si>
    <t>坐垫面套总成</t>
    <phoneticPr fontId="1" type="noConversion"/>
  </si>
  <si>
    <t>SHT0018479</t>
    <phoneticPr fontId="1" type="noConversion"/>
  </si>
  <si>
    <t>SHT0018479</t>
    <phoneticPr fontId="1" type="noConversion"/>
  </si>
  <si>
    <t>AZ160051000524(SHT0018475)</t>
    <phoneticPr fontId="1" type="noConversion"/>
  </si>
  <si>
    <t>AZ160051000525</t>
    <phoneticPr fontId="1" type="noConversion"/>
  </si>
  <si>
    <t>副驾驶员座椅总成</t>
  </si>
  <si>
    <t>副驾驶员座椅总成</t>
    <phoneticPr fontId="1" type="noConversion"/>
  </si>
  <si>
    <t>副驾驶员座椅总成</t>
    <phoneticPr fontId="1" type="noConversion"/>
  </si>
  <si>
    <t>重汽造型、三点式安全带、固定座椅</t>
    <phoneticPr fontId="1" type="noConversion"/>
  </si>
  <si>
    <t>重汽造型、三点式安全带、固定座椅</t>
    <phoneticPr fontId="1" type="noConversion"/>
  </si>
  <si>
    <t>NX量产版</t>
    <phoneticPr fontId="1" type="noConversion"/>
  </si>
  <si>
    <t>NX量产版</t>
    <phoneticPr fontId="1" type="noConversion"/>
  </si>
  <si>
    <t>副驾驶员座椅总成</t>
    <phoneticPr fontId="1" type="noConversion"/>
  </si>
  <si>
    <t>副驾驶员座椅总成</t>
    <phoneticPr fontId="1" type="noConversion"/>
  </si>
  <si>
    <t>/</t>
    <phoneticPr fontId="1" type="noConversion"/>
  </si>
  <si>
    <t>AZ160051000525</t>
    <phoneticPr fontId="89" type="noConversion"/>
  </si>
  <si>
    <t>AZ160051000525（SHT0018480)</t>
    <phoneticPr fontId="1" type="noConversion"/>
  </si>
  <si>
    <t>副驾驶员座椅总成</t>
    <phoneticPr fontId="2" type="noConversion"/>
  </si>
  <si>
    <t>NX量产版</t>
    <phoneticPr fontId="89" type="noConversion"/>
  </si>
  <si>
    <t>NX量产版</t>
    <phoneticPr fontId="89" type="noConversion"/>
  </si>
  <si>
    <t>SHT0015667</t>
    <phoneticPr fontId="89" type="noConversion"/>
  </si>
  <si>
    <t>SHT0018480</t>
    <phoneticPr fontId="89" type="noConversion"/>
  </si>
  <si>
    <t>SHT0018480</t>
    <phoneticPr fontId="89" type="noConversion"/>
  </si>
  <si>
    <t>副驾驶员靠背总成</t>
    <phoneticPr fontId="89" type="noConversion"/>
  </si>
  <si>
    <t>副驾驶员靠背总成</t>
    <phoneticPr fontId="1" type="noConversion"/>
  </si>
  <si>
    <t>SHT0018481</t>
    <phoneticPr fontId="89" type="noConversion"/>
  </si>
  <si>
    <t>SHT0018481</t>
    <phoneticPr fontId="1" type="noConversion"/>
  </si>
  <si>
    <t>副驾驶员靠背面套总成</t>
    <phoneticPr fontId="2" type="noConversion"/>
  </si>
  <si>
    <t>副驾驶员靠背面套总成</t>
    <phoneticPr fontId="1" type="noConversion"/>
  </si>
  <si>
    <t>SHT0018482</t>
    <phoneticPr fontId="89" type="noConversion"/>
  </si>
  <si>
    <t>SHT0018482</t>
    <phoneticPr fontId="1" type="noConversion"/>
  </si>
  <si>
    <t>副驾驶坐垫面套总成</t>
    <phoneticPr fontId="2" type="noConversion"/>
  </si>
  <si>
    <t>SHT0018484</t>
  </si>
  <si>
    <t>SHT0018484</t>
    <phoneticPr fontId="89" type="noConversion"/>
  </si>
  <si>
    <t>副驾驶员坐垫总成</t>
    <phoneticPr fontId="1" type="noConversion"/>
  </si>
  <si>
    <t>副驾驶员坐垫总成</t>
    <phoneticPr fontId="1" type="noConversion"/>
  </si>
  <si>
    <t>SHT0018483</t>
    <phoneticPr fontId="89" type="noConversion"/>
  </si>
  <si>
    <t>SHT0018483</t>
    <phoneticPr fontId="1" type="noConversion"/>
  </si>
  <si>
    <t>副驾驶坐垫面套总成</t>
    <phoneticPr fontId="2" type="noConversion"/>
  </si>
  <si>
    <t>副驾驶坐垫面套总成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</si>
</sst>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  <numFmt numFmtId="181" formatCode="0_);[Red]\(0\)"/>
  </numFmts>
  <fonts count="9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华文楷体"/>
      <family val="3"/>
      <charset val="134"/>
    </font>
    <font>
      <sz val="14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2"/>
      <charset val="134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宋体"/>
      <family val="3"/>
      <charset val="134"/>
      <scheme val="minor"/>
    </font>
    <font>
      <sz val="14"/>
      <color theme="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trike/>
      <sz val="14"/>
      <color theme="1"/>
      <name val="宋体"/>
      <family val="3"/>
      <charset val="134"/>
      <scheme val="minor"/>
    </font>
    <font>
      <strike/>
      <sz val="14"/>
      <color theme="1"/>
      <name val="宋体"/>
      <family val="3"/>
      <charset val="134"/>
    </font>
    <font>
      <strike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76">
    <xf numFmtId="0" fontId="0" fillId="0" borderId="0">
      <alignment vertical="center"/>
    </xf>
    <xf numFmtId="0" fontId="8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9" fillId="0" borderId="1" applyNumberFormat="0" applyFill="0" applyBorder="0" applyAlignment="0" applyProtection="0">
      <alignment vertical="center"/>
    </xf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/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 applyNumberFormat="0" applyBorder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3" fillId="0" borderId="0">
      <alignment vertical="center"/>
    </xf>
    <xf numFmtId="0" fontId="49" fillId="0" borderId="0"/>
    <xf numFmtId="0" fontId="3" fillId="0" borderId="0"/>
    <xf numFmtId="0" fontId="77" fillId="26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3" fillId="0" borderId="0"/>
    <xf numFmtId="0" fontId="9" fillId="0" borderId="16" applyNumberFormat="0" applyFill="0" applyBorder="0" applyAlignment="0" applyProtection="0">
      <alignment vertical="center"/>
    </xf>
    <xf numFmtId="0" fontId="3" fillId="0" borderId="0"/>
    <xf numFmtId="0" fontId="9" fillId="0" borderId="16" applyNumberFormat="0" applyFill="0" applyBorder="0" applyAlignment="0" applyProtection="0">
      <alignment vertical="center"/>
    </xf>
    <xf numFmtId="0" fontId="9" fillId="0" borderId="16" applyNumberFormat="0" applyFill="0" applyBorder="0" applyAlignment="0" applyProtection="0">
      <alignment vertical="center"/>
    </xf>
    <xf numFmtId="0" fontId="9" fillId="0" borderId="18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398">
    <xf numFmtId="0" fontId="0" fillId="0" borderId="0" xfId="0">
      <alignment vertical="center"/>
    </xf>
    <xf numFmtId="0" fontId="60" fillId="0" borderId="12" xfId="2" applyFont="1" applyBorder="1" applyAlignment="1">
      <alignment horizontal="center" vertical="center"/>
    </xf>
    <xf numFmtId="0" fontId="58" fillId="0" borderId="12" xfId="2" applyFont="1" applyBorder="1" applyAlignment="1">
      <alignment horizontal="center" vertical="center"/>
    </xf>
    <xf numFmtId="0" fontId="50" fillId="0" borderId="12" xfId="2" applyFont="1" applyBorder="1" applyAlignment="1">
      <alignment horizontal="left" vertical="center"/>
    </xf>
    <xf numFmtId="0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" applyFont="1" applyAlignment="1">
      <alignment vertical="center"/>
    </xf>
    <xf numFmtId="0" fontId="52" fillId="0" borderId="0" xfId="2" applyFont="1" applyAlignment="1">
      <alignment vertical="center"/>
    </xf>
    <xf numFmtId="0" fontId="52" fillId="0" borderId="0" xfId="2" applyFont="1" applyAlignment="1">
      <alignment vertical="center" wrapText="1"/>
    </xf>
    <xf numFmtId="0" fontId="64" fillId="0" borderId="12" xfId="13" applyNumberFormat="1" applyFont="1" applyFill="1" applyBorder="1" applyAlignment="1" applyProtection="1">
      <alignment horizontal="center" vertical="center" wrapText="1"/>
      <protection locked="0"/>
    </xf>
    <xf numFmtId="0" fontId="59" fillId="0" borderId="12" xfId="2" applyFont="1" applyBorder="1" applyAlignment="1">
      <alignment vertical="center"/>
    </xf>
    <xf numFmtId="0" fontId="63" fillId="0" borderId="12" xfId="13" applyFont="1" applyFill="1" applyBorder="1" applyAlignment="1" applyProtection="1">
      <alignment horizontal="center" vertical="center" wrapText="1"/>
      <protection locked="0"/>
    </xf>
    <xf numFmtId="0" fontId="62" fillId="0" borderId="12" xfId="0" applyFont="1" applyBorder="1" applyAlignment="1">
      <alignment horizontal="center" vertical="center" wrapText="1"/>
    </xf>
    <xf numFmtId="0" fontId="59" fillId="0" borderId="0" xfId="2" applyFont="1" applyAlignment="1">
      <alignment vertical="center"/>
    </xf>
    <xf numFmtId="0" fontId="51" fillId="0" borderId="12" xfId="2" applyFont="1" applyBorder="1" applyAlignment="1">
      <alignment vertical="center"/>
    </xf>
    <xf numFmtId="0" fontId="53" fillId="0" borderId="12" xfId="2" applyFont="1" applyBorder="1" applyAlignment="1">
      <alignment horizontal="left" vertical="center"/>
    </xf>
    <xf numFmtId="0" fontId="52" fillId="0" borderId="12" xfId="2" applyFont="1" applyBorder="1" applyAlignment="1">
      <alignment vertical="center"/>
    </xf>
    <xf numFmtId="0" fontId="5" fillId="0" borderId="12" xfId="3" applyFont="1" applyBorder="1" applyAlignment="1">
      <alignment horizontal="center" vertical="center"/>
    </xf>
    <xf numFmtId="14" fontId="5" fillId="0" borderId="12" xfId="2" applyNumberFormat="1" applyFont="1" applyBorder="1" applyAlignment="1">
      <alignment horizontal="center" vertical="center" shrinkToFit="1"/>
    </xf>
    <xf numFmtId="49" fontId="58" fillId="0" borderId="12" xfId="2" applyNumberFormat="1" applyFont="1" applyBorder="1" applyAlignment="1">
      <alignment horizontal="center" vertical="center" shrinkToFit="1"/>
    </xf>
    <xf numFmtId="0" fontId="59" fillId="0" borderId="12" xfId="2" applyFont="1" applyBorder="1" applyAlignment="1">
      <alignment vertical="center" wrapText="1"/>
    </xf>
    <xf numFmtId="0" fontId="62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4" fillId="0" borderId="16" xfId="13" applyNumberFormat="1" applyFont="1" applyFill="1" applyBorder="1" applyAlignment="1" applyProtection="1">
      <alignment horizontal="center" vertical="center" wrapText="1"/>
      <protection locked="0"/>
    </xf>
    <xf numFmtId="179" fontId="64" fillId="0" borderId="16" xfId="13" applyNumberFormat="1" applyFont="1" applyFill="1" applyBorder="1" applyAlignment="1" applyProtection="1">
      <alignment horizontal="left" vertical="center" wrapText="1"/>
      <protection locked="0"/>
    </xf>
    <xf numFmtId="0" fontId="8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5" fillId="0" borderId="16" xfId="973" applyNumberFormat="1" applyFont="1" applyFill="1" applyBorder="1" applyAlignment="1" applyProtection="1">
      <alignment horizontal="center" vertical="center" wrapText="1"/>
      <protection locked="0"/>
    </xf>
    <xf numFmtId="0" fontId="62" fillId="0" borderId="16" xfId="970" applyFont="1" applyFill="1" applyBorder="1" applyAlignment="1" applyProtection="1">
      <alignment horizontal="center" vertical="center" wrapText="1"/>
      <protection locked="0"/>
    </xf>
    <xf numFmtId="0" fontId="75" fillId="0" borderId="16" xfId="972" applyNumberFormat="1" applyFont="1" applyFill="1" applyBorder="1" applyAlignment="1" applyProtection="1">
      <alignment horizontal="center" vertical="center" wrapText="1"/>
      <protection locked="0"/>
    </xf>
    <xf numFmtId="49" fontId="6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16" xfId="972" applyFont="1" applyFill="1" applyBorder="1" applyAlignment="1" applyProtection="1">
      <alignment horizontal="center" vertical="center" wrapText="1"/>
      <protection locked="0"/>
    </xf>
    <xf numFmtId="49" fontId="62" fillId="0" borderId="16" xfId="972" applyNumberFormat="1" applyFont="1" applyFill="1" applyBorder="1" applyAlignment="1" applyProtection="1">
      <alignment horizontal="center" vertical="center" wrapText="1"/>
      <protection locked="0"/>
    </xf>
    <xf numFmtId="0" fontId="63" fillId="0" borderId="18" xfId="13" applyNumberFormat="1" applyFont="1" applyFill="1" applyBorder="1" applyAlignment="1" applyProtection="1">
      <alignment horizontal="center" vertical="center" wrapText="1"/>
      <protection locked="0"/>
    </xf>
    <xf numFmtId="0" fontId="63" fillId="0" borderId="18" xfId="13" applyFont="1" applyFill="1" applyBorder="1" applyAlignment="1" applyProtection="1">
      <alignment horizontal="center" vertical="center" wrapText="1"/>
      <protection locked="0"/>
    </xf>
    <xf numFmtId="0" fontId="64" fillId="0" borderId="18" xfId="13" applyNumberFormat="1" applyFont="1" applyFill="1" applyBorder="1" applyAlignment="1" applyProtection="1">
      <alignment horizontal="center" vertical="center" wrapText="1"/>
      <protection locked="0"/>
    </xf>
    <xf numFmtId="0" fontId="83" fillId="0" borderId="18" xfId="6" applyNumberFormat="1" applyFont="1" applyFill="1" applyBorder="1" applyAlignment="1" applyProtection="1">
      <alignment horizontal="center" vertical="center" wrapText="1"/>
      <protection locked="0"/>
    </xf>
    <xf numFmtId="0" fontId="83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8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83" fillId="0" borderId="18" xfId="1" applyNumberFormat="1" applyFont="1" applyFill="1" applyBorder="1" applyAlignment="1" applyProtection="1">
      <alignment horizontal="center" vertical="top" wrapText="1"/>
      <protection locked="0"/>
    </xf>
    <xf numFmtId="0" fontId="82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82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82" fillId="0" borderId="18" xfId="6" applyNumberFormat="1" applyFont="1" applyFill="1" applyBorder="1" applyAlignment="1" applyProtection="1">
      <alignment horizontal="center" vertical="top" wrapText="1"/>
      <protection locked="0"/>
    </xf>
    <xf numFmtId="49" fontId="83" fillId="0" borderId="18" xfId="6" applyNumberFormat="1" applyFont="1" applyFill="1" applyBorder="1" applyAlignment="1" applyProtection="1">
      <alignment horizontal="center" vertical="top" wrapText="1"/>
      <protection locked="0"/>
    </xf>
    <xf numFmtId="180" fontId="83" fillId="0" borderId="18" xfId="1" applyNumberFormat="1" applyFont="1" applyFill="1" applyBorder="1" applyAlignment="1" applyProtection="1">
      <alignment horizontal="left" vertical="top" wrapText="1"/>
      <protection locked="0"/>
    </xf>
    <xf numFmtId="178" fontId="83" fillId="0" borderId="18" xfId="1" applyNumberFormat="1" applyFont="1" applyFill="1" applyBorder="1" applyAlignment="1" applyProtection="1">
      <alignment horizontal="center" vertical="top" wrapText="1"/>
      <protection locked="0"/>
    </xf>
    <xf numFmtId="176" fontId="83" fillId="0" borderId="18" xfId="1" applyNumberFormat="1" applyFont="1" applyFill="1" applyBorder="1" applyAlignment="1" applyProtection="1">
      <alignment horizontal="center" vertical="top" wrapText="1"/>
      <protection locked="0"/>
    </xf>
    <xf numFmtId="0" fontId="82" fillId="0" borderId="18" xfId="6" applyFont="1" applyFill="1" applyBorder="1" applyAlignment="1" applyProtection="1">
      <alignment horizontal="center" vertical="top" wrapText="1" shrinkToFit="1"/>
      <protection locked="0"/>
    </xf>
    <xf numFmtId="0" fontId="59" fillId="0" borderId="18" xfId="2" applyFont="1" applyBorder="1" applyAlignment="1">
      <alignment vertical="center"/>
    </xf>
    <xf numFmtId="181" fontId="58" fillId="0" borderId="12" xfId="2" applyNumberFormat="1" applyFont="1" applyBorder="1" applyAlignment="1">
      <alignment horizontal="center" vertical="center" shrinkToFit="1"/>
    </xf>
    <xf numFmtId="0" fontId="73" fillId="0" borderId="18" xfId="6" applyFont="1" applyFill="1" applyBorder="1" applyAlignment="1" applyProtection="1">
      <alignment horizontal="center" vertical="top" wrapText="1" shrinkToFit="1"/>
      <protection locked="0"/>
    </xf>
    <xf numFmtId="0" fontId="64" fillId="0" borderId="18" xfId="0" applyFont="1" applyBorder="1" applyAlignment="1">
      <alignment horizontal="left" vertical="center" wrapText="1"/>
    </xf>
    <xf numFmtId="0" fontId="6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18" xfId="6" applyNumberFormat="1" applyFont="1" applyFill="1" applyBorder="1" applyAlignment="1" applyProtection="1">
      <alignment horizontal="center" vertical="center" wrapText="1"/>
      <protection locked="0"/>
    </xf>
    <xf numFmtId="49" fontId="6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72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68" fillId="0" borderId="18" xfId="1" applyNumberFormat="1" applyFont="1" applyFill="1" applyBorder="1" applyAlignment="1" applyProtection="1">
      <alignment horizontal="center" vertical="top" wrapText="1"/>
      <protection locked="0"/>
    </xf>
    <xf numFmtId="0" fontId="73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18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18" xfId="6" applyNumberFormat="1" applyFont="1" applyFill="1" applyBorder="1" applyAlignment="1" applyProtection="1">
      <alignment horizontal="center" vertical="top" wrapText="1"/>
      <protection locked="0"/>
    </xf>
    <xf numFmtId="49" fontId="68" fillId="0" borderId="18" xfId="6" applyNumberFormat="1" applyFont="1" applyFill="1" applyBorder="1" applyAlignment="1" applyProtection="1">
      <alignment horizontal="center" vertical="top" wrapText="1"/>
      <protection locked="0"/>
    </xf>
    <xf numFmtId="179" fontId="68" fillId="0" borderId="18" xfId="1" applyNumberFormat="1" applyFont="1" applyFill="1" applyBorder="1" applyAlignment="1" applyProtection="1">
      <alignment horizontal="left" vertical="top" wrapText="1"/>
      <protection locked="0"/>
    </xf>
    <xf numFmtId="178" fontId="68" fillId="0" borderId="18" xfId="1" applyNumberFormat="1" applyFont="1" applyFill="1" applyBorder="1" applyAlignment="1" applyProtection="1">
      <alignment horizontal="center" vertical="top" wrapText="1"/>
      <protection locked="0"/>
    </xf>
    <xf numFmtId="176" fontId="68" fillId="0" borderId="18" xfId="1" applyNumberFormat="1" applyFont="1" applyFill="1" applyBorder="1" applyAlignment="1" applyProtection="1">
      <alignment horizontal="center" vertical="top" wrapText="1"/>
      <protection locked="0"/>
    </xf>
    <xf numFmtId="0" fontId="64" fillId="0" borderId="17" xfId="0" applyFont="1" applyBorder="1" applyAlignment="1">
      <alignment horizontal="left" vertical="center" wrapText="1"/>
    </xf>
    <xf numFmtId="0" fontId="64" fillId="0" borderId="17" xfId="13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13" applyFont="1" applyFill="1" applyBorder="1" applyAlignment="1" applyProtection="1">
      <alignment horizontal="center" vertical="center" wrapText="1"/>
      <protection locked="0"/>
    </xf>
    <xf numFmtId="0" fontId="0" fillId="0" borderId="18" xfId="0" applyBorder="1">
      <alignment vertical="center"/>
    </xf>
    <xf numFmtId="0" fontId="0" fillId="0" borderId="18" xfId="0" applyBorder="1" applyAlignment="1">
      <alignment vertical="center" wrapText="1"/>
    </xf>
    <xf numFmtId="0" fontId="63" fillId="0" borderId="18" xfId="0" applyFont="1" applyBorder="1" applyAlignment="1">
      <alignment horizontal="center" vertical="center" wrapText="1"/>
    </xf>
    <xf numFmtId="179" fontId="64" fillId="0" borderId="17" xfId="13" applyNumberFormat="1" applyFont="1" applyFill="1" applyBorder="1" applyAlignment="1" applyProtection="1">
      <alignment horizontal="left" vertical="center" wrapText="1"/>
      <protection locked="0"/>
    </xf>
    <xf numFmtId="0" fontId="68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17" xfId="1" applyNumberFormat="1" applyFont="1" applyFill="1" applyBorder="1" applyAlignment="1" applyProtection="1">
      <alignment horizontal="center" vertical="top" wrapText="1"/>
      <protection locked="0"/>
    </xf>
    <xf numFmtId="0" fontId="53" fillId="0" borderId="12" xfId="2" applyFont="1" applyBorder="1" applyAlignment="1">
      <alignment horizontal="center" vertical="center"/>
    </xf>
    <xf numFmtId="0" fontId="59" fillId="0" borderId="12" xfId="3" applyFont="1" applyBorder="1" applyAlignment="1">
      <alignment horizontal="center" vertical="center"/>
    </xf>
    <xf numFmtId="0" fontId="55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9" fillId="0" borderId="12" xfId="2" applyFont="1" applyBorder="1" applyAlignment="1">
      <alignment horizontal="center" vertical="center"/>
    </xf>
    <xf numFmtId="0" fontId="75" fillId="0" borderId="29" xfId="972" applyNumberFormat="1" applyFont="1" applyFill="1" applyBorder="1" applyAlignment="1" applyProtection="1">
      <alignment horizontal="center" vertical="center" wrapText="1"/>
      <protection locked="0"/>
    </xf>
    <xf numFmtId="0" fontId="62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73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73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73" fillId="0" borderId="18" xfId="6" applyNumberFormat="1" applyFont="1" applyFill="1" applyBorder="1" applyAlignment="1" applyProtection="1">
      <alignment horizontal="center" vertical="center" wrapText="1"/>
      <protection locked="0"/>
    </xf>
    <xf numFmtId="49" fontId="68" fillId="0" borderId="18" xfId="6" applyNumberFormat="1" applyFont="1" applyFill="1" applyBorder="1" applyAlignment="1" applyProtection="1">
      <alignment horizontal="center" vertical="center" wrapText="1"/>
      <protection locked="0"/>
    </xf>
    <xf numFmtId="178" fontId="68" fillId="0" borderId="18" xfId="1" applyNumberFormat="1" applyFont="1" applyFill="1" applyBorder="1" applyAlignment="1" applyProtection="1">
      <alignment horizontal="center" vertical="center" wrapText="1"/>
      <protection locked="0"/>
    </xf>
    <xf numFmtId="176" fontId="6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80" fontId="68" fillId="0" borderId="18" xfId="1" applyNumberFormat="1" applyFont="1" applyFill="1" applyBorder="1" applyAlignment="1" applyProtection="1">
      <alignment horizontal="center" vertical="center" wrapText="1"/>
      <protection locked="0"/>
    </xf>
    <xf numFmtId="181" fontId="93" fillId="0" borderId="18" xfId="0" applyNumberFormat="1" applyFont="1" applyBorder="1" applyAlignment="1">
      <alignment horizontal="center" vertical="center" wrapText="1"/>
    </xf>
    <xf numFmtId="0" fontId="93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8" xfId="4" applyFont="1" applyBorder="1" applyAlignment="1" applyProtection="1">
      <alignment horizontal="center" vertical="center" wrapText="1"/>
      <protection locked="0"/>
    </xf>
    <xf numFmtId="180" fontId="12" fillId="0" borderId="18" xfId="0" applyNumberFormat="1" applyFont="1" applyBorder="1" applyAlignment="1">
      <alignment horizontal="center" vertical="center" wrapText="1"/>
    </xf>
    <xf numFmtId="0" fontId="92" fillId="0" borderId="0" xfId="4" applyFont="1" applyAlignment="1" applyProtection="1">
      <alignment horizontal="center" vertical="center" wrapText="1"/>
      <protection locked="0"/>
    </xf>
    <xf numFmtId="0" fontId="12" fillId="0" borderId="18" xfId="0" applyFont="1" applyBorder="1" applyAlignment="1">
      <alignment horizontal="center" vertical="center"/>
    </xf>
    <xf numFmtId="0" fontId="63" fillId="0" borderId="18" xfId="0" applyFont="1" applyBorder="1" applyAlignment="1">
      <alignment horizontal="left" vertical="center" wrapText="1"/>
    </xf>
    <xf numFmtId="0" fontId="59" fillId="0" borderId="18" xfId="2" applyFont="1" applyBorder="1" applyAlignment="1">
      <alignment vertical="center" wrapText="1"/>
    </xf>
    <xf numFmtId="0" fontId="75" fillId="0" borderId="18" xfId="0" applyFont="1" applyBorder="1" applyAlignment="1">
      <alignment horizontal="center" vertical="center" wrapText="1"/>
    </xf>
    <xf numFmtId="0" fontId="6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12" xfId="6" applyNumberFormat="1" applyFont="1" applyFill="1" applyBorder="1" applyAlignment="1" applyProtection="1">
      <alignment horizontal="center" vertical="center" wrapText="1"/>
      <protection locked="0"/>
    </xf>
    <xf numFmtId="0" fontId="68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68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72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12" xfId="1" applyNumberFormat="1" applyFont="1" applyFill="1" applyBorder="1" applyAlignment="1" applyProtection="1">
      <alignment horizontal="center" vertical="top" wrapText="1"/>
      <protection locked="0"/>
    </xf>
    <xf numFmtId="49" fontId="68" fillId="0" borderId="12" xfId="1" applyNumberFormat="1" applyFont="1" applyFill="1" applyBorder="1" applyAlignment="1" applyProtection="1">
      <alignment horizontal="center" vertical="top" wrapText="1"/>
      <protection locked="0"/>
    </xf>
    <xf numFmtId="0" fontId="73" fillId="0" borderId="12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12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12" xfId="6" applyNumberFormat="1" applyFont="1" applyFill="1" applyBorder="1" applyAlignment="1" applyProtection="1">
      <alignment horizontal="center" vertical="top" wrapText="1"/>
      <protection locked="0"/>
    </xf>
    <xf numFmtId="49" fontId="68" fillId="0" borderId="12" xfId="6" applyNumberFormat="1" applyFont="1" applyFill="1" applyBorder="1" applyAlignment="1" applyProtection="1">
      <alignment horizontal="center" vertical="top" wrapText="1"/>
      <protection locked="0"/>
    </xf>
    <xf numFmtId="179" fontId="68" fillId="0" borderId="12" xfId="1" applyNumberFormat="1" applyFont="1" applyFill="1" applyBorder="1" applyAlignment="1" applyProtection="1">
      <alignment horizontal="left" vertical="top" wrapText="1"/>
      <protection locked="0"/>
    </xf>
    <xf numFmtId="178" fontId="68" fillId="0" borderId="12" xfId="1" applyNumberFormat="1" applyFont="1" applyFill="1" applyBorder="1" applyAlignment="1" applyProtection="1">
      <alignment horizontal="center" vertical="top" wrapText="1"/>
      <protection locked="0"/>
    </xf>
    <xf numFmtId="176" fontId="68" fillId="0" borderId="12" xfId="1" applyNumberFormat="1" applyFont="1" applyFill="1" applyBorder="1" applyAlignment="1" applyProtection="1">
      <alignment horizontal="center" vertical="top" wrapText="1"/>
      <protection locked="0"/>
    </xf>
    <xf numFmtId="0" fontId="73" fillId="0" borderId="12" xfId="6" applyFont="1" applyFill="1" applyBorder="1" applyAlignment="1" applyProtection="1">
      <alignment horizontal="center" vertical="top" wrapText="1" shrinkToFit="1"/>
      <protection locked="0"/>
    </xf>
    <xf numFmtId="0" fontId="75" fillId="0" borderId="18" xfId="972" applyNumberFormat="1" applyFont="1" applyFill="1" applyBorder="1" applyAlignment="1" applyProtection="1">
      <alignment horizontal="center" vertical="center" wrapText="1"/>
      <protection locked="0"/>
    </xf>
    <xf numFmtId="0" fontId="75" fillId="0" borderId="18" xfId="972" applyNumberFormat="1" applyFont="1" applyFill="1" applyBorder="1" applyAlignment="1" applyProtection="1">
      <alignment horizontal="left" vertical="center" wrapText="1"/>
      <protection locked="0"/>
    </xf>
    <xf numFmtId="0" fontId="63" fillId="0" borderId="16" xfId="13" applyFont="1" applyFill="1" applyBorder="1" applyAlignment="1" applyProtection="1">
      <alignment horizontal="center" vertical="center" wrapText="1"/>
      <protection locked="0"/>
    </xf>
    <xf numFmtId="0" fontId="6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16" xfId="1" applyNumberFormat="1" applyFont="1" applyFill="1" applyBorder="1" applyAlignment="1" applyProtection="1">
      <alignment horizontal="left" vertical="center" wrapText="1"/>
      <protection locked="0"/>
    </xf>
    <xf numFmtId="179" fontId="64" fillId="0" borderId="18" xfId="13" applyNumberFormat="1" applyFont="1" applyFill="1" applyBorder="1" applyAlignment="1" applyProtection="1">
      <alignment horizontal="left" vertical="center" wrapText="1"/>
      <protection locked="0"/>
    </xf>
    <xf numFmtId="0" fontId="75" fillId="0" borderId="12" xfId="0" applyFont="1" applyBorder="1" applyAlignment="1">
      <alignment horizontal="center" vertical="center" wrapText="1"/>
    </xf>
    <xf numFmtId="0" fontId="64" fillId="0" borderId="18" xfId="0" applyFont="1" applyBorder="1" applyAlignment="1">
      <alignment horizontal="center" vertical="center" wrapText="1"/>
    </xf>
    <xf numFmtId="0" fontId="64" fillId="0" borderId="18" xfId="4" applyFont="1" applyBorder="1" applyAlignment="1" applyProtection="1">
      <alignment horizontal="center" vertical="center" wrapText="1"/>
      <protection locked="0"/>
    </xf>
    <xf numFmtId="180" fontId="64" fillId="0" borderId="18" xfId="0" applyNumberFormat="1" applyFont="1" applyBorder="1" applyAlignment="1">
      <alignment horizontal="center" vertical="center" wrapText="1"/>
    </xf>
    <xf numFmtId="0" fontId="62" fillId="0" borderId="0" xfId="4" applyFont="1" applyAlignment="1" applyProtection="1">
      <alignment horizontal="center" vertical="center" wrapText="1"/>
      <protection locked="0"/>
    </xf>
    <xf numFmtId="0" fontId="64" fillId="0" borderId="13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left" vertical="center" wrapText="1"/>
    </xf>
    <xf numFmtId="0" fontId="63" fillId="0" borderId="12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 wrapText="1"/>
    </xf>
    <xf numFmtId="0" fontId="64" fillId="0" borderId="17" xfId="4" applyFont="1" applyBorder="1" applyAlignment="1" applyProtection="1">
      <alignment horizontal="center" vertical="center" wrapText="1"/>
      <protection locked="0"/>
    </xf>
    <xf numFmtId="180" fontId="64" fillId="0" borderId="17" xfId="0" applyNumberFormat="1" applyFont="1" applyBorder="1" applyAlignment="1">
      <alignment horizontal="center" vertical="center" wrapText="1"/>
    </xf>
    <xf numFmtId="0" fontId="64" fillId="0" borderId="18" xfId="97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horizontal="center" vertical="center" wrapText="1"/>
      <protection locked="0"/>
    </xf>
    <xf numFmtId="0" fontId="61" fillId="0" borderId="0" xfId="4" applyFont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49" fontId="6" fillId="0" borderId="0" xfId="4" applyNumberFormat="1" applyFont="1" applyAlignment="1" applyProtection="1">
      <alignment horizontal="center" vertical="center" wrapText="1"/>
      <protection locked="0"/>
    </xf>
    <xf numFmtId="176" fontId="6" fillId="0" borderId="0" xfId="4" applyNumberFormat="1" applyFont="1" applyAlignment="1" applyProtection="1">
      <alignment horizontal="center" vertical="center" wrapText="1"/>
      <protection locked="0"/>
    </xf>
    <xf numFmtId="0" fontId="59" fillId="0" borderId="17" xfId="3" applyFont="1" applyBorder="1" applyAlignment="1">
      <alignment horizontal="center" vertical="center"/>
    </xf>
    <xf numFmtId="49" fontId="64" fillId="0" borderId="17" xfId="0" applyNumberFormat="1" applyFont="1" applyBorder="1" applyAlignment="1">
      <alignment horizontal="left" vertical="center" wrapText="1"/>
    </xf>
    <xf numFmtId="0" fontId="12" fillId="0" borderId="12" xfId="10" applyBorder="1">
      <alignment vertical="center"/>
    </xf>
    <xf numFmtId="49" fontId="64" fillId="0" borderId="16" xfId="0" applyNumberFormat="1" applyFont="1" applyBorder="1" applyAlignment="1">
      <alignment horizontal="left" vertical="center" wrapText="1"/>
    </xf>
    <xf numFmtId="0" fontId="64" fillId="0" borderId="15" xfId="0" applyFont="1" applyBorder="1" applyAlignment="1">
      <alignment horizontal="left" vertical="center" wrapText="1"/>
    </xf>
    <xf numFmtId="0" fontId="64" fillId="0" borderId="16" xfId="0" applyFont="1" applyBorder="1" applyAlignment="1">
      <alignment horizontal="left" vertical="center" wrapText="1"/>
    </xf>
    <xf numFmtId="0" fontId="79" fillId="0" borderId="16" xfId="523" applyFont="1" applyBorder="1" applyAlignment="1">
      <alignment horizontal="center" vertical="center" wrapText="1"/>
    </xf>
    <xf numFmtId="0" fontId="79" fillId="0" borderId="16" xfId="523" applyFont="1" applyBorder="1" applyAlignment="1">
      <alignment horizontal="left" vertical="center" wrapText="1"/>
    </xf>
    <xf numFmtId="0" fontId="64" fillId="0" borderId="16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49" fontId="59" fillId="0" borderId="12" xfId="2" applyNumberFormat="1" applyFont="1" applyBorder="1" applyAlignment="1">
      <alignment vertical="center"/>
    </xf>
    <xf numFmtId="49" fontId="59" fillId="0" borderId="18" xfId="2" applyNumberFormat="1" applyFont="1" applyBorder="1" applyAlignment="1">
      <alignment vertical="center"/>
    </xf>
    <xf numFmtId="49" fontId="64" fillId="0" borderId="16" xfId="0" applyNumberFormat="1" applyFont="1" applyBorder="1" applyAlignment="1">
      <alignment horizontal="center" vertical="center" wrapText="1"/>
    </xf>
    <xf numFmtId="49" fontId="59" fillId="0" borderId="18" xfId="2" applyNumberFormat="1" applyFont="1" applyBorder="1" applyAlignment="1">
      <alignment vertical="center" wrapText="1"/>
    </xf>
    <xf numFmtId="49" fontId="79" fillId="0" borderId="16" xfId="0" applyNumberFormat="1" applyFont="1" applyBorder="1" applyAlignment="1">
      <alignment horizontal="center" vertical="center" wrapText="1"/>
    </xf>
    <xf numFmtId="0" fontId="64" fillId="0" borderId="28" xfId="0" applyFont="1" applyBorder="1" applyAlignment="1">
      <alignment horizontal="left" vertical="center" wrapText="1"/>
    </xf>
    <xf numFmtId="0" fontId="68" fillId="0" borderId="12" xfId="4" applyFont="1" applyBorder="1" applyAlignment="1" applyProtection="1">
      <alignment horizontal="center" vertical="center" wrapText="1"/>
      <protection locked="0"/>
    </xf>
    <xf numFmtId="0" fontId="69" fillId="0" borderId="12" xfId="0" applyFont="1" applyBorder="1" applyAlignment="1">
      <alignment horizontal="center" vertical="center" wrapText="1"/>
    </xf>
    <xf numFmtId="0" fontId="69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4" fillId="0" borderId="12" xfId="4" applyFont="1" applyBorder="1" applyAlignment="1" applyProtection="1">
      <alignment horizontal="center" vertical="center" wrapText="1"/>
      <protection locked="0"/>
    </xf>
    <xf numFmtId="177" fontId="74" fillId="0" borderId="18" xfId="0" applyNumberFormat="1" applyFont="1" applyBorder="1" applyAlignment="1">
      <alignment horizontal="center" vertical="center" wrapText="1"/>
    </xf>
    <xf numFmtId="0" fontId="64" fillId="0" borderId="27" xfId="0" applyFont="1" applyBorder="1" applyAlignment="1">
      <alignment horizontal="center" vertical="center" wrapText="1"/>
    </xf>
    <xf numFmtId="177" fontId="74" fillId="0" borderId="17" xfId="0" applyNumberFormat="1" applyFont="1" applyBorder="1" applyAlignment="1">
      <alignment horizontal="center" vertical="center" wrapText="1"/>
    </xf>
    <xf numFmtId="179" fontId="64" fillId="0" borderId="12" xfId="13" applyNumberFormat="1" applyFont="1" applyFill="1" applyBorder="1" applyAlignment="1" applyProtection="1">
      <alignment horizontal="left" vertical="center" wrapText="1"/>
      <protection locked="0"/>
    </xf>
    <xf numFmtId="179" fontId="64" fillId="0" borderId="12" xfId="0" applyNumberFormat="1" applyFont="1" applyBorder="1" applyAlignment="1">
      <alignment horizontal="left" vertical="center" wrapText="1"/>
    </xf>
    <xf numFmtId="0" fontId="63" fillId="0" borderId="18" xfId="9" applyFont="1" applyBorder="1" applyAlignment="1">
      <alignment horizontal="left" vertical="center"/>
    </xf>
    <xf numFmtId="0" fontId="75" fillId="0" borderId="16" xfId="523" applyFont="1" applyBorder="1" applyAlignment="1">
      <alignment horizontal="left" vertical="center" wrapText="1"/>
    </xf>
    <xf numFmtId="0" fontId="64" fillId="0" borderId="16" xfId="4" applyFont="1" applyBorder="1" applyAlignment="1" applyProtection="1">
      <alignment horizontal="center" vertical="center" wrapText="1"/>
      <protection locked="0"/>
    </xf>
    <xf numFmtId="0" fontId="61" fillId="0" borderId="12" xfId="4" applyFont="1" applyBorder="1" applyAlignment="1" applyProtection="1">
      <alignment horizontal="center" vertical="center" wrapText="1"/>
      <protection locked="0"/>
    </xf>
    <xf numFmtId="0" fontId="75" fillId="0" borderId="16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center" vertical="center" wrapText="1"/>
    </xf>
    <xf numFmtId="0" fontId="62" fillId="0" borderId="18" xfId="0" applyFont="1" applyBorder="1" applyAlignment="1">
      <alignment horizontal="left" vertical="center" wrapText="1"/>
    </xf>
    <xf numFmtId="0" fontId="3" fillId="0" borderId="0" xfId="4" applyAlignment="1" applyProtection="1">
      <alignment horizontal="center" vertical="center" wrapText="1"/>
      <protection locked="0"/>
    </xf>
    <xf numFmtId="0" fontId="62" fillId="0" borderId="17" xfId="0" applyFont="1" applyBorder="1" applyAlignment="1">
      <alignment horizontal="center" vertical="center" wrapText="1"/>
    </xf>
    <xf numFmtId="179" fontId="64" fillId="0" borderId="17" xfId="0" applyNumberFormat="1" applyFont="1" applyBorder="1" applyAlignment="1">
      <alignment horizontal="left" vertical="center" wrapText="1"/>
    </xf>
    <xf numFmtId="0" fontId="75" fillId="0" borderId="16" xfId="4" applyFont="1" applyBorder="1" applyAlignment="1" applyProtection="1">
      <alignment horizontal="center" vertical="center" wrapText="1"/>
      <protection locked="0"/>
    </xf>
    <xf numFmtId="0" fontId="63" fillId="0" borderId="16" xfId="0" applyFont="1" applyBorder="1" applyAlignment="1">
      <alignment horizontal="left" vertical="center" wrapText="1"/>
    </xf>
    <xf numFmtId="0" fontId="75" fillId="0" borderId="18" xfId="4" applyFont="1" applyBorder="1" applyAlignment="1" applyProtection="1">
      <alignment horizontal="center" vertical="center" wrapText="1"/>
      <protection locked="0"/>
    </xf>
    <xf numFmtId="180" fontId="75" fillId="0" borderId="16" xfId="4" applyNumberFormat="1" applyFont="1" applyBorder="1" applyAlignment="1" applyProtection="1">
      <alignment horizontal="center" vertical="center" wrapText="1"/>
      <protection locked="0"/>
    </xf>
    <xf numFmtId="49" fontId="75" fillId="0" borderId="16" xfId="4" applyNumberFormat="1" applyFont="1" applyBorder="1" applyAlignment="1" applyProtection="1">
      <alignment horizontal="center" vertical="center" wrapText="1"/>
      <protection locked="0"/>
    </xf>
    <xf numFmtId="0" fontId="62" fillId="0" borderId="16" xfId="0" applyFont="1" applyBorder="1" applyAlignment="1">
      <alignment horizontal="left" vertical="center" wrapText="1"/>
    </xf>
    <xf numFmtId="49" fontId="75" fillId="0" borderId="18" xfId="4" applyNumberFormat="1" applyFont="1" applyBorder="1" applyAlignment="1" applyProtection="1">
      <alignment horizontal="center" vertical="center" wrapText="1"/>
      <protection locked="0"/>
    </xf>
    <xf numFmtId="179" fontId="6" fillId="0" borderId="0" xfId="4" applyNumberFormat="1" applyFont="1" applyAlignment="1" applyProtection="1">
      <alignment horizontal="left" vertical="center" wrapText="1"/>
      <protection locked="0"/>
    </xf>
    <xf numFmtId="0" fontId="58" fillId="0" borderId="12" xfId="2" applyFont="1" applyBorder="1" applyAlignment="1">
      <alignment horizontal="center" vertical="center" shrinkToFit="1"/>
    </xf>
    <xf numFmtId="0" fontId="79" fillId="0" borderId="16" xfId="0" applyFont="1" applyBorder="1" applyAlignment="1">
      <alignment horizontal="center" vertical="center" wrapText="1"/>
    </xf>
    <xf numFmtId="0" fontId="68" fillId="0" borderId="18" xfId="4" applyFont="1" applyBorder="1" applyAlignment="1" applyProtection="1">
      <alignment horizontal="center" vertical="center" wrapText="1"/>
      <protection locked="0"/>
    </xf>
    <xf numFmtId="0" fontId="69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1" fillId="24" borderId="0" xfId="4" applyFont="1" applyFill="1" applyAlignment="1" applyProtection="1">
      <alignment horizontal="center" vertical="center" wrapText="1"/>
      <protection locked="0"/>
    </xf>
    <xf numFmtId="0" fontId="64" fillId="24" borderId="18" xfId="0" applyFont="1" applyFill="1" applyBorder="1" applyAlignment="1">
      <alignment horizontal="center" vertical="center" wrapText="1"/>
    </xf>
    <xf numFmtId="0" fontId="64" fillId="24" borderId="17" xfId="0" applyFont="1" applyFill="1" applyBorder="1" applyAlignment="1">
      <alignment horizontal="center" vertical="center" wrapText="1"/>
    </xf>
    <xf numFmtId="0" fontId="6" fillId="24" borderId="0" xfId="4" applyFont="1" applyFill="1" applyAlignment="1" applyProtection="1">
      <alignment horizontal="center" vertical="center" wrapText="1"/>
      <protection locked="0"/>
    </xf>
    <xf numFmtId="0" fontId="64" fillId="24" borderId="18" xfId="0" applyFont="1" applyFill="1" applyBorder="1" applyAlignment="1">
      <alignment horizontal="left" vertical="center" wrapText="1"/>
    </xf>
    <xf numFmtId="0" fontId="64" fillId="24" borderId="18" xfId="4" applyFont="1" applyFill="1" applyBorder="1" applyAlignment="1" applyProtection="1">
      <alignment horizontal="center" vertical="center" wrapText="1"/>
      <protection locked="0"/>
    </xf>
    <xf numFmtId="180" fontId="64" fillId="24" borderId="18" xfId="0" applyNumberFormat="1" applyFont="1" applyFill="1" applyBorder="1" applyAlignment="1">
      <alignment horizontal="center" vertical="center" wrapText="1"/>
    </xf>
    <xf numFmtId="0" fontId="62" fillId="24" borderId="0" xfId="4" applyFont="1" applyFill="1" applyAlignment="1" applyProtection="1">
      <alignment horizontal="center" vertical="center" wrapText="1"/>
      <protection locked="0"/>
    </xf>
    <xf numFmtId="0" fontId="59" fillId="24" borderId="18" xfId="2" applyFont="1" applyFill="1" applyBorder="1" applyAlignment="1">
      <alignment vertical="center" wrapText="1"/>
    </xf>
    <xf numFmtId="0" fontId="75" fillId="24" borderId="18" xfId="0" applyFont="1" applyFill="1" applyBorder="1" applyAlignment="1">
      <alignment horizontal="center" vertical="center" wrapText="1"/>
    </xf>
    <xf numFmtId="0" fontId="81" fillId="0" borderId="0" xfId="4" applyFont="1" applyAlignment="1" applyProtection="1">
      <alignment horizontal="center" vertical="center" wrapText="1"/>
      <protection locked="0"/>
    </xf>
    <xf numFmtId="0" fontId="64" fillId="0" borderId="18" xfId="974" applyNumberFormat="1" applyFont="1" applyFill="1" applyBorder="1" applyAlignment="1" applyProtection="1">
      <alignment horizontal="center" vertical="center" wrapText="1"/>
      <protection locked="0"/>
    </xf>
    <xf numFmtId="178" fontId="64" fillId="0" borderId="18" xfId="13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4" applyNumberFormat="1" applyFont="1" applyAlignment="1" applyProtection="1">
      <alignment horizontal="left" vertical="center" wrapText="1"/>
      <protection locked="0"/>
    </xf>
    <xf numFmtId="0" fontId="64" fillId="24" borderId="12" xfId="4" applyFont="1" applyFill="1" applyBorder="1" applyAlignment="1" applyProtection="1">
      <alignment horizontal="center" vertical="center" wrapText="1"/>
      <protection locked="0"/>
    </xf>
    <xf numFmtId="0" fontId="64" fillId="24" borderId="13" xfId="0" applyFont="1" applyFill="1" applyBorder="1" applyAlignment="1">
      <alignment horizontal="center" vertical="center" wrapText="1"/>
    </xf>
    <xf numFmtId="0" fontId="64" fillId="24" borderId="12" xfId="0" applyFont="1" applyFill="1" applyBorder="1" applyAlignment="1">
      <alignment horizontal="center" vertical="center" wrapText="1"/>
    </xf>
    <xf numFmtId="0" fontId="64" fillId="24" borderId="16" xfId="0" applyFont="1" applyFill="1" applyBorder="1" applyAlignment="1">
      <alignment horizontal="left" vertical="center" wrapText="1"/>
    </xf>
    <xf numFmtId="0" fontId="64" fillId="24" borderId="12" xfId="13" applyNumberFormat="1" applyFont="1" applyFill="1" applyBorder="1" applyAlignment="1" applyProtection="1">
      <alignment horizontal="center" vertical="center" wrapText="1"/>
      <protection locked="0"/>
    </xf>
    <xf numFmtId="0" fontId="64" fillId="24" borderId="16" xfId="13" applyNumberFormat="1" applyFont="1" applyFill="1" applyBorder="1" applyAlignment="1" applyProtection="1">
      <alignment horizontal="center" vertical="center" wrapText="1"/>
      <protection locked="0"/>
    </xf>
    <xf numFmtId="0" fontId="63" fillId="24" borderId="12" xfId="13" applyFont="1" applyFill="1" applyBorder="1" applyAlignment="1" applyProtection="1">
      <alignment horizontal="center" vertical="center" wrapText="1"/>
      <protection locked="0"/>
    </xf>
    <xf numFmtId="0" fontId="64" fillId="24" borderId="16" xfId="0" applyFont="1" applyFill="1" applyBorder="1" applyAlignment="1">
      <alignment horizontal="center" vertical="center" wrapText="1"/>
    </xf>
    <xf numFmtId="0" fontId="59" fillId="24" borderId="12" xfId="2" applyFont="1" applyFill="1" applyBorder="1" applyAlignment="1">
      <alignment vertical="center"/>
    </xf>
    <xf numFmtId="0" fontId="61" fillId="24" borderId="0" xfId="4" applyFont="1" applyFill="1" applyAlignment="1" applyProtection="1">
      <alignment horizontal="center" vertical="center" wrapText="1"/>
      <protection locked="0"/>
    </xf>
    <xf numFmtId="0" fontId="59" fillId="0" borderId="12" xfId="2" applyFont="1" applyBorder="1" applyAlignment="1">
      <alignment horizontal="center" vertical="center" wrapText="1"/>
    </xf>
    <xf numFmtId="0" fontId="83" fillId="0" borderId="18" xfId="4" applyFont="1" applyBorder="1" applyAlignment="1" applyProtection="1">
      <alignment horizontal="center" vertical="center" wrapText="1"/>
      <protection locked="0"/>
    </xf>
    <xf numFmtId="0" fontId="2" fillId="0" borderId="18" xfId="4" applyFont="1" applyBorder="1" applyAlignment="1" applyProtection="1">
      <alignment horizontal="center" vertical="center" wrapText="1"/>
      <protection locked="0"/>
    </xf>
    <xf numFmtId="0" fontId="85" fillId="0" borderId="18" xfId="4" applyFont="1" applyBorder="1" applyAlignment="1" applyProtection="1">
      <alignment horizontal="center" vertical="center" wrapText="1"/>
      <protection locked="0"/>
    </xf>
    <xf numFmtId="177" fontId="74" fillId="0" borderId="12" xfId="0" applyNumberFormat="1" applyFont="1" applyBorder="1" applyAlignment="1">
      <alignment horizontal="center" vertical="center" wrapText="1"/>
    </xf>
    <xf numFmtId="0" fontId="62" fillId="0" borderId="18" xfId="0" applyFont="1" applyBorder="1" applyAlignment="1">
      <alignment horizontal="center" vertical="center" wrapText="1"/>
    </xf>
    <xf numFmtId="0" fontId="62" fillId="0" borderId="0" xfId="4" applyFont="1" applyAlignment="1" applyProtection="1">
      <alignment horizontal="left" vertical="center" wrapText="1"/>
      <protection locked="0"/>
    </xf>
    <xf numFmtId="0" fontId="73" fillId="0" borderId="18" xfId="4" applyFont="1" applyBorder="1" applyAlignment="1" applyProtection="1">
      <alignment horizontal="center" vertical="center" wrapText="1"/>
      <protection locked="0"/>
    </xf>
    <xf numFmtId="0" fontId="62" fillId="0" borderId="29" xfId="0" applyFont="1" applyBorder="1" applyAlignment="1">
      <alignment horizontal="left" vertical="center" wrapText="1"/>
    </xf>
    <xf numFmtId="0" fontId="75" fillId="0" borderId="18" xfId="0" applyFont="1" applyBorder="1" applyAlignment="1">
      <alignment horizontal="left" vertical="center" wrapText="1"/>
    </xf>
    <xf numFmtId="0" fontId="58" fillId="0" borderId="12" xfId="3" applyFont="1" applyBorder="1" applyAlignment="1">
      <alignment horizontal="center" vertical="center"/>
    </xf>
    <xf numFmtId="0" fontId="58" fillId="0" borderId="18" xfId="3" applyFont="1" applyBorder="1" applyAlignment="1">
      <alignment horizontal="center" vertical="center"/>
    </xf>
    <xf numFmtId="0" fontId="12" fillId="0" borderId="12" xfId="10" applyBorder="1" applyAlignment="1">
      <alignment vertical="center" wrapText="1"/>
    </xf>
    <xf numFmtId="0" fontId="59" fillId="0" borderId="18" xfId="2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75" fillId="0" borderId="17" xfId="0" applyFont="1" applyFill="1" applyBorder="1" applyAlignment="1">
      <alignment horizontal="left" vertical="center" wrapText="1"/>
    </xf>
    <xf numFmtId="0" fontId="75" fillId="0" borderId="18" xfId="0" applyFont="1" applyFill="1" applyBorder="1" applyAlignment="1">
      <alignment horizontal="center" vertical="center" wrapText="1"/>
    </xf>
    <xf numFmtId="0" fontId="62" fillId="0" borderId="29" xfId="0" applyFont="1" applyFill="1" applyBorder="1" applyAlignment="1">
      <alignment horizontal="left" vertical="center" wrapText="1"/>
    </xf>
    <xf numFmtId="0" fontId="75" fillId="0" borderId="18" xfId="0" applyFont="1" applyFill="1" applyBorder="1" applyAlignment="1">
      <alignment horizontal="left" vertical="center" wrapText="1"/>
    </xf>
    <xf numFmtId="0" fontId="63" fillId="24" borderId="18" xfId="0" applyFont="1" applyFill="1" applyBorder="1" applyAlignment="1">
      <alignment horizontal="center" vertical="center" wrapText="1"/>
    </xf>
    <xf numFmtId="0" fontId="63" fillId="24" borderId="18" xfId="0" applyFont="1" applyFill="1" applyBorder="1" applyAlignment="1">
      <alignment horizontal="left" vertical="center" wrapText="1"/>
    </xf>
    <xf numFmtId="0" fontId="63" fillId="0" borderId="18" xfId="0" applyFont="1" applyFill="1" applyBorder="1" applyAlignment="1">
      <alignment horizontal="center" vertical="center" wrapText="1"/>
    </xf>
    <xf numFmtId="0" fontId="63" fillId="0" borderId="18" xfId="0" applyFont="1" applyFill="1" applyBorder="1" applyAlignment="1">
      <alignment horizontal="left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left" vertical="center" wrapText="1"/>
    </xf>
    <xf numFmtId="0" fontId="64" fillId="0" borderId="18" xfId="4" applyFont="1" applyFill="1" applyBorder="1" applyAlignment="1" applyProtection="1">
      <alignment horizontal="center" vertical="center" wrapText="1"/>
      <protection locked="0"/>
    </xf>
    <xf numFmtId="0" fontId="62" fillId="0" borderId="0" xfId="4" applyFont="1" applyFill="1" applyAlignment="1" applyProtection="1">
      <alignment horizontal="center" vertical="center" wrapText="1"/>
      <protection locked="0"/>
    </xf>
    <xf numFmtId="180" fontId="64" fillId="0" borderId="18" xfId="0" applyNumberFormat="1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75" fillId="0" borderId="17" xfId="972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4" applyFont="1" applyFill="1" applyBorder="1" applyAlignment="1" applyProtection="1">
      <alignment horizontal="center" vertical="center" wrapText="1"/>
      <protection locked="0"/>
    </xf>
    <xf numFmtId="180" fontId="64" fillId="0" borderId="17" xfId="0" applyNumberFormat="1" applyFont="1" applyFill="1" applyBorder="1" applyAlignment="1">
      <alignment horizontal="center" vertical="center" wrapText="1"/>
    </xf>
    <xf numFmtId="0" fontId="59" fillId="0" borderId="12" xfId="2" applyFont="1" applyFill="1" applyBorder="1" applyAlignment="1">
      <alignment vertical="center"/>
    </xf>
    <xf numFmtId="0" fontId="64" fillId="0" borderId="15" xfId="0" applyFont="1" applyFill="1" applyBorder="1" applyAlignment="1">
      <alignment horizontal="left" vertical="center" wrapText="1"/>
    </xf>
    <xf numFmtId="0" fontId="64" fillId="0" borderId="16" xfId="0" applyFont="1" applyFill="1" applyBorder="1" applyAlignment="1">
      <alignment horizontal="left" vertical="center" wrapText="1"/>
    </xf>
    <xf numFmtId="0" fontId="59" fillId="0" borderId="18" xfId="2" applyFont="1" applyFill="1" applyBorder="1" applyAlignment="1">
      <alignment vertical="center"/>
    </xf>
    <xf numFmtId="0" fontId="79" fillId="0" borderId="18" xfId="523" applyFont="1" applyFill="1" applyBorder="1" applyAlignment="1">
      <alignment horizontal="center" vertical="center" wrapText="1"/>
    </xf>
    <xf numFmtId="0" fontId="79" fillId="0" borderId="18" xfId="523" applyFont="1" applyFill="1" applyBorder="1" applyAlignment="1">
      <alignment horizontal="left" vertical="center" wrapText="1"/>
    </xf>
    <xf numFmtId="0" fontId="64" fillId="24" borderId="12" xfId="0" applyFont="1" applyFill="1" applyBorder="1" applyAlignment="1">
      <alignment horizontal="left" vertical="center" wrapText="1"/>
    </xf>
    <xf numFmtId="0" fontId="64" fillId="0" borderId="12" xfId="4" applyFont="1" applyFill="1" applyBorder="1" applyAlignment="1" applyProtection="1">
      <alignment horizontal="center" vertical="center" wrapText="1"/>
      <protection locked="0"/>
    </xf>
    <xf numFmtId="0" fontId="64" fillId="0" borderId="13" xfId="0" applyFont="1" applyFill="1" applyBorder="1" applyAlignment="1">
      <alignment horizontal="center" vertical="center" wrapText="1"/>
    </xf>
    <xf numFmtId="0" fontId="64" fillId="0" borderId="12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0" fontId="6" fillId="0" borderId="0" xfId="4" applyFont="1" applyFill="1" applyAlignment="1" applyProtection="1">
      <alignment horizontal="center" vertical="center" wrapText="1"/>
      <protection locked="0"/>
    </xf>
    <xf numFmtId="0" fontId="59" fillId="0" borderId="12" xfId="3" applyFont="1" applyBorder="1" applyAlignment="1">
      <alignment horizontal="center" vertical="center"/>
    </xf>
    <xf numFmtId="0" fontId="81" fillId="0" borderId="0" xfId="4" applyFont="1" applyAlignment="1" applyProtection="1">
      <alignment horizontal="center" vertical="center" wrapText="1"/>
      <protection locked="0"/>
    </xf>
    <xf numFmtId="0" fontId="94" fillId="0" borderId="12" xfId="4" applyFont="1" applyBorder="1" applyAlignment="1" applyProtection="1">
      <alignment horizontal="center" vertical="center" wrapText="1"/>
      <protection locked="0"/>
    </xf>
    <xf numFmtId="0" fontId="94" fillId="0" borderId="13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left" vertical="center" wrapText="1"/>
    </xf>
    <xf numFmtId="0" fontId="94" fillId="0" borderId="16" xfId="0" applyFont="1" applyBorder="1" applyAlignment="1">
      <alignment horizontal="left" vertical="center" wrapText="1"/>
    </xf>
    <xf numFmtId="0" fontId="94" fillId="0" borderId="12" xfId="13" applyNumberFormat="1" applyFont="1" applyFill="1" applyBorder="1" applyAlignment="1" applyProtection="1">
      <alignment horizontal="center" vertical="center" wrapText="1"/>
      <protection locked="0"/>
    </xf>
    <xf numFmtId="0" fontId="94" fillId="0" borderId="16" xfId="13" applyNumberFormat="1" applyFont="1" applyFill="1" applyBorder="1" applyAlignment="1" applyProtection="1">
      <alignment horizontal="center" vertical="center" wrapText="1"/>
      <protection locked="0"/>
    </xf>
    <xf numFmtId="0" fontId="94" fillId="0" borderId="18" xfId="0" applyFont="1" applyBorder="1" applyAlignment="1">
      <alignment horizontal="center" vertical="center" wrapText="1"/>
    </xf>
    <xf numFmtId="0" fontId="95" fillId="0" borderId="12" xfId="13" applyFont="1" applyFill="1" applyBorder="1" applyAlignment="1" applyProtection="1">
      <alignment horizontal="center" vertical="center" wrapText="1"/>
      <protection locked="0"/>
    </xf>
    <xf numFmtId="0" fontId="94" fillId="0" borderId="18" xfId="4" applyFont="1" applyBorder="1" applyAlignment="1" applyProtection="1">
      <alignment horizontal="center" vertical="center" wrapText="1"/>
      <protection locked="0"/>
    </xf>
    <xf numFmtId="0" fontId="94" fillId="0" borderId="16" xfId="0" applyFont="1" applyBorder="1" applyAlignment="1">
      <alignment horizontal="center" vertical="center" wrapText="1"/>
    </xf>
    <xf numFmtId="179" fontId="94" fillId="0" borderId="16" xfId="13" applyNumberFormat="1" applyFont="1" applyFill="1" applyBorder="1" applyAlignment="1" applyProtection="1">
      <alignment horizontal="left" vertical="center" wrapText="1"/>
      <protection locked="0"/>
    </xf>
    <xf numFmtId="0" fontId="94" fillId="0" borderId="17" xfId="0" applyFont="1" applyBorder="1" applyAlignment="1">
      <alignment horizontal="center" vertical="center" wrapText="1"/>
    </xf>
    <xf numFmtId="0" fontId="96" fillId="0" borderId="0" xfId="4" applyFont="1" applyAlignment="1" applyProtection="1">
      <alignment horizontal="center" vertical="center" wrapText="1"/>
      <protection locked="0"/>
    </xf>
    <xf numFmtId="0" fontId="59" fillId="0" borderId="12" xfId="3" applyFont="1" applyBorder="1" applyAlignment="1">
      <alignment horizontal="center" vertical="center"/>
    </xf>
    <xf numFmtId="0" fontId="59" fillId="0" borderId="18" xfId="3" applyFont="1" applyBorder="1" applyAlignment="1">
      <alignment horizontal="center" vertical="center"/>
    </xf>
    <xf numFmtId="0" fontId="58" fillId="0" borderId="12" xfId="3" applyFont="1" applyBorder="1" applyAlignment="1">
      <alignment horizontal="center" vertical="center"/>
    </xf>
    <xf numFmtId="0" fontId="58" fillId="0" borderId="12" xfId="3" applyFont="1" applyBorder="1" applyAlignment="1">
      <alignment horizontal="center" vertical="center" wrapText="1"/>
    </xf>
    <xf numFmtId="0" fontId="58" fillId="0" borderId="13" xfId="3" applyFont="1" applyBorder="1" applyAlignment="1">
      <alignment horizontal="center" vertical="center"/>
    </xf>
    <xf numFmtId="0" fontId="58" fillId="0" borderId="15" xfId="3" applyFont="1" applyBorder="1" applyAlignment="1">
      <alignment horizontal="center" vertical="center"/>
    </xf>
    <xf numFmtId="0" fontId="58" fillId="0" borderId="14" xfId="3" applyFont="1" applyBorder="1" applyAlignment="1">
      <alignment horizontal="center" vertical="center"/>
    </xf>
    <xf numFmtId="0" fontId="59" fillId="0" borderId="12" xfId="2" applyFont="1" applyBorder="1" applyAlignment="1">
      <alignment horizontal="center" vertical="center"/>
    </xf>
    <xf numFmtId="0" fontId="60" fillId="0" borderId="12" xfId="3" applyFont="1" applyBorder="1" applyAlignment="1">
      <alignment horizontal="center" vertical="center"/>
    </xf>
    <xf numFmtId="0" fontId="58" fillId="24" borderId="12" xfId="2" applyFont="1" applyFill="1" applyBorder="1" applyAlignment="1">
      <alignment horizontal="center" vertical="center"/>
    </xf>
    <xf numFmtId="0" fontId="59" fillId="0" borderId="13" xfId="2" applyFont="1" applyBorder="1" applyAlignment="1">
      <alignment horizontal="center" vertical="center"/>
    </xf>
    <xf numFmtId="0" fontId="59" fillId="0" borderId="14" xfId="2" applyFont="1" applyBorder="1" applyAlignment="1">
      <alignment horizontal="center" vertical="center"/>
    </xf>
    <xf numFmtId="0" fontId="59" fillId="0" borderId="15" xfId="2" applyFont="1" applyBorder="1" applyAlignment="1">
      <alignment horizontal="center" vertical="center"/>
    </xf>
    <xf numFmtId="0" fontId="59" fillId="0" borderId="29" xfId="2" applyFont="1" applyBorder="1" applyAlignment="1">
      <alignment horizontal="center" vertical="center" wrapText="1"/>
    </xf>
    <xf numFmtId="0" fontId="59" fillId="0" borderId="30" xfId="2" applyFont="1" applyBorder="1" applyAlignment="1">
      <alignment horizontal="center" vertical="center" wrapText="1"/>
    </xf>
    <xf numFmtId="0" fontId="59" fillId="0" borderId="31" xfId="2" applyFont="1" applyBorder="1" applyAlignment="1">
      <alignment horizontal="center" vertical="center" wrapText="1"/>
    </xf>
    <xf numFmtId="0" fontId="58" fillId="24" borderId="12" xfId="3" applyFont="1" applyFill="1" applyBorder="1" applyAlignment="1">
      <alignment horizontal="center" vertical="center"/>
    </xf>
    <xf numFmtId="0" fontId="58" fillId="24" borderId="12" xfId="3" applyFont="1" applyFill="1" applyBorder="1" applyAlignment="1">
      <alignment horizontal="center" vertical="center" wrapText="1"/>
    </xf>
    <xf numFmtId="0" fontId="58" fillId="0" borderId="13" xfId="3" applyFont="1" applyBorder="1" applyAlignment="1">
      <alignment horizontal="center" vertical="center" wrapText="1"/>
    </xf>
    <xf numFmtId="0" fontId="58" fillId="0" borderId="14" xfId="3" applyFont="1" applyBorder="1" applyAlignment="1">
      <alignment horizontal="center" vertical="center" wrapText="1"/>
    </xf>
    <xf numFmtId="0" fontId="58" fillId="0" borderId="15" xfId="3" applyFont="1" applyBorder="1" applyAlignment="1">
      <alignment horizontal="center" vertical="center" wrapText="1"/>
    </xf>
    <xf numFmtId="0" fontId="60" fillId="0" borderId="12" xfId="3" applyFont="1" applyBorder="1" applyAlignment="1">
      <alignment horizontal="center" vertical="center" wrapText="1"/>
    </xf>
    <xf numFmtId="0" fontId="65" fillId="0" borderId="12" xfId="2" applyFont="1" applyBorder="1" applyAlignment="1">
      <alignment horizontal="center" vertical="center"/>
    </xf>
    <xf numFmtId="0" fontId="58" fillId="0" borderId="12" xfId="2" applyFont="1" applyBorder="1" applyAlignment="1">
      <alignment horizontal="center" vertical="center"/>
    </xf>
    <xf numFmtId="0" fontId="58" fillId="0" borderId="19" xfId="2" applyFont="1" applyBorder="1" applyAlignment="1">
      <alignment horizontal="center" vertical="center"/>
    </xf>
    <xf numFmtId="0" fontId="58" fillId="0" borderId="21" xfId="2" applyFont="1" applyBorder="1" applyAlignment="1">
      <alignment horizontal="center" vertical="center"/>
    </xf>
    <xf numFmtId="0" fontId="58" fillId="0" borderId="22" xfId="2" applyFont="1" applyBorder="1" applyAlignment="1">
      <alignment horizontal="center" vertical="center"/>
    </xf>
    <xf numFmtId="0" fontId="58" fillId="0" borderId="23" xfId="2" applyFont="1" applyBorder="1" applyAlignment="1">
      <alignment horizontal="center" vertical="center"/>
    </xf>
    <xf numFmtId="0" fontId="58" fillId="0" borderId="24" xfId="2" applyFont="1" applyBorder="1" applyAlignment="1">
      <alignment horizontal="center" vertical="center"/>
    </xf>
    <xf numFmtId="0" fontId="58" fillId="0" borderId="26" xfId="2" applyFont="1" applyBorder="1" applyAlignment="1">
      <alignment horizontal="center" vertical="center"/>
    </xf>
    <xf numFmtId="0" fontId="58" fillId="0" borderId="13" xfId="2" applyFont="1" applyBorder="1" applyAlignment="1">
      <alignment horizontal="center" vertical="center"/>
    </xf>
    <xf numFmtId="0" fontId="58" fillId="0" borderId="15" xfId="2" applyFont="1" applyBorder="1" applyAlignment="1">
      <alignment horizontal="center" vertical="center"/>
    </xf>
    <xf numFmtId="0" fontId="58" fillId="0" borderId="20" xfId="2" applyFont="1" applyBorder="1" applyAlignment="1">
      <alignment horizontal="center" vertical="center"/>
    </xf>
    <xf numFmtId="0" fontId="58" fillId="0" borderId="0" xfId="2" applyFont="1" applyAlignment="1">
      <alignment horizontal="center" vertical="center"/>
    </xf>
    <xf numFmtId="0" fontId="58" fillId="0" borderId="25" xfId="2" applyFont="1" applyBorder="1" applyAlignment="1">
      <alignment horizontal="center" vertical="center"/>
    </xf>
    <xf numFmtId="0" fontId="90" fillId="0" borderId="12" xfId="3" applyFont="1" applyBorder="1" applyAlignment="1">
      <alignment horizontal="center" vertical="center" wrapText="1"/>
    </xf>
    <xf numFmtId="0" fontId="50" fillId="0" borderId="12" xfId="2" applyFont="1" applyBorder="1" applyAlignment="1">
      <alignment horizontal="left" vertical="center"/>
    </xf>
    <xf numFmtId="0" fontId="53" fillId="0" borderId="12" xfId="2" applyFont="1" applyBorder="1" applyAlignment="1">
      <alignment horizontal="center" vertical="center"/>
    </xf>
    <xf numFmtId="0" fontId="51" fillId="0" borderId="12" xfId="2" applyFont="1" applyBorder="1" applyAlignment="1">
      <alignment horizontal="left" vertical="center" wrapText="1"/>
    </xf>
    <xf numFmtId="0" fontId="54" fillId="0" borderId="12" xfId="2" applyFont="1" applyBorder="1" applyAlignment="1">
      <alignment horizontal="center" vertical="center"/>
    </xf>
    <xf numFmtId="0" fontId="59" fillId="0" borderId="29" xfId="2" applyFont="1" applyFill="1" applyBorder="1" applyAlignment="1">
      <alignment horizontal="center" vertical="center" wrapText="1"/>
    </xf>
    <xf numFmtId="0" fontId="59" fillId="0" borderId="31" xfId="2" applyFont="1" applyFill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/>
    </xf>
    <xf numFmtId="0" fontId="59" fillId="0" borderId="12" xfId="3" applyFont="1" applyBorder="1" applyAlignment="1">
      <alignment horizontal="center" vertical="center" wrapText="1"/>
    </xf>
    <xf numFmtId="0" fontId="50" fillId="0" borderId="12" xfId="2" applyFont="1" applyBorder="1" applyAlignment="1">
      <alignment horizontal="center" vertical="center" wrapText="1"/>
    </xf>
    <xf numFmtId="0" fontId="51" fillId="0" borderId="12" xfId="2" applyFont="1" applyBorder="1" applyAlignment="1">
      <alignment horizontal="center" vertical="center"/>
    </xf>
    <xf numFmtId="0" fontId="55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7" fillId="0" borderId="12" xfId="2" applyFont="1" applyBorder="1" applyAlignment="1">
      <alignment horizontal="center" vertical="center"/>
    </xf>
    <xf numFmtId="0" fontId="81" fillId="0" borderId="0" xfId="4" applyFont="1" applyAlignment="1" applyProtection="1">
      <alignment horizontal="center" vertical="center" wrapText="1"/>
      <protection locked="0"/>
    </xf>
    <xf numFmtId="0" fontId="82" fillId="0" borderId="18" xfId="4" applyFont="1" applyBorder="1" applyAlignment="1" applyProtection="1">
      <alignment horizontal="left" vertical="center"/>
      <protection locked="0"/>
    </xf>
    <xf numFmtId="0" fontId="83" fillId="0" borderId="18" xfId="4" applyFont="1" applyBorder="1" applyAlignment="1" applyProtection="1">
      <alignment horizontal="left" vertical="center" wrapText="1"/>
      <protection locked="0"/>
    </xf>
    <xf numFmtId="0" fontId="84" fillId="0" borderId="18" xfId="4" applyFont="1" applyBorder="1" applyAlignment="1" applyProtection="1">
      <alignment horizontal="center" vertical="center" wrapText="1"/>
      <protection locked="0"/>
    </xf>
    <xf numFmtId="0" fontId="84" fillId="0" borderId="18" xfId="4" applyFont="1" applyBorder="1" applyAlignment="1" applyProtection="1">
      <alignment horizontal="left" vertical="center"/>
      <protection locked="0"/>
    </xf>
    <xf numFmtId="0" fontId="84" fillId="0" borderId="18" xfId="4" applyFont="1" applyBorder="1" applyAlignment="1" applyProtection="1">
      <alignment horizontal="left" vertical="center" wrapText="1"/>
      <protection locked="0"/>
    </xf>
    <xf numFmtId="0" fontId="86" fillId="0" borderId="18" xfId="4" applyFont="1" applyBorder="1" applyAlignment="1" applyProtection="1">
      <alignment horizontal="left" vertical="center" wrapText="1"/>
      <protection locked="0"/>
    </xf>
    <xf numFmtId="0" fontId="84" fillId="0" borderId="18" xfId="4" applyFont="1" applyBorder="1" applyAlignment="1" applyProtection="1">
      <alignment horizontal="center" vertical="top" wrapText="1"/>
      <protection locked="0"/>
    </xf>
    <xf numFmtId="0" fontId="60" fillId="0" borderId="12" xfId="3" applyFont="1" applyBorder="1" applyAlignment="1">
      <alignment horizontal="left" vertical="center" wrapText="1"/>
    </xf>
    <xf numFmtId="0" fontId="59" fillId="0" borderId="16" xfId="2" applyFont="1" applyBorder="1" applyAlignment="1">
      <alignment horizontal="center" vertical="center"/>
    </xf>
    <xf numFmtId="0" fontId="59" fillId="0" borderId="29" xfId="2" applyFont="1" applyFill="1" applyBorder="1" applyAlignment="1">
      <alignment horizontal="center" vertical="center"/>
    </xf>
    <xf numFmtId="0" fontId="59" fillId="0" borderId="30" xfId="2" applyFont="1" applyFill="1" applyBorder="1" applyAlignment="1">
      <alignment horizontal="center" vertical="center"/>
    </xf>
    <xf numFmtId="0" fontId="59" fillId="0" borderId="31" xfId="2" applyFont="1" applyFill="1" applyBorder="1" applyAlignment="1">
      <alignment horizontal="center" vertical="center"/>
    </xf>
    <xf numFmtId="0" fontId="59" fillId="0" borderId="19" xfId="2" applyFont="1" applyBorder="1" applyAlignment="1">
      <alignment horizontal="center" vertical="center"/>
    </xf>
    <xf numFmtId="0" fontId="59" fillId="0" borderId="21" xfId="2" applyFont="1" applyBorder="1" applyAlignment="1">
      <alignment horizontal="center" vertical="center"/>
    </xf>
    <xf numFmtId="0" fontId="59" fillId="0" borderId="22" xfId="2" applyFont="1" applyBorder="1" applyAlignment="1">
      <alignment horizontal="center" vertical="center"/>
    </xf>
    <xf numFmtId="0" fontId="59" fillId="0" borderId="23" xfId="2" applyFont="1" applyBorder="1" applyAlignment="1">
      <alignment horizontal="center" vertical="center"/>
    </xf>
    <xf numFmtId="0" fontId="59" fillId="0" borderId="24" xfId="2" applyFont="1" applyBorder="1" applyAlignment="1">
      <alignment horizontal="center" vertical="center"/>
    </xf>
    <xf numFmtId="0" fontId="59" fillId="0" borderId="26" xfId="2" applyFont="1" applyBorder="1" applyAlignment="1">
      <alignment horizontal="center" vertical="center"/>
    </xf>
    <xf numFmtId="0" fontId="60" fillId="0" borderId="17" xfId="3" applyFont="1" applyBorder="1" applyAlignment="1">
      <alignment horizontal="center" vertical="center"/>
    </xf>
    <xf numFmtId="0" fontId="60" fillId="0" borderId="17" xfId="3" applyFont="1" applyBorder="1" applyAlignment="1">
      <alignment horizontal="left" vertical="center" wrapText="1"/>
    </xf>
    <xf numFmtId="0" fontId="6" fillId="0" borderId="12" xfId="4" applyFont="1" applyBorder="1" applyAlignment="1" applyProtection="1">
      <alignment horizontal="right" vertical="center" wrapText="1"/>
      <protection locked="0"/>
    </xf>
    <xf numFmtId="0" fontId="6" fillId="0" borderId="18" xfId="4" applyFont="1" applyBorder="1" applyAlignment="1" applyProtection="1">
      <alignment horizontal="right" vertical="center" wrapText="1"/>
      <protection locked="0"/>
    </xf>
    <xf numFmtId="0" fontId="70" fillId="0" borderId="12" xfId="4" applyFont="1" applyBorder="1" applyAlignment="1" applyProtection="1">
      <alignment horizontal="center" vertical="center" wrapText="1"/>
      <protection locked="0"/>
    </xf>
    <xf numFmtId="0" fontId="66" fillId="0" borderId="12" xfId="4" applyFont="1" applyBorder="1" applyAlignment="1" applyProtection="1">
      <alignment horizontal="left" vertical="center"/>
      <protection locked="0"/>
    </xf>
    <xf numFmtId="0" fontId="63" fillId="0" borderId="12" xfId="4" applyFont="1" applyBorder="1" applyAlignment="1" applyProtection="1">
      <alignment horizontal="left" vertical="center" wrapText="1"/>
      <protection locked="0"/>
    </xf>
    <xf numFmtId="0" fontId="70" fillId="0" borderId="12" xfId="4" applyFont="1" applyBorder="1" applyAlignment="1" applyProtection="1">
      <alignment horizontal="center" vertical="top" wrapText="1"/>
      <protection locked="0"/>
    </xf>
    <xf numFmtId="0" fontId="67" fillId="0" borderId="12" xfId="4" applyFont="1" applyBorder="1" applyAlignment="1" applyProtection="1">
      <alignment horizontal="center" vertical="center" wrapText="1"/>
      <protection locked="0"/>
    </xf>
    <xf numFmtId="0" fontId="70" fillId="0" borderId="12" xfId="4" applyFont="1" applyBorder="1" applyAlignment="1" applyProtection="1">
      <alignment horizontal="left" vertical="center" wrapText="1"/>
      <protection locked="0"/>
    </xf>
    <xf numFmtId="0" fontId="70" fillId="0" borderId="12" xfId="4" applyFont="1" applyBorder="1" applyAlignment="1" applyProtection="1">
      <alignment horizontal="left" vertical="center"/>
      <protection locked="0"/>
    </xf>
    <xf numFmtId="0" fontId="71" fillId="0" borderId="12" xfId="4" applyFont="1" applyBorder="1" applyAlignment="1" applyProtection="1">
      <alignment horizontal="left" vertical="center" wrapText="1"/>
      <protection locked="0"/>
    </xf>
    <xf numFmtId="0" fontId="59" fillId="0" borderId="12" xfId="2" applyFont="1" applyBorder="1" applyAlignment="1">
      <alignment horizontal="center" vertical="center" wrapText="1"/>
    </xf>
    <xf numFmtId="0" fontId="60" fillId="0" borderId="17" xfId="3" applyFont="1" applyBorder="1" applyAlignment="1">
      <alignment horizontal="center" vertical="center" wrapText="1"/>
    </xf>
    <xf numFmtId="0" fontId="6" fillId="0" borderId="0" xfId="4" applyFont="1" applyAlignment="1" applyProtection="1">
      <alignment horizontal="right" vertical="center" wrapText="1"/>
      <protection locked="0"/>
    </xf>
    <xf numFmtId="0" fontId="66" fillId="0" borderId="18" xfId="4" applyFont="1" applyBorder="1" applyAlignment="1" applyProtection="1">
      <alignment horizontal="left" vertical="center"/>
      <protection locked="0"/>
    </xf>
    <xf numFmtId="0" fontId="63" fillId="0" borderId="18" xfId="4" applyFont="1" applyBorder="1" applyAlignment="1" applyProtection="1">
      <alignment horizontal="left" vertical="center" wrapText="1"/>
      <protection locked="0"/>
    </xf>
    <xf numFmtId="0" fontId="67" fillId="0" borderId="18" xfId="4" applyFont="1" applyBorder="1" applyAlignment="1" applyProtection="1">
      <alignment horizontal="center" vertical="center" wrapText="1"/>
      <protection locked="0"/>
    </xf>
    <xf numFmtId="0" fontId="70" fillId="0" borderId="18" xfId="4" applyFont="1" applyBorder="1" applyAlignment="1" applyProtection="1">
      <alignment horizontal="left" vertical="center"/>
      <protection locked="0"/>
    </xf>
    <xf numFmtId="0" fontId="70" fillId="0" borderId="18" xfId="4" applyFont="1" applyBorder="1" applyAlignment="1" applyProtection="1">
      <alignment horizontal="left" vertical="center" wrapText="1"/>
      <protection locked="0"/>
    </xf>
    <xf numFmtId="0" fontId="71" fillId="0" borderId="18" xfId="4" applyFont="1" applyBorder="1" applyAlignment="1" applyProtection="1">
      <alignment horizontal="left" vertical="center" wrapText="1"/>
      <protection locked="0"/>
    </xf>
    <xf numFmtId="0" fontId="70" fillId="0" borderId="18" xfId="4" applyFont="1" applyBorder="1" applyAlignment="1" applyProtection="1">
      <alignment horizontal="center" vertical="center" wrapText="1"/>
      <protection locked="0"/>
    </xf>
    <xf numFmtId="0" fontId="70" fillId="0" borderId="18" xfId="4" applyFont="1" applyBorder="1" applyAlignment="1" applyProtection="1">
      <alignment horizontal="center" vertical="top" wrapText="1"/>
      <protection locked="0"/>
    </xf>
    <xf numFmtId="0" fontId="2" fillId="0" borderId="16" xfId="4" applyFont="1" applyBorder="1" applyAlignment="1" applyProtection="1">
      <alignment horizontal="center" vertical="center" wrapText="1"/>
      <protection locked="0"/>
    </xf>
    <xf numFmtId="0" fontId="85" fillId="0" borderId="16" xfId="4" applyFont="1" applyBorder="1" applyAlignment="1" applyProtection="1">
      <alignment horizontal="center" vertical="center" wrapText="1"/>
      <protection locked="0"/>
    </xf>
    <xf numFmtId="0" fontId="83" fillId="0" borderId="16" xfId="1" applyNumberFormat="1" applyFont="1" applyFill="1" applyBorder="1" applyAlignment="1" applyProtection="1">
      <alignment horizontal="center" vertical="top" wrapText="1"/>
      <protection locked="0"/>
    </xf>
    <xf numFmtId="0" fontId="63" fillId="0" borderId="16" xfId="0" applyFont="1" applyBorder="1" applyAlignment="1">
      <alignment horizontal="center" vertical="center" wrapText="1"/>
    </xf>
    <xf numFmtId="0" fontId="59" fillId="24" borderId="0" xfId="2" applyFont="1" applyFill="1" applyAlignment="1">
      <alignment vertical="center"/>
    </xf>
    <xf numFmtId="0" fontId="59" fillId="24" borderId="16" xfId="2" applyFont="1" applyFill="1" applyBorder="1" applyAlignment="1">
      <alignment vertical="center"/>
    </xf>
    <xf numFmtId="0" fontId="59" fillId="0" borderId="16" xfId="3" applyFont="1" applyBorder="1" applyAlignment="1">
      <alignment horizontal="center" vertical="center"/>
    </xf>
    <xf numFmtId="0" fontId="59" fillId="24" borderId="12" xfId="3" applyFont="1" applyFill="1" applyBorder="1" applyAlignment="1">
      <alignment horizontal="center" vertical="center"/>
    </xf>
    <xf numFmtId="0" fontId="60" fillId="24" borderId="13" xfId="3" applyFont="1" applyFill="1" applyBorder="1" applyAlignment="1">
      <alignment horizontal="center" vertical="center"/>
    </xf>
    <xf numFmtId="0" fontId="60" fillId="24" borderId="14" xfId="3" applyFont="1" applyFill="1" applyBorder="1" applyAlignment="1">
      <alignment horizontal="center" vertical="center"/>
    </xf>
    <xf numFmtId="0" fontId="60" fillId="24" borderId="15" xfId="3" applyFont="1" applyFill="1" applyBorder="1" applyAlignment="1">
      <alignment horizontal="center" vertical="center"/>
    </xf>
    <xf numFmtId="0" fontId="60" fillId="24" borderId="13" xfId="3" applyFont="1" applyFill="1" applyBorder="1" applyAlignment="1">
      <alignment horizontal="center" vertical="center" wrapText="1"/>
    </xf>
    <xf numFmtId="0" fontId="60" fillId="24" borderId="14" xfId="3" applyFont="1" applyFill="1" applyBorder="1" applyAlignment="1">
      <alignment horizontal="center" vertical="center" wrapText="1"/>
    </xf>
    <xf numFmtId="0" fontId="60" fillId="24" borderId="15" xfId="3" applyFont="1" applyFill="1" applyBorder="1" applyAlignment="1">
      <alignment horizontal="center" vertical="center" wrapText="1"/>
    </xf>
    <xf numFmtId="0" fontId="59" fillId="24" borderId="13" xfId="2" applyFont="1" applyFill="1" applyBorder="1" applyAlignment="1">
      <alignment horizontal="center" vertical="center"/>
    </xf>
    <xf numFmtId="0" fontId="59" fillId="24" borderId="15" xfId="2" applyFont="1" applyFill="1" applyBorder="1" applyAlignment="1">
      <alignment horizontal="center" vertical="center"/>
    </xf>
    <xf numFmtId="0" fontId="59" fillId="24" borderId="14" xfId="2" applyFont="1" applyFill="1" applyBorder="1" applyAlignment="1">
      <alignment horizontal="center" vertical="center"/>
    </xf>
    <xf numFmtId="0" fontId="58" fillId="24" borderId="18" xfId="3" applyFont="1" applyFill="1" applyBorder="1" applyAlignment="1">
      <alignment horizontal="center" vertical="center"/>
    </xf>
    <xf numFmtId="0" fontId="58" fillId="24" borderId="13" xfId="3" applyFont="1" applyFill="1" applyBorder="1" applyAlignment="1">
      <alignment horizontal="center" vertical="center"/>
    </xf>
    <xf numFmtId="0" fontId="58" fillId="24" borderId="14" xfId="3" applyFont="1" applyFill="1" applyBorder="1" applyAlignment="1">
      <alignment horizontal="center" vertical="center"/>
    </xf>
    <xf numFmtId="0" fontId="58" fillId="24" borderId="15" xfId="3" applyFont="1" applyFill="1" applyBorder="1" applyAlignment="1">
      <alignment horizontal="center" vertical="center"/>
    </xf>
    <xf numFmtId="0" fontId="58" fillId="0" borderId="12" xfId="3" applyFont="1" applyFill="1" applyBorder="1" applyAlignment="1">
      <alignment horizontal="center" vertical="center"/>
    </xf>
    <xf numFmtId="0" fontId="58" fillId="0" borderId="12" xfId="3" applyFont="1" applyFill="1" applyBorder="1" applyAlignment="1">
      <alignment horizontal="center" vertical="center" wrapText="1"/>
    </xf>
    <xf numFmtId="0" fontId="58" fillId="0" borderId="12" xfId="2" applyFont="1" applyFill="1" applyBorder="1" applyAlignment="1">
      <alignment horizontal="center" vertical="center"/>
    </xf>
    <xf numFmtId="0" fontId="79" fillId="24" borderId="16" xfId="523" applyFont="1" applyFill="1" applyBorder="1" applyAlignment="1">
      <alignment horizontal="center" vertical="center" wrapText="1"/>
    </xf>
    <xf numFmtId="0" fontId="79" fillId="24" borderId="16" xfId="523" applyFont="1" applyFill="1" applyBorder="1" applyAlignment="1">
      <alignment horizontal="left" vertical="center" wrapText="1"/>
    </xf>
    <xf numFmtId="0" fontId="6" fillId="0" borderId="16" xfId="4" applyFont="1" applyBorder="1" applyAlignment="1" applyProtection="1">
      <alignment horizontal="right" vertical="center" wrapText="1"/>
      <protection locked="0"/>
    </xf>
    <xf numFmtId="0" fontId="69" fillId="0" borderId="16" xfId="0" applyFont="1" applyBorder="1" applyAlignment="1">
      <alignment horizontal="center" vertical="center" wrapText="1"/>
    </xf>
    <xf numFmtId="0" fontId="6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>
      <alignment horizontal="center" vertical="center" wrapText="1"/>
    </xf>
    <xf numFmtId="49" fontId="64" fillId="24" borderId="16" xfId="0" applyNumberFormat="1" applyFont="1" applyFill="1" applyBorder="1" applyAlignment="1">
      <alignment horizontal="left" vertical="center" wrapText="1"/>
    </xf>
    <xf numFmtId="177" fontId="74" fillId="24" borderId="18" xfId="0" applyNumberFormat="1" applyFont="1" applyFill="1" applyBorder="1" applyAlignment="1">
      <alignment horizontal="center" vertical="center" wrapText="1"/>
    </xf>
    <xf numFmtId="179" fontId="64" fillId="24" borderId="16" xfId="13" applyNumberFormat="1" applyFont="1" applyFill="1" applyBorder="1" applyAlignment="1" applyProtection="1">
      <alignment horizontal="left" vertical="center" wrapText="1"/>
      <protection locked="0"/>
    </xf>
    <xf numFmtId="0" fontId="64" fillId="0" borderId="12" xfId="0" applyFont="1" applyFill="1" applyBorder="1" applyAlignment="1">
      <alignment horizontal="left" vertical="center" wrapText="1"/>
    </xf>
  </cellXfs>
  <cellStyles count="976">
    <cellStyle name="20% - 强调文字颜色 1 10" xfId="16"/>
    <cellStyle name="20% - 强调文字颜色 1 11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 5" xfId="22"/>
    <cellStyle name="20% - 强调文字颜色 1 3" xfId="23"/>
    <cellStyle name="20% - 强调文字颜色 1 4" xfId="24"/>
    <cellStyle name="20% - 强调文字颜色 1 5" xfId="25"/>
    <cellStyle name="20% - 强调文字颜色 1 6" xfId="26"/>
    <cellStyle name="20% - 强调文字颜色 1 7" xfId="27"/>
    <cellStyle name="20% - 强调文字颜色 1 8" xfId="28"/>
    <cellStyle name="20% - 强调文字颜色 1 9" xfId="29"/>
    <cellStyle name="20% - 强调文字颜色 2 10" xfId="30"/>
    <cellStyle name="20% - 强调文字颜色 2 11" xfId="31"/>
    <cellStyle name="20% - 强调文字颜色 2 2" xfId="32"/>
    <cellStyle name="20% - 强调文字颜色 2 2 2" xfId="33"/>
    <cellStyle name="20% - 强调文字颜色 2 2 3" xfId="34"/>
    <cellStyle name="20% - 强调文字颜色 2 2 4" xfId="35"/>
    <cellStyle name="20% - 强调文字颜色 2 2 5" xfId="36"/>
    <cellStyle name="20% - 强调文字颜色 2 3" xfId="37"/>
    <cellStyle name="20% - 强调文字颜色 2 4" xfId="38"/>
    <cellStyle name="20% - 强调文字颜色 2 5" xfId="39"/>
    <cellStyle name="20% - 强调文字颜色 2 6" xfId="40"/>
    <cellStyle name="20% - 强调文字颜色 2 7" xfId="41"/>
    <cellStyle name="20% - 强调文字颜色 2 8" xfId="42"/>
    <cellStyle name="20% - 强调文字颜色 2 9" xfId="43"/>
    <cellStyle name="20% - 强调文字颜色 3 10" xfId="44"/>
    <cellStyle name="20% - 强调文字颜色 3 11" xfId="45"/>
    <cellStyle name="20% - 强调文字颜色 3 2" xfId="46"/>
    <cellStyle name="20% - 强调文字颜色 3 2 2" xfId="47"/>
    <cellStyle name="20% - 强调文字颜色 3 2 3" xfId="48"/>
    <cellStyle name="20% - 强调文字颜色 3 2 4" xfId="49"/>
    <cellStyle name="20% - 强调文字颜色 3 2 5" xfId="50"/>
    <cellStyle name="20% - 强调文字颜色 3 3" xfId="51"/>
    <cellStyle name="20% - 强调文字颜色 3 4" xfId="52"/>
    <cellStyle name="20% - 强调文字颜色 3 5" xfId="53"/>
    <cellStyle name="20% - 强调文字颜色 3 6" xfId="54"/>
    <cellStyle name="20% - 强调文字颜色 3 7" xfId="55"/>
    <cellStyle name="20% - 强调文字颜色 3 8" xfId="56"/>
    <cellStyle name="20% - 强调文字颜色 3 9" xfId="57"/>
    <cellStyle name="20% - 强调文字颜色 4 10" xfId="58"/>
    <cellStyle name="20% - 强调文字颜色 4 11" xfId="59"/>
    <cellStyle name="20% - 强调文字颜色 4 2" xfId="60"/>
    <cellStyle name="20% - 强调文字颜色 4 2 2" xfId="61"/>
    <cellStyle name="20% - 强调文字颜色 4 2 3" xfId="62"/>
    <cellStyle name="20% - 强调文字颜色 4 2 4" xfId="63"/>
    <cellStyle name="20% - 强调文字颜色 4 2 5" xfId="64"/>
    <cellStyle name="20% - 强调文字颜色 4 3" xfId="65"/>
    <cellStyle name="20% - 强调文字颜色 4 4" xfId="66"/>
    <cellStyle name="20% - 强调文字颜色 4 5" xfId="67"/>
    <cellStyle name="20% - 强调文字颜色 4 6" xfId="68"/>
    <cellStyle name="20% - 强调文字颜色 4 7" xfId="69"/>
    <cellStyle name="20% - 强调文字颜色 4 8" xfId="70"/>
    <cellStyle name="20% - 强调文字颜色 4 9" xfId="71"/>
    <cellStyle name="20% - 强调文字颜色 5 10" xfId="72"/>
    <cellStyle name="20% - 强调文字颜色 5 11" xfId="73"/>
    <cellStyle name="20% - 强调文字颜色 5 2" xfId="74"/>
    <cellStyle name="20% - 强调文字颜色 5 2 2" xfId="75"/>
    <cellStyle name="20% - 强调文字颜色 5 2 3" xfId="76"/>
    <cellStyle name="20% - 强调文字颜色 5 2 4" xfId="77"/>
    <cellStyle name="20% - 强调文字颜色 5 2 5" xfId="78"/>
    <cellStyle name="20% - 强调文字颜色 5 3" xfId="79"/>
    <cellStyle name="20% - 强调文字颜色 5 4" xfId="80"/>
    <cellStyle name="20% - 强调文字颜色 5 5" xfId="81"/>
    <cellStyle name="20% - 强调文字颜色 5 6" xfId="82"/>
    <cellStyle name="20% - 强调文字颜色 5 7" xfId="83"/>
    <cellStyle name="20% - 强调文字颜色 5 8" xfId="84"/>
    <cellStyle name="20% - 强调文字颜色 5 9" xfId="85"/>
    <cellStyle name="20% - 强调文字颜色 6 10" xfId="86"/>
    <cellStyle name="20% - 强调文字颜色 6 11" xfId="87"/>
    <cellStyle name="20% - 强调文字颜色 6 2" xfId="88"/>
    <cellStyle name="20% - 强调文字颜色 6 2 2" xfId="89"/>
    <cellStyle name="20% - 强调文字颜色 6 2 3" xfId="90"/>
    <cellStyle name="20% - 强调文字颜色 6 2 4" xfId="91"/>
    <cellStyle name="20% - 强调文字颜色 6 2 5" xfId="92"/>
    <cellStyle name="20% - 强调文字颜色 6 3" xfId="93"/>
    <cellStyle name="20% - 强调文字颜色 6 4" xfId="94"/>
    <cellStyle name="20% - 强调文字颜色 6 5" xfId="95"/>
    <cellStyle name="20% - 强调文字颜色 6 6" xfId="96"/>
    <cellStyle name="20% - 强调文字颜色 6 7" xfId="97"/>
    <cellStyle name="20% - 强调文字颜色 6 8" xfId="98"/>
    <cellStyle name="20% - 强调文字颜色 6 9" xfId="99"/>
    <cellStyle name="40% - 强调文字颜色 1 10" xfId="100"/>
    <cellStyle name="40% - 强调文字颜色 1 11" xfId="101"/>
    <cellStyle name="40% - 强调文字颜色 1 2" xfId="102"/>
    <cellStyle name="40% - 强调文字颜色 1 2 2" xfId="103"/>
    <cellStyle name="40% - 强调文字颜色 1 2 3" xfId="104"/>
    <cellStyle name="40% - 强调文字颜色 1 2 4" xfId="105"/>
    <cellStyle name="40% - 强调文字颜色 1 2 5" xfId="106"/>
    <cellStyle name="40% - 强调文字颜色 1 3" xfId="107"/>
    <cellStyle name="40% - 强调文字颜色 1 4" xfId="108"/>
    <cellStyle name="40% - 强调文字颜色 1 5" xfId="109"/>
    <cellStyle name="40% - 强调文字颜色 1 6" xfId="110"/>
    <cellStyle name="40% - 强调文字颜色 1 7" xfId="111"/>
    <cellStyle name="40% - 强调文字颜色 1 8" xfId="112"/>
    <cellStyle name="40% - 强调文字颜色 1 9" xfId="113"/>
    <cellStyle name="40% - 强调文字颜色 2 10" xfId="114"/>
    <cellStyle name="40% - 强调文字颜色 2 11" xfId="115"/>
    <cellStyle name="40% - 强调文字颜色 2 2" xfId="116"/>
    <cellStyle name="40% - 强调文字颜色 2 2 2" xfId="117"/>
    <cellStyle name="40% - 强调文字颜色 2 2 3" xfId="118"/>
    <cellStyle name="40% - 强调文字颜色 2 2 4" xfId="119"/>
    <cellStyle name="40% - 强调文字颜色 2 2 5" xfId="120"/>
    <cellStyle name="40% - 强调文字颜色 2 3" xfId="121"/>
    <cellStyle name="40% - 强调文字颜色 2 4" xfId="122"/>
    <cellStyle name="40% - 强调文字颜色 2 5" xfId="123"/>
    <cellStyle name="40% - 强调文字颜色 2 6" xfId="124"/>
    <cellStyle name="40% - 强调文字颜色 2 7" xfId="125"/>
    <cellStyle name="40% - 强调文字颜色 2 8" xfId="126"/>
    <cellStyle name="40% - 强调文字颜色 2 9" xfId="127"/>
    <cellStyle name="40% - 强调文字颜色 3 10" xfId="128"/>
    <cellStyle name="40% - 强调文字颜色 3 11" xfId="129"/>
    <cellStyle name="40% - 强调文字颜色 3 2" xfId="130"/>
    <cellStyle name="40% - 强调文字颜色 3 2 2" xfId="131"/>
    <cellStyle name="40% - 强调文字颜色 3 2 3" xfId="132"/>
    <cellStyle name="40% - 强调文字颜色 3 2 4" xfId="133"/>
    <cellStyle name="40% - 强调文字颜色 3 2 5" xfId="134"/>
    <cellStyle name="40% - 强调文字颜色 3 3" xfId="135"/>
    <cellStyle name="40% - 强调文字颜色 3 4" xfId="136"/>
    <cellStyle name="40% - 强调文字颜色 3 5" xfId="137"/>
    <cellStyle name="40% - 强调文字颜色 3 6" xfId="138"/>
    <cellStyle name="40% - 强调文字颜色 3 7" xfId="139"/>
    <cellStyle name="40% - 强调文字颜色 3 8" xfId="140"/>
    <cellStyle name="40% - 强调文字颜色 3 9" xfId="141"/>
    <cellStyle name="40% - 强调文字颜色 4 10" xfId="142"/>
    <cellStyle name="40% - 强调文字颜色 4 11" xfId="143"/>
    <cellStyle name="40% - 强调文字颜色 4 2" xfId="144"/>
    <cellStyle name="40% - 强调文字颜色 4 2 2" xfId="145"/>
    <cellStyle name="40% - 强调文字颜色 4 2 3" xfId="146"/>
    <cellStyle name="40% - 强调文字颜色 4 2 4" xfId="147"/>
    <cellStyle name="40% - 强调文字颜色 4 2 5" xfId="148"/>
    <cellStyle name="40% - 强调文字颜色 4 3" xfId="149"/>
    <cellStyle name="40% - 强调文字颜色 4 4" xfId="150"/>
    <cellStyle name="40% - 强调文字颜色 4 5" xfId="151"/>
    <cellStyle name="40% - 强调文字颜色 4 6" xfId="152"/>
    <cellStyle name="40% - 强调文字颜色 4 7" xfId="153"/>
    <cellStyle name="40% - 强调文字颜色 4 8" xfId="154"/>
    <cellStyle name="40% - 强调文字颜色 4 9" xfId="155"/>
    <cellStyle name="40% - 强调文字颜色 5 10" xfId="156"/>
    <cellStyle name="40% - 强调文字颜色 5 11" xfId="157"/>
    <cellStyle name="40% - 强调文字颜色 5 2" xfId="158"/>
    <cellStyle name="40% - 强调文字颜色 5 2 2" xfId="159"/>
    <cellStyle name="40% - 强调文字颜色 5 2 3" xfId="160"/>
    <cellStyle name="40% - 强调文字颜色 5 2 4" xfId="161"/>
    <cellStyle name="40% - 强调文字颜色 5 2 5" xfId="162"/>
    <cellStyle name="40% - 强调文字颜色 5 3" xfId="163"/>
    <cellStyle name="40% - 强调文字颜色 5 4" xfId="164"/>
    <cellStyle name="40% - 强调文字颜色 5 5" xfId="165"/>
    <cellStyle name="40% - 强调文字颜色 5 6" xfId="166"/>
    <cellStyle name="40% - 强调文字颜色 5 7" xfId="167"/>
    <cellStyle name="40% - 强调文字颜色 5 8" xfId="168"/>
    <cellStyle name="40% - 强调文字颜色 5 9" xfId="169"/>
    <cellStyle name="40% - 强调文字颜色 6 10" xfId="170"/>
    <cellStyle name="40% - 强调文字颜色 6 11" xfId="171"/>
    <cellStyle name="40% - 强调文字颜色 6 2" xfId="172"/>
    <cellStyle name="40% - 强调文字颜色 6 2 2" xfId="173"/>
    <cellStyle name="40% - 强调文字颜色 6 2 3" xfId="174"/>
    <cellStyle name="40% - 强调文字颜色 6 2 4" xfId="175"/>
    <cellStyle name="40% - 强调文字颜色 6 2 5" xfId="176"/>
    <cellStyle name="40% - 强调文字颜色 6 3" xfId="177"/>
    <cellStyle name="40% - 强调文字颜色 6 4" xfId="178"/>
    <cellStyle name="40% - 强调文字颜色 6 5" xfId="179"/>
    <cellStyle name="40% - 强调文字颜色 6 6" xfId="180"/>
    <cellStyle name="40% - 强调文字颜色 6 7" xfId="181"/>
    <cellStyle name="40% - 强调文字颜色 6 8" xfId="182"/>
    <cellStyle name="40% - 强调文字颜色 6 9" xfId="183"/>
    <cellStyle name="60% - 强调文字颜色 1 10" xfId="184"/>
    <cellStyle name="60% - 强调文字颜色 1 11" xfId="185"/>
    <cellStyle name="60% - 强调文字颜色 1 2" xfId="186"/>
    <cellStyle name="60% - 强调文字颜色 1 2 2" xfId="187"/>
    <cellStyle name="60% - 强调文字颜色 1 2 3" xfId="188"/>
    <cellStyle name="60% - 强调文字颜色 1 2 4" xfId="189"/>
    <cellStyle name="60% - 强调文字颜色 1 2 5" xfId="190"/>
    <cellStyle name="60% - 强调文字颜色 1 3" xfId="191"/>
    <cellStyle name="60% - 强调文字颜色 1 4" xfId="192"/>
    <cellStyle name="60% - 强调文字颜色 1 5" xfId="193"/>
    <cellStyle name="60% - 强调文字颜色 1 6" xfId="194"/>
    <cellStyle name="60% - 强调文字颜色 1 7" xfId="195"/>
    <cellStyle name="60% - 强调文字颜色 1 8" xfId="196"/>
    <cellStyle name="60% - 强调文字颜色 1 9" xfId="197"/>
    <cellStyle name="60% - 强调文字颜色 2 10" xfId="198"/>
    <cellStyle name="60% - 强调文字颜色 2 11" xfId="199"/>
    <cellStyle name="60% - 强调文字颜色 2 2" xfId="200"/>
    <cellStyle name="60% - 强调文字颜色 2 2 2" xfId="201"/>
    <cellStyle name="60% - 强调文字颜色 2 2 3" xfId="202"/>
    <cellStyle name="60% - 强调文字颜色 2 2 4" xfId="203"/>
    <cellStyle name="60% - 强调文字颜色 2 2 5" xfId="204"/>
    <cellStyle name="60% - 强调文字颜色 2 3" xfId="205"/>
    <cellStyle name="60% - 强调文字颜色 2 4" xfId="206"/>
    <cellStyle name="60% - 强调文字颜色 2 5" xfId="207"/>
    <cellStyle name="60% - 强调文字颜色 2 6" xfId="208"/>
    <cellStyle name="60% - 强调文字颜色 2 7" xfId="209"/>
    <cellStyle name="60% - 强调文字颜色 2 8" xfId="210"/>
    <cellStyle name="60% - 强调文字颜色 2 9" xfId="211"/>
    <cellStyle name="60% - 强调文字颜色 3 10" xfId="212"/>
    <cellStyle name="60% - 强调文字颜色 3 11" xfId="213"/>
    <cellStyle name="60% - 强调文字颜色 3 2" xfId="214"/>
    <cellStyle name="60% - 强调文字颜色 3 2 2" xfId="215"/>
    <cellStyle name="60% - 强调文字颜色 3 2 3" xfId="216"/>
    <cellStyle name="60% - 强调文字颜色 3 2 4" xfId="217"/>
    <cellStyle name="60% - 强调文字颜色 3 2 5" xfId="218"/>
    <cellStyle name="60% - 强调文字颜色 3 3" xfId="219"/>
    <cellStyle name="60% - 强调文字颜色 3 4" xfId="220"/>
    <cellStyle name="60% - 强调文字颜色 3 5" xfId="221"/>
    <cellStyle name="60% - 强调文字颜色 3 6" xfId="222"/>
    <cellStyle name="60% - 强调文字颜色 3 7" xfId="223"/>
    <cellStyle name="60% - 强调文字颜色 3 8" xfId="224"/>
    <cellStyle name="60% - 强调文字颜色 3 9" xfId="225"/>
    <cellStyle name="60% - 强调文字颜色 4 10" xfId="226"/>
    <cellStyle name="60% - 强调文字颜色 4 11" xfId="227"/>
    <cellStyle name="60% - 强调文字颜色 4 2" xfId="228"/>
    <cellStyle name="60% - 强调文字颜色 4 2 2" xfId="229"/>
    <cellStyle name="60% - 强调文字颜色 4 2 3" xfId="230"/>
    <cellStyle name="60% - 强调文字颜色 4 2 4" xfId="231"/>
    <cellStyle name="60% - 强调文字颜色 4 2 5" xfId="232"/>
    <cellStyle name="60% - 强调文字颜色 4 3" xfId="233"/>
    <cellStyle name="60% - 强调文字颜色 4 4" xfId="234"/>
    <cellStyle name="60% - 强调文字颜色 4 5" xfId="235"/>
    <cellStyle name="60% - 强调文字颜色 4 6" xfId="236"/>
    <cellStyle name="60% - 强调文字颜色 4 7" xfId="237"/>
    <cellStyle name="60% - 强调文字颜色 4 8" xfId="238"/>
    <cellStyle name="60% - 强调文字颜色 4 9" xfId="239"/>
    <cellStyle name="60% - 强调文字颜色 5 10" xfId="240"/>
    <cellStyle name="60% - 强调文字颜色 5 11" xfId="241"/>
    <cellStyle name="60% - 强调文字颜色 5 2" xfId="242"/>
    <cellStyle name="60% - 强调文字颜色 5 2 2" xfId="243"/>
    <cellStyle name="60% - 强调文字颜色 5 2 3" xfId="244"/>
    <cellStyle name="60% - 强调文字颜色 5 2 4" xfId="245"/>
    <cellStyle name="60% - 强调文字颜色 5 2 5" xfId="246"/>
    <cellStyle name="60% - 强调文字颜色 5 3" xfId="247"/>
    <cellStyle name="60% - 强调文字颜色 5 4" xfId="248"/>
    <cellStyle name="60% - 强调文字颜色 5 5" xfId="249"/>
    <cellStyle name="60% - 强调文字颜色 5 6" xfId="250"/>
    <cellStyle name="60% - 强调文字颜色 5 7" xfId="251"/>
    <cellStyle name="60% - 强调文字颜色 5 8" xfId="252"/>
    <cellStyle name="60% - 强调文字颜色 5 9" xfId="253"/>
    <cellStyle name="60% - 强调文字颜色 6 10" xfId="254"/>
    <cellStyle name="60% - 强调文字颜色 6 11" xfId="255"/>
    <cellStyle name="60% - 强调文字颜色 6 2" xfId="256"/>
    <cellStyle name="60% - 强调文字颜色 6 2 2" xfId="257"/>
    <cellStyle name="60% - 强调文字颜色 6 2 3" xfId="258"/>
    <cellStyle name="60% - 强调文字颜色 6 2 4" xfId="259"/>
    <cellStyle name="60% - 强调文字颜色 6 2 5" xfId="260"/>
    <cellStyle name="60% - 强调文字颜色 6 3" xfId="261"/>
    <cellStyle name="60% - 强调文字颜色 6 4" xfId="262"/>
    <cellStyle name="60% - 强调文字颜色 6 5" xfId="263"/>
    <cellStyle name="60% - 强调文字颜色 6 6" xfId="264"/>
    <cellStyle name="60% - 强调文字颜色 6 7" xfId="265"/>
    <cellStyle name="60% - 强调文字颜色 6 8" xfId="266"/>
    <cellStyle name="60% - 强调文字颜色 6 9" xfId="267"/>
    <cellStyle name="BOM_Level_1" xfId="8"/>
    <cellStyle name="BOM_Level_Below3" xfId="6"/>
    <cellStyle name="BOM_Level_Below3 3" xfId="974"/>
    <cellStyle name="BOM_Level_Below3 3 2" xfId="973"/>
    <cellStyle name="BOM_Level_Below3 4" xfId="13"/>
    <cellStyle name="BOM_Level_Below3 4 2" xfId="970"/>
    <cellStyle name="BOM_Level_Below3 5" xfId="972"/>
    <cellStyle name="Normal_Rag6Idx" xfId="268"/>
    <cellStyle name="RowLevel_1" xfId="1" builtinId="1" iLevel="0"/>
    <cellStyle name="标题 1 10" xfId="269"/>
    <cellStyle name="标题 1 11" xfId="270"/>
    <cellStyle name="标题 1 2" xfId="271"/>
    <cellStyle name="标题 1 2 2" xfId="272"/>
    <cellStyle name="标题 1 2 3" xfId="273"/>
    <cellStyle name="标题 1 2 4" xfId="274"/>
    <cellStyle name="标题 1 2 5" xfId="275"/>
    <cellStyle name="标题 1 3" xfId="276"/>
    <cellStyle name="标题 1 4" xfId="277"/>
    <cellStyle name="标题 1 5" xfId="278"/>
    <cellStyle name="标题 1 6" xfId="279"/>
    <cellStyle name="标题 1 7" xfId="280"/>
    <cellStyle name="标题 1 8" xfId="281"/>
    <cellStyle name="标题 1 9" xfId="282"/>
    <cellStyle name="标题 10" xfId="283"/>
    <cellStyle name="标题 11" xfId="284"/>
    <cellStyle name="标题 12" xfId="285"/>
    <cellStyle name="标题 13" xfId="286"/>
    <cellStyle name="标题 14" xfId="287"/>
    <cellStyle name="标题 2 10" xfId="288"/>
    <cellStyle name="标题 2 11" xfId="289"/>
    <cellStyle name="标题 2 2" xfId="290"/>
    <cellStyle name="标题 2 2 2" xfId="291"/>
    <cellStyle name="标题 2 2 3" xfId="292"/>
    <cellStyle name="标题 2 2 4" xfId="293"/>
    <cellStyle name="标题 2 2 5" xfId="294"/>
    <cellStyle name="标题 2 3" xfId="295"/>
    <cellStyle name="标题 2 4" xfId="296"/>
    <cellStyle name="标题 2 5" xfId="297"/>
    <cellStyle name="标题 2 6" xfId="298"/>
    <cellStyle name="标题 2 7" xfId="299"/>
    <cellStyle name="标题 2 8" xfId="300"/>
    <cellStyle name="标题 2 9" xfId="301"/>
    <cellStyle name="标题 3 10" xfId="302"/>
    <cellStyle name="标题 3 11" xfId="303"/>
    <cellStyle name="标题 3 2" xfId="304"/>
    <cellStyle name="标题 3 2 2" xfId="305"/>
    <cellStyle name="标题 3 2 3" xfId="306"/>
    <cellStyle name="标题 3 2 4" xfId="307"/>
    <cellStyle name="标题 3 2 5" xfId="308"/>
    <cellStyle name="标题 3 3" xfId="309"/>
    <cellStyle name="标题 3 4" xfId="310"/>
    <cellStyle name="标题 3 5" xfId="311"/>
    <cellStyle name="标题 3 6" xfId="312"/>
    <cellStyle name="标题 3 7" xfId="313"/>
    <cellStyle name="标题 3 8" xfId="314"/>
    <cellStyle name="标题 3 9" xfId="315"/>
    <cellStyle name="标题 4 10" xfId="316"/>
    <cellStyle name="标题 4 11" xfId="317"/>
    <cellStyle name="标题 4 2" xfId="318"/>
    <cellStyle name="标题 4 2 2" xfId="319"/>
    <cellStyle name="标题 4 2 3" xfId="320"/>
    <cellStyle name="标题 4 2 4" xfId="321"/>
    <cellStyle name="标题 4 2 5" xfId="322"/>
    <cellStyle name="标题 4 3" xfId="323"/>
    <cellStyle name="标题 4 4" xfId="324"/>
    <cellStyle name="标题 4 5" xfId="325"/>
    <cellStyle name="标题 4 6" xfId="326"/>
    <cellStyle name="标题 4 7" xfId="327"/>
    <cellStyle name="标题 4 8" xfId="328"/>
    <cellStyle name="标题 4 9" xfId="329"/>
    <cellStyle name="标题 5" xfId="330"/>
    <cellStyle name="标题 5 2" xfId="331"/>
    <cellStyle name="标题 5 3" xfId="332"/>
    <cellStyle name="标题 5 4" xfId="333"/>
    <cellStyle name="标题 6" xfId="334"/>
    <cellStyle name="标题 7" xfId="335"/>
    <cellStyle name="标题 8" xfId="336"/>
    <cellStyle name="标题 9" xfId="337"/>
    <cellStyle name="差 10" xfId="338"/>
    <cellStyle name="差 11" xfId="339"/>
    <cellStyle name="差 2" xfId="340"/>
    <cellStyle name="差 2 2" xfId="341"/>
    <cellStyle name="差 2 3" xfId="342"/>
    <cellStyle name="差 2 4" xfId="343"/>
    <cellStyle name="差 2 5" xfId="344"/>
    <cellStyle name="差 3" xfId="345"/>
    <cellStyle name="差 4" xfId="346"/>
    <cellStyle name="差 5" xfId="347"/>
    <cellStyle name="差 6" xfId="348"/>
    <cellStyle name="差 7" xfId="349"/>
    <cellStyle name="差 8" xfId="350"/>
    <cellStyle name="差 9" xfId="351"/>
    <cellStyle name="差_KING" xfId="964"/>
    <cellStyle name="常规" xfId="0" builtinId="0"/>
    <cellStyle name="常规 10" xfId="7"/>
    <cellStyle name="常规 10 2" xfId="352"/>
    <cellStyle name="常规 11" xfId="353"/>
    <cellStyle name="常规 12" xfId="354"/>
    <cellStyle name="常规 13" xfId="355"/>
    <cellStyle name="常规 14" xfId="356"/>
    <cellStyle name="常规 15" xfId="357"/>
    <cellStyle name="常规 16" xfId="358"/>
    <cellStyle name="常规 17" xfId="359"/>
    <cellStyle name="常规 18" xfId="360"/>
    <cellStyle name="常规 19" xfId="361"/>
    <cellStyle name="常规 2" xfId="9"/>
    <cellStyle name="常规 2 10" xfId="362"/>
    <cellStyle name="常规 2 11" xfId="363"/>
    <cellStyle name="常规 2 12" xfId="364"/>
    <cellStyle name="常规 2 13" xfId="365"/>
    <cellStyle name="常规 2 14" xfId="366"/>
    <cellStyle name="常规 2 15" xfId="367"/>
    <cellStyle name="常规 2 16" xfId="368"/>
    <cellStyle name="常规 2 17" xfId="369"/>
    <cellStyle name="常规 2 18" xfId="370"/>
    <cellStyle name="常规 2 19" xfId="371"/>
    <cellStyle name="常规 2 2" xfId="3"/>
    <cellStyle name="常规 2 2 10" xfId="372"/>
    <cellStyle name="常规 2 2 11" xfId="373"/>
    <cellStyle name="常规 2 2 12" xfId="374"/>
    <cellStyle name="常规 2 2 13" xfId="375"/>
    <cellStyle name="常规 2 2 14" xfId="376"/>
    <cellStyle name="常规 2 2 15" xfId="377"/>
    <cellStyle name="常规 2 2 16" xfId="378"/>
    <cellStyle name="常规 2 2 17" xfId="379"/>
    <cellStyle name="常规 2 2 18" xfId="380"/>
    <cellStyle name="常规 2 2 19" xfId="381"/>
    <cellStyle name="常规 2 2 2" xfId="382"/>
    <cellStyle name="常规 2 2 2 10" xfId="383"/>
    <cellStyle name="常规 2 2 2 11" xfId="384"/>
    <cellStyle name="常规 2 2 2 12" xfId="385"/>
    <cellStyle name="常规 2 2 2 13" xfId="386"/>
    <cellStyle name="常规 2 2 2 14" xfId="387"/>
    <cellStyle name="常规 2 2 2 15" xfId="388"/>
    <cellStyle name="常规 2 2 2 16" xfId="389"/>
    <cellStyle name="常规 2 2 2 17" xfId="390"/>
    <cellStyle name="常规 2 2 2 18" xfId="391"/>
    <cellStyle name="常规 2 2 2 19" xfId="392"/>
    <cellStyle name="常规 2 2 2 2" xfId="393"/>
    <cellStyle name="常规 2 2 2 2 10" xfId="394"/>
    <cellStyle name="常规 2 2 2 2 11" xfId="395"/>
    <cellStyle name="常规 2 2 2 2 12" xfId="396"/>
    <cellStyle name="常规 2 2 2 2 13" xfId="397"/>
    <cellStyle name="常规 2 2 2 2 14" xfId="398"/>
    <cellStyle name="常规 2 2 2 2 15" xfId="399"/>
    <cellStyle name="常规 2 2 2 2 16" xfId="400"/>
    <cellStyle name="常规 2 2 2 2 17" xfId="401"/>
    <cellStyle name="常规 2 2 2 2 18" xfId="402"/>
    <cellStyle name="常规 2 2 2 2 19" xfId="403"/>
    <cellStyle name="常规 2 2 2 2 2" xfId="404"/>
    <cellStyle name="常规 2 2 2 2 2 2" xfId="405"/>
    <cellStyle name="常规 2 2 2 2 20" xfId="406"/>
    <cellStyle name="常规 2 2 2 2 21" xfId="407"/>
    <cellStyle name="常规 2 2 2 2 22" xfId="408"/>
    <cellStyle name="常规 2 2 2 2 3" xfId="409"/>
    <cellStyle name="常规 2 2 2 2 4" xfId="410"/>
    <cellStyle name="常规 2 2 2 2 5" xfId="411"/>
    <cellStyle name="常规 2 2 2 2 6" xfId="412"/>
    <cellStyle name="常规 2 2 2 2 7" xfId="413"/>
    <cellStyle name="常规 2 2 2 2 8" xfId="414"/>
    <cellStyle name="常规 2 2 2 2 9" xfId="415"/>
    <cellStyle name="常规 2 2 2 20" xfId="416"/>
    <cellStyle name="常规 2 2 2 21" xfId="417"/>
    <cellStyle name="常规 2 2 2 22" xfId="418"/>
    <cellStyle name="常规 2 2 2 3" xfId="419"/>
    <cellStyle name="常规 2 2 2 4" xfId="420"/>
    <cellStyle name="常规 2 2 2 5" xfId="421"/>
    <cellStyle name="常规 2 2 2 6" xfId="422"/>
    <cellStyle name="常规 2 2 2 7" xfId="423"/>
    <cellStyle name="常规 2 2 2 8" xfId="424"/>
    <cellStyle name="常规 2 2 2 9" xfId="425"/>
    <cellStyle name="常规 2 2 20" xfId="426"/>
    <cellStyle name="常规 2 2 21" xfId="427"/>
    <cellStyle name="常规 2 2 22" xfId="428"/>
    <cellStyle name="常规 2 2 23" xfId="429"/>
    <cellStyle name="常规 2 2 24" xfId="430"/>
    <cellStyle name="常规 2 2 25" xfId="431"/>
    <cellStyle name="常规 2 2 26" xfId="432"/>
    <cellStyle name="常规 2 2 3" xfId="433"/>
    <cellStyle name="常规 2 2 4" xfId="434"/>
    <cellStyle name="常规 2 2 5" xfId="435"/>
    <cellStyle name="常规 2 2 6" xfId="436"/>
    <cellStyle name="常规 2 2 7" xfId="437"/>
    <cellStyle name="常规 2 2 8" xfId="438"/>
    <cellStyle name="常规 2 2 9" xfId="439"/>
    <cellStyle name="常规 2 20" xfId="440"/>
    <cellStyle name="常规 2 21" xfId="441"/>
    <cellStyle name="常规 2 22" xfId="442"/>
    <cellStyle name="常规 2 23" xfId="443"/>
    <cellStyle name="常规 2 24" xfId="444"/>
    <cellStyle name="常规 2 25" xfId="445"/>
    <cellStyle name="常规 2 26" xfId="446"/>
    <cellStyle name="常规 2 27" xfId="12"/>
    <cellStyle name="常规 2 27 2 2" xfId="967"/>
    <cellStyle name="常规 2 28" xfId="961"/>
    <cellStyle name="常规 2 3" xfId="447"/>
    <cellStyle name="常规 2 4" xfId="448"/>
    <cellStyle name="常规 2 5" xfId="449"/>
    <cellStyle name="常规 2 6" xfId="450"/>
    <cellStyle name="常规 2 7" xfId="451"/>
    <cellStyle name="常规 2 8" xfId="452"/>
    <cellStyle name="常规 2 9" xfId="453"/>
    <cellStyle name="常规 20" xfId="454"/>
    <cellStyle name="常规 21" xfId="455"/>
    <cellStyle name="常规 22" xfId="456"/>
    <cellStyle name="常规 23" xfId="457"/>
    <cellStyle name="常规 24" xfId="458"/>
    <cellStyle name="常规 25" xfId="459"/>
    <cellStyle name="常规 26" xfId="460"/>
    <cellStyle name="常规 27" xfId="461"/>
    <cellStyle name="常规 28" xfId="462"/>
    <cellStyle name="常规 29" xfId="463"/>
    <cellStyle name="常规 3" xfId="10"/>
    <cellStyle name="常规 3 10" xfId="464"/>
    <cellStyle name="常规 3 11" xfId="465"/>
    <cellStyle name="常规 3 12" xfId="466"/>
    <cellStyle name="常规 3 13" xfId="467"/>
    <cellStyle name="常规 3 14" xfId="468"/>
    <cellStyle name="常规 3 15" xfId="469"/>
    <cellStyle name="常规 3 16" xfId="470"/>
    <cellStyle name="常规 3 17" xfId="471"/>
    <cellStyle name="常规 3 18" xfId="472"/>
    <cellStyle name="常规 3 19" xfId="473"/>
    <cellStyle name="常规 3 2" xfId="474"/>
    <cellStyle name="常规 3 2 10" xfId="475"/>
    <cellStyle name="常规 3 2 11" xfId="476"/>
    <cellStyle name="常规 3 2 12" xfId="477"/>
    <cellStyle name="常规 3 2 13" xfId="478"/>
    <cellStyle name="常规 3 2 14" xfId="479"/>
    <cellStyle name="常规 3 2 15" xfId="480"/>
    <cellStyle name="常规 3 2 16" xfId="481"/>
    <cellStyle name="常规 3 2 17" xfId="482"/>
    <cellStyle name="常规 3 2 18" xfId="483"/>
    <cellStyle name="常规 3 2 19" xfId="484"/>
    <cellStyle name="常规 3 2 2" xfId="485"/>
    <cellStyle name="常规 3 2 2 2" xfId="486"/>
    <cellStyle name="常规 3 2 20" xfId="487"/>
    <cellStyle name="常规 3 2 21" xfId="488"/>
    <cellStyle name="常规 3 2 22" xfId="489"/>
    <cellStyle name="常规 3 2 3" xfId="490"/>
    <cellStyle name="常规 3 2 4" xfId="491"/>
    <cellStyle name="常规 3 2 5" xfId="492"/>
    <cellStyle name="常规 3 2 6" xfId="493"/>
    <cellStyle name="常规 3 2 7" xfId="494"/>
    <cellStyle name="常规 3 2 8" xfId="495"/>
    <cellStyle name="常规 3 2 9" xfId="496"/>
    <cellStyle name="常规 3 20" xfId="497"/>
    <cellStyle name="常规 3 21" xfId="498"/>
    <cellStyle name="常规 3 22" xfId="499"/>
    <cellStyle name="常规 3 23" xfId="500"/>
    <cellStyle name="常规 3 24" xfId="501"/>
    <cellStyle name="常规 3 25" xfId="502"/>
    <cellStyle name="常规 3 26" xfId="503"/>
    <cellStyle name="常规 3 27" xfId="504"/>
    <cellStyle name="常规 3 28" xfId="505"/>
    <cellStyle name="常规 3 29" xfId="11"/>
    <cellStyle name="常规 3 3" xfId="506"/>
    <cellStyle name="常规 3 30" xfId="14"/>
    <cellStyle name="常规 3 31" xfId="975"/>
    <cellStyle name="常规 3 4" xfId="507"/>
    <cellStyle name="常规 3 5" xfId="508"/>
    <cellStyle name="常规 3 6" xfId="509"/>
    <cellStyle name="常规 3 7" xfId="510"/>
    <cellStyle name="常规 3 8" xfId="511"/>
    <cellStyle name="常规 3 9" xfId="512"/>
    <cellStyle name="常规 30" xfId="513"/>
    <cellStyle name="常规 31" xfId="514"/>
    <cellStyle name="常规 32" xfId="515"/>
    <cellStyle name="常规 33" xfId="516"/>
    <cellStyle name="常规 34" xfId="517"/>
    <cellStyle name="常规 35" xfId="518"/>
    <cellStyle name="常规 36" xfId="519"/>
    <cellStyle name="常规 37" xfId="520"/>
    <cellStyle name="常规 38" xfId="521"/>
    <cellStyle name="常规 39" xfId="522"/>
    <cellStyle name="常规 4" xfId="523"/>
    <cellStyle name="常规 4 10" xfId="524"/>
    <cellStyle name="常规 4 11" xfId="525"/>
    <cellStyle name="常规 4 12" xfId="526"/>
    <cellStyle name="常规 4 13" xfId="527"/>
    <cellStyle name="常规 4 14" xfId="528"/>
    <cellStyle name="常规 4 15" xfId="529"/>
    <cellStyle name="常规 4 16" xfId="530"/>
    <cellStyle name="常规 4 17" xfId="531"/>
    <cellStyle name="常规 4 18" xfId="532"/>
    <cellStyle name="常规 4 19" xfId="533"/>
    <cellStyle name="常规 4 2" xfId="534"/>
    <cellStyle name="常规 4 2 10" xfId="535"/>
    <cellStyle name="常规 4 2 11" xfId="536"/>
    <cellStyle name="常规 4 2 12" xfId="537"/>
    <cellStyle name="常规 4 2 13" xfId="538"/>
    <cellStyle name="常规 4 2 14" xfId="539"/>
    <cellStyle name="常规 4 2 15" xfId="540"/>
    <cellStyle name="常规 4 2 16" xfId="541"/>
    <cellStyle name="常规 4 2 17" xfId="542"/>
    <cellStyle name="常规 4 2 18" xfId="543"/>
    <cellStyle name="常规 4 2 19" xfId="544"/>
    <cellStyle name="常规 4 2 2" xfId="545"/>
    <cellStyle name="常规 4 2 2 10" xfId="546"/>
    <cellStyle name="常规 4 2 2 11" xfId="547"/>
    <cellStyle name="常规 4 2 2 12" xfId="548"/>
    <cellStyle name="常规 4 2 2 2" xfId="549"/>
    <cellStyle name="常规 4 2 2 3" xfId="550"/>
    <cellStyle name="常规 4 2 2 4" xfId="551"/>
    <cellStyle name="常规 4 2 2 5" xfId="552"/>
    <cellStyle name="常规 4 2 2 6" xfId="553"/>
    <cellStyle name="常规 4 2 2 7" xfId="554"/>
    <cellStyle name="常规 4 2 2 8" xfId="555"/>
    <cellStyle name="常规 4 2 2 9" xfId="556"/>
    <cellStyle name="常规 4 2 20" xfId="557"/>
    <cellStyle name="常规 4 2 21" xfId="558"/>
    <cellStyle name="常规 4 2 22" xfId="559"/>
    <cellStyle name="常规 4 2 23" xfId="560"/>
    <cellStyle name="常规 4 2 24" xfId="561"/>
    <cellStyle name="常规 4 2 3" xfId="562"/>
    <cellStyle name="常规 4 2 4" xfId="563"/>
    <cellStyle name="常规 4 2 5" xfId="564"/>
    <cellStyle name="常规 4 2 6" xfId="565"/>
    <cellStyle name="常规 4 2 7" xfId="566"/>
    <cellStyle name="常规 4 2 8" xfId="567"/>
    <cellStyle name="常规 4 2 9" xfId="568"/>
    <cellStyle name="常规 4 20" xfId="569"/>
    <cellStyle name="常规 4 21" xfId="570"/>
    <cellStyle name="常规 4 22" xfId="571"/>
    <cellStyle name="常规 4 23" xfId="572"/>
    <cellStyle name="常规 4 24" xfId="573"/>
    <cellStyle name="常规 4 3" xfId="574"/>
    <cellStyle name="常规 4 4" xfId="575"/>
    <cellStyle name="常规 4 5" xfId="576"/>
    <cellStyle name="常规 4 6" xfId="577"/>
    <cellStyle name="常规 4 7" xfId="578"/>
    <cellStyle name="常规 4 8" xfId="579"/>
    <cellStyle name="常规 4 9" xfId="580"/>
    <cellStyle name="常规 40" xfId="962"/>
    <cellStyle name="常规 5" xfId="581"/>
    <cellStyle name="常规 5 2" xfId="2"/>
    <cellStyle name="常规 5 2 2" xfId="582"/>
    <cellStyle name="常规 6" xfId="583"/>
    <cellStyle name="常规 6 10" xfId="584"/>
    <cellStyle name="常规 6 11" xfId="585"/>
    <cellStyle name="常规 6 12" xfId="586"/>
    <cellStyle name="常规 6 13" xfId="587"/>
    <cellStyle name="常规 6 14" xfId="588"/>
    <cellStyle name="常规 6 15" xfId="589"/>
    <cellStyle name="常规 6 16" xfId="590"/>
    <cellStyle name="常规 6 17" xfId="591"/>
    <cellStyle name="常规 6 18" xfId="592"/>
    <cellStyle name="常规 6 19" xfId="593"/>
    <cellStyle name="常规 6 2" xfId="594"/>
    <cellStyle name="常规 6 2 10" xfId="595"/>
    <cellStyle name="常规 6 2 11" xfId="596"/>
    <cellStyle name="常规 6 2 12" xfId="597"/>
    <cellStyle name="常规 6 2 2" xfId="598"/>
    <cellStyle name="常规 6 2 3" xfId="599"/>
    <cellStyle name="常规 6 2 4" xfId="600"/>
    <cellStyle name="常规 6 2 5" xfId="601"/>
    <cellStyle name="常规 6 2 6" xfId="602"/>
    <cellStyle name="常规 6 2 7" xfId="603"/>
    <cellStyle name="常规 6 2 8" xfId="604"/>
    <cellStyle name="常规 6 2 9" xfId="605"/>
    <cellStyle name="常规 6 20" xfId="606"/>
    <cellStyle name="常规 6 21" xfId="607"/>
    <cellStyle name="常规 6 22" xfId="608"/>
    <cellStyle name="常规 6 23" xfId="609"/>
    <cellStyle name="常规 6 24" xfId="610"/>
    <cellStyle name="常规 6 3" xfId="611"/>
    <cellStyle name="常规 6 4" xfId="612"/>
    <cellStyle name="常规 6 5" xfId="613"/>
    <cellStyle name="常规 6 6" xfId="614"/>
    <cellStyle name="常规 6 7" xfId="615"/>
    <cellStyle name="常规 6 8" xfId="616"/>
    <cellStyle name="常规 6 9" xfId="617"/>
    <cellStyle name="常规 7" xfId="618"/>
    <cellStyle name="常规 7 10" xfId="619"/>
    <cellStyle name="常规 7 11" xfId="620"/>
    <cellStyle name="常规 7 12" xfId="621"/>
    <cellStyle name="常规 7 13" xfId="622"/>
    <cellStyle name="常规 7 14" xfId="623"/>
    <cellStyle name="常规 7 15" xfId="624"/>
    <cellStyle name="常规 7 16" xfId="625"/>
    <cellStyle name="常规 7 17" xfId="626"/>
    <cellStyle name="常规 7 18" xfId="627"/>
    <cellStyle name="常规 7 19" xfId="628"/>
    <cellStyle name="常规 7 2" xfId="629"/>
    <cellStyle name="常规 7 2 10" xfId="630"/>
    <cellStyle name="常规 7 2 11" xfId="631"/>
    <cellStyle name="常规 7 2 12" xfId="632"/>
    <cellStyle name="常规 7 2 2" xfId="633"/>
    <cellStyle name="常规 7 2 3" xfId="634"/>
    <cellStyle name="常规 7 2 4" xfId="635"/>
    <cellStyle name="常规 7 2 5" xfId="636"/>
    <cellStyle name="常规 7 2 6" xfId="637"/>
    <cellStyle name="常规 7 2 7" xfId="638"/>
    <cellStyle name="常规 7 2 8" xfId="639"/>
    <cellStyle name="常规 7 2 9" xfId="640"/>
    <cellStyle name="常规 7 20" xfId="641"/>
    <cellStyle name="常规 7 21" xfId="642"/>
    <cellStyle name="常规 7 22" xfId="643"/>
    <cellStyle name="常规 7 23" xfId="644"/>
    <cellStyle name="常规 7 24" xfId="645"/>
    <cellStyle name="常规 7 3" xfId="646"/>
    <cellStyle name="常规 7 4" xfId="647"/>
    <cellStyle name="常规 7 5" xfId="648"/>
    <cellStyle name="常规 7 6" xfId="649"/>
    <cellStyle name="常规 7 7" xfId="650"/>
    <cellStyle name="常规 7 8" xfId="651"/>
    <cellStyle name="常规 7 9" xfId="652"/>
    <cellStyle name="常规 8" xfId="653"/>
    <cellStyle name="常规 9" xfId="654"/>
    <cellStyle name="好 10" xfId="655"/>
    <cellStyle name="好 11" xfId="656"/>
    <cellStyle name="好 2" xfId="657"/>
    <cellStyle name="好 2 2" xfId="658"/>
    <cellStyle name="好 2 3" xfId="659"/>
    <cellStyle name="好 2 4" xfId="660"/>
    <cellStyle name="好 2 5" xfId="661"/>
    <cellStyle name="好 3" xfId="662"/>
    <cellStyle name="好 4" xfId="663"/>
    <cellStyle name="好 5" xfId="664"/>
    <cellStyle name="好 6" xfId="665"/>
    <cellStyle name="好 7" xfId="666"/>
    <cellStyle name="好 8" xfId="667"/>
    <cellStyle name="好 9" xfId="668"/>
    <cellStyle name="好_KING" xfId="965"/>
    <cellStyle name="汇总 10" xfId="669"/>
    <cellStyle name="汇总 10 2" xfId="670"/>
    <cellStyle name="汇总 11" xfId="671"/>
    <cellStyle name="汇总 11 2" xfId="672"/>
    <cellStyle name="汇总 2" xfId="673"/>
    <cellStyle name="汇总 2 2" xfId="674"/>
    <cellStyle name="汇总 2 2 2" xfId="675"/>
    <cellStyle name="汇总 2 3" xfId="676"/>
    <cellStyle name="汇总 2 3 2" xfId="677"/>
    <cellStyle name="汇总 2 4" xfId="678"/>
    <cellStyle name="汇总 2 4 2" xfId="679"/>
    <cellStyle name="汇总 2 5" xfId="680"/>
    <cellStyle name="汇总 2 6" xfId="681"/>
    <cellStyle name="汇总 3" xfId="682"/>
    <cellStyle name="汇总 3 2" xfId="683"/>
    <cellStyle name="汇总 4" xfId="684"/>
    <cellStyle name="汇总 4 2" xfId="685"/>
    <cellStyle name="汇总 5" xfId="686"/>
    <cellStyle name="汇总 5 2" xfId="687"/>
    <cellStyle name="汇总 6" xfId="688"/>
    <cellStyle name="汇总 6 2" xfId="689"/>
    <cellStyle name="汇总 7" xfId="690"/>
    <cellStyle name="汇总 7 2" xfId="691"/>
    <cellStyle name="汇总 8" xfId="692"/>
    <cellStyle name="汇总 8 2" xfId="693"/>
    <cellStyle name="汇总 9" xfId="694"/>
    <cellStyle name="汇总 9 2" xfId="695"/>
    <cellStyle name="计算 10" xfId="696"/>
    <cellStyle name="计算 10 2" xfId="697"/>
    <cellStyle name="计算 11" xfId="698"/>
    <cellStyle name="计算 11 2" xfId="699"/>
    <cellStyle name="计算 2" xfId="700"/>
    <cellStyle name="计算 2 2" xfId="701"/>
    <cellStyle name="计算 2 2 2" xfId="702"/>
    <cellStyle name="计算 2 3" xfId="703"/>
    <cellStyle name="计算 2 3 2" xfId="704"/>
    <cellStyle name="计算 2 4" xfId="705"/>
    <cellStyle name="计算 2 4 2" xfId="706"/>
    <cellStyle name="计算 2 5" xfId="707"/>
    <cellStyle name="计算 2 6" xfId="708"/>
    <cellStyle name="计算 3" xfId="709"/>
    <cellStyle name="计算 3 2" xfId="710"/>
    <cellStyle name="计算 4" xfId="711"/>
    <cellStyle name="计算 4 2" xfId="712"/>
    <cellStyle name="计算 5" xfId="713"/>
    <cellStyle name="计算 5 2" xfId="714"/>
    <cellStyle name="计算 6" xfId="715"/>
    <cellStyle name="计算 6 2" xfId="716"/>
    <cellStyle name="计算 7" xfId="717"/>
    <cellStyle name="计算 7 2" xfId="718"/>
    <cellStyle name="计算 8" xfId="719"/>
    <cellStyle name="计算 8 2" xfId="720"/>
    <cellStyle name="计算 9" xfId="721"/>
    <cellStyle name="计算 9 2" xfId="722"/>
    <cellStyle name="检查单元格 10" xfId="723"/>
    <cellStyle name="检查单元格 11" xfId="724"/>
    <cellStyle name="检查单元格 2" xfId="725"/>
    <cellStyle name="检查单元格 2 2" xfId="726"/>
    <cellStyle name="检查单元格 2 3" xfId="727"/>
    <cellStyle name="检查单元格 2 4" xfId="728"/>
    <cellStyle name="检查单元格 2 5" xfId="729"/>
    <cellStyle name="检查单元格 3" xfId="730"/>
    <cellStyle name="检查单元格 4" xfId="731"/>
    <cellStyle name="检查单元格 5" xfId="732"/>
    <cellStyle name="检查单元格 6" xfId="733"/>
    <cellStyle name="检查单元格 7" xfId="734"/>
    <cellStyle name="检查单元格 8" xfId="735"/>
    <cellStyle name="检查单元格 9" xfId="736"/>
    <cellStyle name="解释性文本 10" xfId="737"/>
    <cellStyle name="解释性文本 11" xfId="738"/>
    <cellStyle name="解释性文本 2" xfId="739"/>
    <cellStyle name="解释性文本 2 2" xfId="740"/>
    <cellStyle name="解释性文本 2 3" xfId="741"/>
    <cellStyle name="解释性文本 2 4" xfId="742"/>
    <cellStyle name="解释性文本 2 5" xfId="743"/>
    <cellStyle name="解释性文本 3" xfId="744"/>
    <cellStyle name="解释性文本 4" xfId="745"/>
    <cellStyle name="解释性文本 5" xfId="746"/>
    <cellStyle name="解释性文本 6" xfId="747"/>
    <cellStyle name="解释性文本 7" xfId="748"/>
    <cellStyle name="解释性文本 8" xfId="749"/>
    <cellStyle name="解释性文本 9" xfId="750"/>
    <cellStyle name="警告文本 10" xfId="751"/>
    <cellStyle name="警告文本 11" xfId="752"/>
    <cellStyle name="警告文本 2" xfId="753"/>
    <cellStyle name="警告文本 2 2" xfId="754"/>
    <cellStyle name="警告文本 2 3" xfId="755"/>
    <cellStyle name="警告文本 2 4" xfId="756"/>
    <cellStyle name="警告文本 2 5" xfId="757"/>
    <cellStyle name="警告文本 3" xfId="758"/>
    <cellStyle name="警告文本 4" xfId="759"/>
    <cellStyle name="警告文本 5" xfId="760"/>
    <cellStyle name="警告文本 6" xfId="761"/>
    <cellStyle name="警告文本 7" xfId="762"/>
    <cellStyle name="警告文本 8" xfId="763"/>
    <cellStyle name="警告文本 9" xfId="764"/>
    <cellStyle name="链接单元格 10" xfId="765"/>
    <cellStyle name="链接单元格 11" xfId="766"/>
    <cellStyle name="链接单元格 2" xfId="767"/>
    <cellStyle name="链接单元格 2 2" xfId="768"/>
    <cellStyle name="链接单元格 2 3" xfId="769"/>
    <cellStyle name="链接单元格 2 4" xfId="770"/>
    <cellStyle name="链接单元格 2 5" xfId="771"/>
    <cellStyle name="链接单元格 3" xfId="772"/>
    <cellStyle name="链接单元格 4" xfId="773"/>
    <cellStyle name="链接单元格 5" xfId="774"/>
    <cellStyle name="链接单元格 6" xfId="775"/>
    <cellStyle name="链接单元格 7" xfId="776"/>
    <cellStyle name="链接单元格 8" xfId="777"/>
    <cellStyle name="链接单元格 9" xfId="778"/>
    <cellStyle name="千位分隔 2" xfId="15"/>
    <cellStyle name="千位分隔 2 2" xfId="779"/>
    <cellStyle name="千位分隔 3" xfId="780"/>
    <cellStyle name="强调文字颜色 1 10" xfId="781"/>
    <cellStyle name="强调文字颜色 1 11" xfId="782"/>
    <cellStyle name="强调文字颜色 1 2" xfId="783"/>
    <cellStyle name="强调文字颜色 1 2 2" xfId="784"/>
    <cellStyle name="强调文字颜色 1 2 3" xfId="785"/>
    <cellStyle name="强调文字颜色 1 2 4" xfId="786"/>
    <cellStyle name="强调文字颜色 1 2 5" xfId="787"/>
    <cellStyle name="强调文字颜色 1 3" xfId="788"/>
    <cellStyle name="强调文字颜色 1 4" xfId="789"/>
    <cellStyle name="强调文字颜色 1 5" xfId="790"/>
    <cellStyle name="强调文字颜色 1 6" xfId="791"/>
    <cellStyle name="强调文字颜色 1 7" xfId="792"/>
    <cellStyle name="强调文字颜色 1 8" xfId="793"/>
    <cellStyle name="强调文字颜色 1 9" xfId="794"/>
    <cellStyle name="强调文字颜色 2 10" xfId="795"/>
    <cellStyle name="强调文字颜色 2 11" xfId="796"/>
    <cellStyle name="强调文字颜色 2 2" xfId="797"/>
    <cellStyle name="强调文字颜色 2 2 2" xfId="798"/>
    <cellStyle name="强调文字颜色 2 2 3" xfId="799"/>
    <cellStyle name="强调文字颜色 2 2 4" xfId="800"/>
    <cellStyle name="强调文字颜色 2 2 5" xfId="801"/>
    <cellStyle name="强调文字颜色 2 3" xfId="802"/>
    <cellStyle name="强调文字颜色 2 4" xfId="803"/>
    <cellStyle name="强调文字颜色 2 5" xfId="804"/>
    <cellStyle name="强调文字颜色 2 6" xfId="805"/>
    <cellStyle name="强调文字颜色 2 7" xfId="806"/>
    <cellStyle name="强调文字颜色 2 8" xfId="807"/>
    <cellStyle name="强调文字颜色 2 9" xfId="808"/>
    <cellStyle name="强调文字颜色 3 10" xfId="809"/>
    <cellStyle name="强调文字颜色 3 11" xfId="810"/>
    <cellStyle name="强调文字颜色 3 2" xfId="811"/>
    <cellStyle name="强调文字颜色 3 2 2" xfId="812"/>
    <cellStyle name="强调文字颜色 3 2 3" xfId="813"/>
    <cellStyle name="强调文字颜色 3 2 4" xfId="814"/>
    <cellStyle name="强调文字颜色 3 2 5" xfId="815"/>
    <cellStyle name="强调文字颜色 3 3" xfId="816"/>
    <cellStyle name="强调文字颜色 3 4" xfId="817"/>
    <cellStyle name="强调文字颜色 3 5" xfId="818"/>
    <cellStyle name="强调文字颜色 3 6" xfId="819"/>
    <cellStyle name="强调文字颜色 3 7" xfId="820"/>
    <cellStyle name="强调文字颜色 3 8" xfId="821"/>
    <cellStyle name="强调文字颜色 3 9" xfId="822"/>
    <cellStyle name="强调文字颜色 4 10" xfId="823"/>
    <cellStyle name="强调文字颜色 4 11" xfId="824"/>
    <cellStyle name="强调文字颜色 4 2" xfId="825"/>
    <cellStyle name="强调文字颜色 4 2 2" xfId="826"/>
    <cellStyle name="强调文字颜色 4 2 3" xfId="827"/>
    <cellStyle name="强调文字颜色 4 2 4" xfId="828"/>
    <cellStyle name="强调文字颜色 4 2 5" xfId="829"/>
    <cellStyle name="强调文字颜色 4 3" xfId="830"/>
    <cellStyle name="强调文字颜色 4 4" xfId="831"/>
    <cellStyle name="强调文字颜色 4 5" xfId="832"/>
    <cellStyle name="强调文字颜色 4 6" xfId="833"/>
    <cellStyle name="强调文字颜色 4 7" xfId="834"/>
    <cellStyle name="强调文字颜色 4 8" xfId="835"/>
    <cellStyle name="强调文字颜色 4 9" xfId="836"/>
    <cellStyle name="强调文字颜色 5 10" xfId="837"/>
    <cellStyle name="强调文字颜色 5 11" xfId="838"/>
    <cellStyle name="强调文字颜色 5 2" xfId="839"/>
    <cellStyle name="强调文字颜色 5 2 2" xfId="840"/>
    <cellStyle name="强调文字颜色 5 2 3" xfId="841"/>
    <cellStyle name="强调文字颜色 5 2 4" xfId="842"/>
    <cellStyle name="强调文字颜色 5 2 5" xfId="843"/>
    <cellStyle name="强调文字颜色 5 3" xfId="844"/>
    <cellStyle name="强调文字颜色 5 4" xfId="845"/>
    <cellStyle name="强调文字颜色 5 5" xfId="846"/>
    <cellStyle name="强调文字颜色 5 6" xfId="847"/>
    <cellStyle name="强调文字颜色 5 7" xfId="848"/>
    <cellStyle name="强调文字颜色 5 8" xfId="849"/>
    <cellStyle name="强调文字颜色 5 9" xfId="850"/>
    <cellStyle name="强调文字颜色 6 10" xfId="851"/>
    <cellStyle name="强调文字颜色 6 11" xfId="852"/>
    <cellStyle name="强调文字颜色 6 2" xfId="853"/>
    <cellStyle name="强调文字颜色 6 2 2" xfId="854"/>
    <cellStyle name="强调文字颜色 6 2 3" xfId="855"/>
    <cellStyle name="强调文字颜色 6 2 4" xfId="856"/>
    <cellStyle name="强调文字颜色 6 2 5" xfId="857"/>
    <cellStyle name="强调文字颜色 6 3" xfId="858"/>
    <cellStyle name="强调文字颜色 6 4" xfId="859"/>
    <cellStyle name="强调文字颜色 6 5" xfId="860"/>
    <cellStyle name="强调文字颜色 6 6" xfId="861"/>
    <cellStyle name="强调文字颜色 6 7" xfId="862"/>
    <cellStyle name="强调文字颜色 6 8" xfId="863"/>
    <cellStyle name="强调文字颜色 6 9" xfId="864"/>
    <cellStyle name="适中 10" xfId="865"/>
    <cellStyle name="适中 11" xfId="866"/>
    <cellStyle name="适中 2" xfId="867"/>
    <cellStyle name="适中 2 2" xfId="868"/>
    <cellStyle name="适中 2 3" xfId="869"/>
    <cellStyle name="适中 2 4" xfId="870"/>
    <cellStyle name="适中 2 5" xfId="871"/>
    <cellStyle name="适中 3" xfId="872"/>
    <cellStyle name="适中 4" xfId="873"/>
    <cellStyle name="适中 5" xfId="874"/>
    <cellStyle name="适中 6" xfId="875"/>
    <cellStyle name="适中 7" xfId="876"/>
    <cellStyle name="适中 8" xfId="877"/>
    <cellStyle name="适中 9" xfId="878"/>
    <cellStyle name="输出 10" xfId="879"/>
    <cellStyle name="输出 10 2" xfId="880"/>
    <cellStyle name="输出 11" xfId="881"/>
    <cellStyle name="输出 11 2" xfId="882"/>
    <cellStyle name="输出 2" xfId="883"/>
    <cellStyle name="输出 2 2" xfId="884"/>
    <cellStyle name="输出 2 2 2" xfId="885"/>
    <cellStyle name="输出 2 3" xfId="886"/>
    <cellStyle name="输出 2 3 2" xfId="887"/>
    <cellStyle name="输出 2 4" xfId="888"/>
    <cellStyle name="输出 2 4 2" xfId="889"/>
    <cellStyle name="输出 2 5" xfId="890"/>
    <cellStyle name="输出 2 6" xfId="891"/>
    <cellStyle name="输出 3" xfId="892"/>
    <cellStyle name="输出 3 2" xfId="893"/>
    <cellStyle name="输出 4" xfId="894"/>
    <cellStyle name="输出 4 2" xfId="895"/>
    <cellStyle name="输出 5" xfId="896"/>
    <cellStyle name="输出 5 2" xfId="897"/>
    <cellStyle name="输出 6" xfId="898"/>
    <cellStyle name="输出 6 2" xfId="899"/>
    <cellStyle name="输出 7" xfId="900"/>
    <cellStyle name="输出 7 2" xfId="901"/>
    <cellStyle name="输出 8" xfId="902"/>
    <cellStyle name="输出 8 2" xfId="903"/>
    <cellStyle name="输出 9" xfId="904"/>
    <cellStyle name="输出 9 2" xfId="905"/>
    <cellStyle name="输入 10" xfId="906"/>
    <cellStyle name="输入 10 2" xfId="907"/>
    <cellStyle name="输入 11" xfId="908"/>
    <cellStyle name="输入 11 2" xfId="909"/>
    <cellStyle name="输入 2" xfId="910"/>
    <cellStyle name="输入 2 2" xfId="911"/>
    <cellStyle name="输入 2 2 2" xfId="912"/>
    <cellStyle name="输入 2 3" xfId="913"/>
    <cellStyle name="输入 2 3 2" xfId="914"/>
    <cellStyle name="输入 2 4" xfId="915"/>
    <cellStyle name="输入 2 4 2" xfId="916"/>
    <cellStyle name="输入 2 5" xfId="917"/>
    <cellStyle name="输入 2 6" xfId="918"/>
    <cellStyle name="输入 3" xfId="919"/>
    <cellStyle name="输入 3 2" xfId="920"/>
    <cellStyle name="输入 4" xfId="921"/>
    <cellStyle name="输入 4 2" xfId="922"/>
    <cellStyle name="输入 5" xfId="923"/>
    <cellStyle name="输入 5 2" xfId="924"/>
    <cellStyle name="输入 6" xfId="925"/>
    <cellStyle name="输入 6 2" xfId="926"/>
    <cellStyle name="输入 7" xfId="927"/>
    <cellStyle name="输入 7 2" xfId="928"/>
    <cellStyle name="输入 8" xfId="929"/>
    <cellStyle name="输入 8 2" xfId="930"/>
    <cellStyle name="输入 9" xfId="931"/>
    <cellStyle name="输入 9 2" xfId="932"/>
    <cellStyle name="样式 1" xfId="4"/>
    <cellStyle name="样式 1 10" xfId="5"/>
    <cellStyle name="样式 1 10 2" xfId="963"/>
    <cellStyle name="样式 1 10 2 2" xfId="966"/>
    <cellStyle name="样式 1 10 2 2 2" xfId="968"/>
    <cellStyle name="样式 1 2" xfId="969"/>
    <cellStyle name="样式 1 3" xfId="971"/>
    <cellStyle name="注释 10" xfId="933"/>
    <cellStyle name="注释 10 2" xfId="934"/>
    <cellStyle name="注释 11" xfId="935"/>
    <cellStyle name="注释 11 2" xfId="936"/>
    <cellStyle name="注释 2" xfId="937"/>
    <cellStyle name="注释 2 2" xfId="938"/>
    <cellStyle name="注释 2 2 2" xfId="939"/>
    <cellStyle name="注释 2 2 2 2" xfId="940"/>
    <cellStyle name="注释 2 2 3" xfId="941"/>
    <cellStyle name="注释 2 3" xfId="942"/>
    <cellStyle name="注释 2 3 2" xfId="943"/>
    <cellStyle name="注释 2 4" xfId="944"/>
    <cellStyle name="注释 2 4 2" xfId="945"/>
    <cellStyle name="注释 2 5" xfId="946"/>
    <cellStyle name="注释 3" xfId="947"/>
    <cellStyle name="注释 3 2" xfId="948"/>
    <cellStyle name="注释 4" xfId="949"/>
    <cellStyle name="注释 4 2" xfId="950"/>
    <cellStyle name="注释 5" xfId="951"/>
    <cellStyle name="注释 5 2" xfId="952"/>
    <cellStyle name="注释 6" xfId="953"/>
    <cellStyle name="注释 6 2" xfId="954"/>
    <cellStyle name="注释 7" xfId="955"/>
    <cellStyle name="注释 7 2" xfId="956"/>
    <cellStyle name="注释 8" xfId="957"/>
    <cellStyle name="注释 8 2" xfId="958"/>
    <cellStyle name="注释 9" xfId="959"/>
    <cellStyle name="注释 9 2" xfId="960"/>
  </cellStyles>
  <dxfs count="674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png"/><Relationship Id="rId21" Type="http://schemas.openxmlformats.org/officeDocument/2006/relationships/image" Target="../media/image23.png"/><Relationship Id="rId42" Type="http://schemas.openxmlformats.org/officeDocument/2006/relationships/image" Target="../media/image44.png"/><Relationship Id="rId47" Type="http://schemas.openxmlformats.org/officeDocument/2006/relationships/image" Target="../media/image47.png"/><Relationship Id="rId63" Type="http://schemas.openxmlformats.org/officeDocument/2006/relationships/image" Target="../media/image63.emf"/><Relationship Id="rId68" Type="http://schemas.openxmlformats.org/officeDocument/2006/relationships/image" Target="../media/image68.png"/><Relationship Id="rId2" Type="http://schemas.openxmlformats.org/officeDocument/2006/relationships/image" Target="../media/image4.wmf"/><Relationship Id="rId16" Type="http://schemas.openxmlformats.org/officeDocument/2006/relationships/image" Target="../media/image18.emf"/><Relationship Id="rId29" Type="http://schemas.openxmlformats.org/officeDocument/2006/relationships/image" Target="../media/image31.png"/><Relationship Id="rId11" Type="http://schemas.openxmlformats.org/officeDocument/2006/relationships/image" Target="../media/image13.emf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39.png"/><Relationship Id="rId40" Type="http://schemas.openxmlformats.org/officeDocument/2006/relationships/image" Target="../media/image42.wmf"/><Relationship Id="rId45" Type="http://schemas.openxmlformats.org/officeDocument/2006/relationships/image" Target="../media/image45.emf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7.emf"/><Relationship Id="rId61" Type="http://schemas.openxmlformats.org/officeDocument/2006/relationships/image" Target="../media/image61.emf"/><Relationship Id="rId19" Type="http://schemas.openxmlformats.org/officeDocument/2006/relationships/image" Target="../media/image21.emf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Relationship Id="rId43" Type="http://schemas.openxmlformats.org/officeDocument/2006/relationships/image" Target="../media/image1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emf"/><Relationship Id="rId69" Type="http://schemas.openxmlformats.org/officeDocument/2006/relationships/image" Target="../media/image69.png"/><Relationship Id="rId8" Type="http://schemas.openxmlformats.org/officeDocument/2006/relationships/image" Target="../media/image10.emf"/><Relationship Id="rId51" Type="http://schemas.openxmlformats.org/officeDocument/2006/relationships/image" Target="../media/image51.emf"/><Relationship Id="rId72" Type="http://schemas.openxmlformats.org/officeDocument/2006/relationships/image" Target="../media/image72.png"/><Relationship Id="rId3" Type="http://schemas.openxmlformats.org/officeDocument/2006/relationships/image" Target="../media/image5.emf"/><Relationship Id="rId12" Type="http://schemas.openxmlformats.org/officeDocument/2006/relationships/image" Target="../media/image14.emf"/><Relationship Id="rId17" Type="http://schemas.openxmlformats.org/officeDocument/2006/relationships/image" Target="../media/image19.emf"/><Relationship Id="rId25" Type="http://schemas.openxmlformats.org/officeDocument/2006/relationships/image" Target="../media/image27.emf"/><Relationship Id="rId33" Type="http://schemas.openxmlformats.org/officeDocument/2006/relationships/image" Target="../media/image35.png"/><Relationship Id="rId38" Type="http://schemas.openxmlformats.org/officeDocument/2006/relationships/image" Target="../media/image40.wmf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2.emf"/><Relationship Id="rId41" Type="http://schemas.openxmlformats.org/officeDocument/2006/relationships/image" Target="../media/image43.wmf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3.emf"/><Relationship Id="rId6" Type="http://schemas.openxmlformats.org/officeDocument/2006/relationships/image" Target="../media/image8.png"/><Relationship Id="rId15" Type="http://schemas.openxmlformats.org/officeDocument/2006/relationships/image" Target="../media/image17.emf"/><Relationship Id="rId23" Type="http://schemas.openxmlformats.org/officeDocument/2006/relationships/image" Target="../media/image25.png"/><Relationship Id="rId28" Type="http://schemas.openxmlformats.org/officeDocument/2006/relationships/image" Target="../media/image30.emf"/><Relationship Id="rId36" Type="http://schemas.openxmlformats.org/officeDocument/2006/relationships/image" Target="../media/image38.emf"/><Relationship Id="rId49" Type="http://schemas.openxmlformats.org/officeDocument/2006/relationships/image" Target="../media/image49.emf"/><Relationship Id="rId57" Type="http://schemas.openxmlformats.org/officeDocument/2006/relationships/image" Target="../media/image57.jpeg"/><Relationship Id="rId10" Type="http://schemas.openxmlformats.org/officeDocument/2006/relationships/image" Target="../media/image12.emf"/><Relationship Id="rId31" Type="http://schemas.openxmlformats.org/officeDocument/2006/relationships/image" Target="../media/image33.png"/><Relationship Id="rId44" Type="http://schemas.openxmlformats.org/officeDocument/2006/relationships/image" Target="../media/image2.png"/><Relationship Id="rId52" Type="http://schemas.openxmlformats.org/officeDocument/2006/relationships/image" Target="../media/image52.png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png"/><Relationship Id="rId4" Type="http://schemas.openxmlformats.org/officeDocument/2006/relationships/image" Target="../media/image6.emf"/><Relationship Id="rId9" Type="http://schemas.openxmlformats.org/officeDocument/2006/relationships/image" Target="../media/image11.emf"/><Relationship Id="rId13" Type="http://schemas.openxmlformats.org/officeDocument/2006/relationships/image" Target="../media/image15.jpeg"/><Relationship Id="rId18" Type="http://schemas.openxmlformats.org/officeDocument/2006/relationships/image" Target="../media/image20.emf"/><Relationship Id="rId39" Type="http://schemas.openxmlformats.org/officeDocument/2006/relationships/image" Target="../media/image41.png"/><Relationship Id="rId34" Type="http://schemas.openxmlformats.org/officeDocument/2006/relationships/image" Target="../media/image36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9.png"/><Relationship Id="rId71" Type="http://schemas.openxmlformats.org/officeDocument/2006/relationships/image" Target="../media/image7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8.png"/><Relationship Id="rId1" Type="http://schemas.openxmlformats.org/officeDocument/2006/relationships/image" Target="../media/image77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3.png"/><Relationship Id="rId18" Type="http://schemas.openxmlformats.org/officeDocument/2006/relationships/image" Target="../media/image88.emf"/><Relationship Id="rId26" Type="http://schemas.openxmlformats.org/officeDocument/2006/relationships/image" Target="../media/image94.emf"/><Relationship Id="rId39" Type="http://schemas.openxmlformats.org/officeDocument/2006/relationships/image" Target="../media/image107.png"/><Relationship Id="rId21" Type="http://schemas.openxmlformats.org/officeDocument/2006/relationships/image" Target="../media/image90.emf"/><Relationship Id="rId34" Type="http://schemas.openxmlformats.org/officeDocument/2006/relationships/image" Target="../media/image102.emf"/><Relationship Id="rId42" Type="http://schemas.openxmlformats.org/officeDocument/2006/relationships/image" Target="../media/image110.png"/><Relationship Id="rId47" Type="http://schemas.openxmlformats.org/officeDocument/2006/relationships/image" Target="../media/image115.png"/><Relationship Id="rId50" Type="http://schemas.openxmlformats.org/officeDocument/2006/relationships/image" Target="../media/image118.png"/><Relationship Id="rId55" Type="http://schemas.openxmlformats.org/officeDocument/2006/relationships/image" Target="../media/image123.png"/><Relationship Id="rId7" Type="http://schemas.openxmlformats.org/officeDocument/2006/relationships/image" Target="../media/image20.emf"/><Relationship Id="rId2" Type="http://schemas.openxmlformats.org/officeDocument/2006/relationships/image" Target="../media/image78.png"/><Relationship Id="rId16" Type="http://schemas.openxmlformats.org/officeDocument/2006/relationships/image" Target="../media/image86.emf"/><Relationship Id="rId29" Type="http://schemas.openxmlformats.org/officeDocument/2006/relationships/image" Target="../media/image97.emf"/><Relationship Id="rId11" Type="http://schemas.openxmlformats.org/officeDocument/2006/relationships/image" Target="../media/image49.emf"/><Relationship Id="rId24" Type="http://schemas.openxmlformats.org/officeDocument/2006/relationships/image" Target="../media/image17.emf"/><Relationship Id="rId32" Type="http://schemas.openxmlformats.org/officeDocument/2006/relationships/image" Target="../media/image100.png"/><Relationship Id="rId37" Type="http://schemas.openxmlformats.org/officeDocument/2006/relationships/image" Target="../media/image105.png"/><Relationship Id="rId40" Type="http://schemas.openxmlformats.org/officeDocument/2006/relationships/image" Target="../media/image108.png"/><Relationship Id="rId45" Type="http://schemas.openxmlformats.org/officeDocument/2006/relationships/image" Target="../media/image113.png"/><Relationship Id="rId53" Type="http://schemas.openxmlformats.org/officeDocument/2006/relationships/image" Target="../media/image121.png"/><Relationship Id="rId58" Type="http://schemas.openxmlformats.org/officeDocument/2006/relationships/image" Target="../media/image125.png"/><Relationship Id="rId5" Type="http://schemas.openxmlformats.org/officeDocument/2006/relationships/image" Target="../media/image42.wmf"/><Relationship Id="rId19" Type="http://schemas.openxmlformats.org/officeDocument/2006/relationships/image" Target="../media/image36.png"/><Relationship Id="rId4" Type="http://schemas.openxmlformats.org/officeDocument/2006/relationships/image" Target="../media/image79.png"/><Relationship Id="rId9" Type="http://schemas.openxmlformats.org/officeDocument/2006/relationships/image" Target="../media/image80.png"/><Relationship Id="rId14" Type="http://schemas.openxmlformats.org/officeDocument/2006/relationships/image" Target="../media/image84.png"/><Relationship Id="rId22" Type="http://schemas.openxmlformats.org/officeDocument/2006/relationships/image" Target="../media/image91.jpeg"/><Relationship Id="rId27" Type="http://schemas.openxmlformats.org/officeDocument/2006/relationships/image" Target="../media/image95.emf"/><Relationship Id="rId30" Type="http://schemas.openxmlformats.org/officeDocument/2006/relationships/image" Target="../media/image98.png"/><Relationship Id="rId35" Type="http://schemas.openxmlformats.org/officeDocument/2006/relationships/image" Target="../media/image103.emf"/><Relationship Id="rId43" Type="http://schemas.openxmlformats.org/officeDocument/2006/relationships/image" Target="../media/image111.png"/><Relationship Id="rId48" Type="http://schemas.openxmlformats.org/officeDocument/2006/relationships/image" Target="../media/image116.png"/><Relationship Id="rId56" Type="http://schemas.openxmlformats.org/officeDocument/2006/relationships/image" Target="../media/image124.png"/><Relationship Id="rId8" Type="http://schemas.openxmlformats.org/officeDocument/2006/relationships/image" Target="../media/image21.emf"/><Relationship Id="rId51" Type="http://schemas.openxmlformats.org/officeDocument/2006/relationships/image" Target="../media/image119.png"/><Relationship Id="rId3" Type="http://schemas.openxmlformats.org/officeDocument/2006/relationships/image" Target="../media/image77.png"/><Relationship Id="rId12" Type="http://schemas.openxmlformats.org/officeDocument/2006/relationships/image" Target="../media/image82.png"/><Relationship Id="rId17" Type="http://schemas.openxmlformats.org/officeDocument/2006/relationships/image" Target="../media/image87.emf"/><Relationship Id="rId25" Type="http://schemas.openxmlformats.org/officeDocument/2006/relationships/image" Target="../media/image93.png"/><Relationship Id="rId33" Type="http://schemas.openxmlformats.org/officeDocument/2006/relationships/image" Target="../media/image101.emf"/><Relationship Id="rId38" Type="http://schemas.openxmlformats.org/officeDocument/2006/relationships/image" Target="../media/image106.png"/><Relationship Id="rId46" Type="http://schemas.openxmlformats.org/officeDocument/2006/relationships/image" Target="../media/image114.png"/><Relationship Id="rId20" Type="http://schemas.openxmlformats.org/officeDocument/2006/relationships/image" Target="../media/image89.emf"/><Relationship Id="rId41" Type="http://schemas.openxmlformats.org/officeDocument/2006/relationships/image" Target="../media/image109.png"/><Relationship Id="rId54" Type="http://schemas.openxmlformats.org/officeDocument/2006/relationships/image" Target="../media/image122.png"/><Relationship Id="rId1" Type="http://schemas.openxmlformats.org/officeDocument/2006/relationships/image" Target="../media/image22.emf"/><Relationship Id="rId6" Type="http://schemas.openxmlformats.org/officeDocument/2006/relationships/image" Target="../media/image43.wmf"/><Relationship Id="rId15" Type="http://schemas.openxmlformats.org/officeDocument/2006/relationships/image" Target="../media/image85.emf"/><Relationship Id="rId23" Type="http://schemas.openxmlformats.org/officeDocument/2006/relationships/image" Target="../media/image92.emf"/><Relationship Id="rId28" Type="http://schemas.openxmlformats.org/officeDocument/2006/relationships/image" Target="../media/image96.emf"/><Relationship Id="rId36" Type="http://schemas.openxmlformats.org/officeDocument/2006/relationships/image" Target="../media/image104.emf"/><Relationship Id="rId49" Type="http://schemas.openxmlformats.org/officeDocument/2006/relationships/image" Target="../media/image117.png"/><Relationship Id="rId57" Type="http://schemas.openxmlformats.org/officeDocument/2006/relationships/image" Target="../media/image66.png"/><Relationship Id="rId10" Type="http://schemas.openxmlformats.org/officeDocument/2006/relationships/image" Target="../media/image81.png"/><Relationship Id="rId31" Type="http://schemas.openxmlformats.org/officeDocument/2006/relationships/image" Target="../media/image99.png"/><Relationship Id="rId44" Type="http://schemas.openxmlformats.org/officeDocument/2006/relationships/image" Target="../media/image112.png"/><Relationship Id="rId52" Type="http://schemas.openxmlformats.org/officeDocument/2006/relationships/image" Target="../media/image1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6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9.emf"/><Relationship Id="rId18" Type="http://schemas.openxmlformats.org/officeDocument/2006/relationships/image" Target="../media/image144.emf"/><Relationship Id="rId26" Type="http://schemas.openxmlformats.org/officeDocument/2006/relationships/image" Target="../media/image152.png"/><Relationship Id="rId39" Type="http://schemas.openxmlformats.org/officeDocument/2006/relationships/image" Target="../media/image162.png"/><Relationship Id="rId21" Type="http://schemas.openxmlformats.org/officeDocument/2006/relationships/image" Target="../media/image147.emf"/><Relationship Id="rId34" Type="http://schemas.openxmlformats.org/officeDocument/2006/relationships/image" Target="../media/image157.png"/><Relationship Id="rId7" Type="http://schemas.openxmlformats.org/officeDocument/2006/relationships/image" Target="../media/image133.emf"/><Relationship Id="rId12" Type="http://schemas.openxmlformats.org/officeDocument/2006/relationships/image" Target="../media/image138.emf"/><Relationship Id="rId17" Type="http://schemas.openxmlformats.org/officeDocument/2006/relationships/image" Target="../media/image143.emf"/><Relationship Id="rId25" Type="http://schemas.openxmlformats.org/officeDocument/2006/relationships/image" Target="../media/image151.png"/><Relationship Id="rId33" Type="http://schemas.openxmlformats.org/officeDocument/2006/relationships/image" Target="../media/image156.png"/><Relationship Id="rId38" Type="http://schemas.openxmlformats.org/officeDocument/2006/relationships/image" Target="../media/image161.png"/><Relationship Id="rId2" Type="http://schemas.openxmlformats.org/officeDocument/2006/relationships/image" Target="../media/image128.png"/><Relationship Id="rId16" Type="http://schemas.openxmlformats.org/officeDocument/2006/relationships/image" Target="../media/image142.emf"/><Relationship Id="rId20" Type="http://schemas.openxmlformats.org/officeDocument/2006/relationships/image" Target="../media/image146.png"/><Relationship Id="rId29" Type="http://schemas.openxmlformats.org/officeDocument/2006/relationships/image" Target="../media/image120.png"/><Relationship Id="rId1" Type="http://schemas.openxmlformats.org/officeDocument/2006/relationships/image" Target="../media/image127.png"/><Relationship Id="rId6" Type="http://schemas.openxmlformats.org/officeDocument/2006/relationships/image" Target="../media/image132.emf"/><Relationship Id="rId11" Type="http://schemas.openxmlformats.org/officeDocument/2006/relationships/image" Target="../media/image137.emf"/><Relationship Id="rId24" Type="http://schemas.openxmlformats.org/officeDocument/2006/relationships/image" Target="../media/image150.emf"/><Relationship Id="rId32" Type="http://schemas.openxmlformats.org/officeDocument/2006/relationships/image" Target="../media/image155.png"/><Relationship Id="rId37" Type="http://schemas.openxmlformats.org/officeDocument/2006/relationships/image" Target="../media/image160.png"/><Relationship Id="rId40" Type="http://schemas.openxmlformats.org/officeDocument/2006/relationships/image" Target="../media/image163.png"/><Relationship Id="rId5" Type="http://schemas.openxmlformats.org/officeDocument/2006/relationships/image" Target="../media/image131.emf"/><Relationship Id="rId15" Type="http://schemas.openxmlformats.org/officeDocument/2006/relationships/image" Target="../media/image141.png"/><Relationship Id="rId23" Type="http://schemas.openxmlformats.org/officeDocument/2006/relationships/image" Target="../media/image149.emf"/><Relationship Id="rId28" Type="http://schemas.openxmlformats.org/officeDocument/2006/relationships/image" Target="../media/image154.png"/><Relationship Id="rId36" Type="http://schemas.openxmlformats.org/officeDocument/2006/relationships/image" Target="../media/image159.png"/><Relationship Id="rId10" Type="http://schemas.openxmlformats.org/officeDocument/2006/relationships/image" Target="../media/image136.emf"/><Relationship Id="rId19" Type="http://schemas.openxmlformats.org/officeDocument/2006/relationships/image" Target="../media/image145.emf"/><Relationship Id="rId31" Type="http://schemas.openxmlformats.org/officeDocument/2006/relationships/image" Target="../media/image126.png"/><Relationship Id="rId4" Type="http://schemas.openxmlformats.org/officeDocument/2006/relationships/image" Target="../media/image130.emf"/><Relationship Id="rId9" Type="http://schemas.openxmlformats.org/officeDocument/2006/relationships/image" Target="../media/image135.emf"/><Relationship Id="rId14" Type="http://schemas.openxmlformats.org/officeDocument/2006/relationships/image" Target="../media/image140.png"/><Relationship Id="rId22" Type="http://schemas.openxmlformats.org/officeDocument/2006/relationships/image" Target="../media/image148.emf"/><Relationship Id="rId27" Type="http://schemas.openxmlformats.org/officeDocument/2006/relationships/image" Target="../media/image153.emf"/><Relationship Id="rId30" Type="http://schemas.openxmlformats.org/officeDocument/2006/relationships/image" Target="../media/image98.png"/><Relationship Id="rId35" Type="http://schemas.openxmlformats.org/officeDocument/2006/relationships/image" Target="../media/image158.png"/><Relationship Id="rId8" Type="http://schemas.openxmlformats.org/officeDocument/2006/relationships/image" Target="../media/image134.emf"/><Relationship Id="rId3" Type="http://schemas.openxmlformats.org/officeDocument/2006/relationships/image" Target="../media/image129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4.emf"/><Relationship Id="rId2" Type="http://schemas.openxmlformats.org/officeDocument/2006/relationships/image" Target="../media/image65.emf"/><Relationship Id="rId1" Type="http://schemas.openxmlformats.org/officeDocument/2006/relationships/image" Target="../media/image64.emf"/><Relationship Id="rId4" Type="http://schemas.openxmlformats.org/officeDocument/2006/relationships/image" Target="../media/image6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474636</xdr:colOff>
      <xdr:row>5</xdr:row>
      <xdr:rowOff>148076</xdr:rowOff>
    </xdr:from>
    <xdr:to>
      <xdr:col>2</xdr:col>
      <xdr:colOff>884464</xdr:colOff>
      <xdr:row>7</xdr:row>
      <xdr:rowOff>449035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86" y="2270790"/>
          <a:ext cx="1239864" cy="1770531"/>
        </a:xfrm>
        <a:prstGeom prst="rect">
          <a:avLst/>
        </a:prstGeom>
      </xdr:spPr>
    </xdr:pic>
    <xdr:clientData/>
  </xdr:twoCellAnchor>
  <xdr:twoCellAnchor editAs="oneCell">
    <xdr:from>
      <xdr:col>1</xdr:col>
      <xdr:colOff>537457</xdr:colOff>
      <xdr:row>7</xdr:row>
      <xdr:rowOff>546687</xdr:rowOff>
    </xdr:from>
    <xdr:to>
      <xdr:col>2</xdr:col>
      <xdr:colOff>740206</xdr:colOff>
      <xdr:row>10</xdr:row>
      <xdr:rowOff>505867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810" y="4121363"/>
          <a:ext cx="1031984" cy="1707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135</xdr:row>
      <xdr:rowOff>104775</xdr:rowOff>
    </xdr:from>
    <xdr:to>
      <xdr:col>8</xdr:col>
      <xdr:colOff>619125</xdr:colOff>
      <xdr:row>135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132</xdr:row>
      <xdr:rowOff>114300</xdr:rowOff>
    </xdr:from>
    <xdr:to>
      <xdr:col>8</xdr:col>
      <xdr:colOff>533400</xdr:colOff>
      <xdr:row>132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112</xdr:row>
      <xdr:rowOff>0</xdr:rowOff>
    </xdr:from>
    <xdr:to>
      <xdr:col>8</xdr:col>
      <xdr:colOff>419100</xdr:colOff>
      <xdr:row>112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133</xdr:row>
      <xdr:rowOff>133350</xdr:rowOff>
    </xdr:from>
    <xdr:to>
      <xdr:col>8</xdr:col>
      <xdr:colOff>523875</xdr:colOff>
      <xdr:row>133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72</xdr:row>
      <xdr:rowOff>131669</xdr:rowOff>
    </xdr:from>
    <xdr:to>
      <xdr:col>8</xdr:col>
      <xdr:colOff>665071</xdr:colOff>
      <xdr:row>72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73</xdr:row>
      <xdr:rowOff>121024</xdr:rowOff>
    </xdr:from>
    <xdr:to>
      <xdr:col>8</xdr:col>
      <xdr:colOff>448236</xdr:colOff>
      <xdr:row>73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74</xdr:row>
      <xdr:rowOff>141754</xdr:rowOff>
    </xdr:from>
    <xdr:to>
      <xdr:col>8</xdr:col>
      <xdr:colOff>443192</xdr:colOff>
      <xdr:row>74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98</xdr:row>
      <xdr:rowOff>0</xdr:rowOff>
    </xdr:from>
    <xdr:to>
      <xdr:col>8</xdr:col>
      <xdr:colOff>523875</xdr:colOff>
      <xdr:row>98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98</xdr:row>
      <xdr:rowOff>0</xdr:rowOff>
    </xdr:from>
    <xdr:to>
      <xdr:col>8</xdr:col>
      <xdr:colOff>533400</xdr:colOff>
      <xdr:row>98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68356</xdr:colOff>
      <xdr:row>119</xdr:row>
      <xdr:rowOff>169208</xdr:rowOff>
    </xdr:from>
    <xdr:to>
      <xdr:col>8</xdr:col>
      <xdr:colOff>753476</xdr:colOff>
      <xdr:row>119</xdr:row>
      <xdr:rowOff>359708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696885" y="43379090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120</xdr:row>
      <xdr:rowOff>111499</xdr:rowOff>
    </xdr:from>
    <xdr:to>
      <xdr:col>8</xdr:col>
      <xdr:colOff>719977</xdr:colOff>
      <xdr:row>120</xdr:row>
      <xdr:rowOff>349624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676153" y="43892881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122</xdr:row>
      <xdr:rowOff>150159</xdr:rowOff>
    </xdr:from>
    <xdr:to>
      <xdr:col>8</xdr:col>
      <xdr:colOff>683418</xdr:colOff>
      <xdr:row>122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112059</xdr:colOff>
      <xdr:row>123</xdr:row>
      <xdr:rowOff>123265</xdr:rowOff>
    </xdr:from>
    <xdr:to>
      <xdr:col>8</xdr:col>
      <xdr:colOff>575471</xdr:colOff>
      <xdr:row>123</xdr:row>
      <xdr:rowOff>290073</xdr:rowOff>
    </xdr:to>
    <xdr:pic>
      <xdr:nvPicPr>
        <xdr:cNvPr id="71" name="图片 208" descr="IMG_1128.JP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37875883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224118</xdr:colOff>
      <xdr:row>30</xdr:row>
      <xdr:rowOff>89338</xdr:rowOff>
    </xdr:from>
    <xdr:to>
      <xdr:col>8</xdr:col>
      <xdr:colOff>515471</xdr:colOff>
      <xdr:row>30</xdr:row>
      <xdr:rowOff>481763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2647" y="11362456"/>
          <a:ext cx="291353" cy="392425"/>
        </a:xfrm>
        <a:prstGeom prst="rect">
          <a:avLst/>
        </a:prstGeom>
      </xdr:spPr>
    </xdr:pic>
    <xdr:clientData/>
  </xdr:twoCellAnchor>
  <xdr:oneCellAnchor>
    <xdr:from>
      <xdr:col>8</xdr:col>
      <xdr:colOff>219075</xdr:colOff>
      <xdr:row>134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196903</xdr:colOff>
      <xdr:row>99</xdr:row>
      <xdr:rowOff>95250</xdr:rowOff>
    </xdr:from>
    <xdr:to>
      <xdr:col>8</xdr:col>
      <xdr:colOff>611522</xdr:colOff>
      <xdr:row>99</xdr:row>
      <xdr:rowOff>381000</xdr:rowOff>
    </xdr:to>
    <xdr:pic>
      <xdr:nvPicPr>
        <xdr:cNvPr id="82" name="Picture 1358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628" y="2019300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196102</xdr:colOff>
      <xdr:row>121</xdr:row>
      <xdr:rowOff>79242</xdr:rowOff>
    </xdr:from>
    <xdr:to>
      <xdr:col>8</xdr:col>
      <xdr:colOff>631530</xdr:colOff>
      <xdr:row>121</xdr:row>
      <xdr:rowOff>419420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4631" y="44432124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233081</xdr:colOff>
      <xdr:row>71</xdr:row>
      <xdr:rowOff>112058</xdr:rowOff>
    </xdr:from>
    <xdr:to>
      <xdr:col>8</xdr:col>
      <xdr:colOff>518831</xdr:colOff>
      <xdr:row>71</xdr:row>
      <xdr:rowOff>321608</xdr:rowOff>
    </xdr:to>
    <xdr:pic>
      <xdr:nvPicPr>
        <xdr:cNvPr id="125" name="Picture 16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453031" y="2734403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254586</xdr:colOff>
      <xdr:row>26</xdr:row>
      <xdr:rowOff>173182</xdr:rowOff>
    </xdr:from>
    <xdr:to>
      <xdr:col>8</xdr:col>
      <xdr:colOff>587961</xdr:colOff>
      <xdr:row>26</xdr:row>
      <xdr:rowOff>430357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536" y="10107757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27</xdr:row>
      <xdr:rowOff>115781</xdr:rowOff>
    </xdr:from>
    <xdr:to>
      <xdr:col>8</xdr:col>
      <xdr:colOff>619126</xdr:colOff>
      <xdr:row>27</xdr:row>
      <xdr:rowOff>372956</xdr:rowOff>
    </xdr:to>
    <xdr:pic>
      <xdr:nvPicPr>
        <xdr:cNvPr id="129" name="Picture 20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1" y="10621856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201145</xdr:colOff>
      <xdr:row>36</xdr:row>
      <xdr:rowOff>240931</xdr:rowOff>
    </xdr:from>
    <xdr:to>
      <xdr:col>8</xdr:col>
      <xdr:colOff>563095</xdr:colOff>
      <xdr:row>36</xdr:row>
      <xdr:rowOff>460006</xdr:rowOff>
    </xdr:to>
    <xdr:pic>
      <xdr:nvPicPr>
        <xdr:cNvPr id="130" name="图片 225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1111" y="1258561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17</xdr:row>
      <xdr:rowOff>215317</xdr:rowOff>
    </xdr:from>
    <xdr:to>
      <xdr:col>8</xdr:col>
      <xdr:colOff>535080</xdr:colOff>
      <xdr:row>17</xdr:row>
      <xdr:rowOff>434392</xdr:rowOff>
    </xdr:to>
    <xdr:pic>
      <xdr:nvPicPr>
        <xdr:cNvPr id="134" name="图片 225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6280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247987</xdr:colOff>
      <xdr:row>62</xdr:row>
      <xdr:rowOff>112014</xdr:rowOff>
    </xdr:from>
    <xdr:to>
      <xdr:col>8</xdr:col>
      <xdr:colOff>523874</xdr:colOff>
      <xdr:row>62</xdr:row>
      <xdr:rowOff>364014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629862" y="16447389"/>
          <a:ext cx="275887" cy="252000"/>
        </a:xfrm>
        <a:prstGeom prst="rect">
          <a:avLst/>
        </a:prstGeom>
      </xdr:spPr>
    </xdr:pic>
    <xdr:clientData/>
  </xdr:twoCellAnchor>
  <xdr:twoCellAnchor>
    <xdr:from>
      <xdr:col>8</xdr:col>
      <xdr:colOff>271743</xdr:colOff>
      <xdr:row>59</xdr:row>
      <xdr:rowOff>175214</xdr:rowOff>
    </xdr:from>
    <xdr:to>
      <xdr:col>8</xdr:col>
      <xdr:colOff>415743</xdr:colOff>
      <xdr:row>59</xdr:row>
      <xdr:rowOff>427214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653618" y="14996114"/>
          <a:ext cx="144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241967</xdr:colOff>
      <xdr:row>60</xdr:row>
      <xdr:rowOff>91168</xdr:rowOff>
    </xdr:from>
    <xdr:to>
      <xdr:col>8</xdr:col>
      <xdr:colOff>540267</xdr:colOff>
      <xdr:row>60</xdr:row>
      <xdr:rowOff>371475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3842" y="15416893"/>
          <a:ext cx="298300" cy="280307"/>
        </a:xfrm>
        <a:prstGeom prst="rect">
          <a:avLst/>
        </a:prstGeom>
      </xdr:spPr>
    </xdr:pic>
    <xdr:clientData/>
  </xdr:twoCellAnchor>
  <xdr:twoCellAnchor editAs="oneCell">
    <xdr:from>
      <xdr:col>8</xdr:col>
      <xdr:colOff>199464</xdr:colOff>
      <xdr:row>63</xdr:row>
      <xdr:rowOff>63874</xdr:rowOff>
    </xdr:from>
    <xdr:to>
      <xdr:col>8</xdr:col>
      <xdr:colOff>643519</xdr:colOff>
      <xdr:row>63</xdr:row>
      <xdr:rowOff>400051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581339" y="16904074"/>
          <a:ext cx="444055" cy="336177"/>
        </a:xfrm>
        <a:prstGeom prst="rect">
          <a:avLst/>
        </a:prstGeom>
      </xdr:spPr>
    </xdr:pic>
    <xdr:clientData/>
  </xdr:twoCellAnchor>
  <xdr:twoCellAnchor>
    <xdr:from>
      <xdr:col>8</xdr:col>
      <xdr:colOff>256658</xdr:colOff>
      <xdr:row>61</xdr:row>
      <xdr:rowOff>141701</xdr:rowOff>
    </xdr:from>
    <xdr:to>
      <xdr:col>8</xdr:col>
      <xdr:colOff>558830</xdr:colOff>
      <xdr:row>61</xdr:row>
      <xdr:rowOff>409110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8533" y="15972251"/>
          <a:ext cx="302172" cy="267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79244</xdr:colOff>
      <xdr:row>146</xdr:row>
      <xdr:rowOff>94449</xdr:rowOff>
    </xdr:from>
    <xdr:to>
      <xdr:col>8</xdr:col>
      <xdr:colOff>643851</xdr:colOff>
      <xdr:row>146</xdr:row>
      <xdr:rowOff>560294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07773" y="26854096"/>
          <a:ext cx="564607" cy="465845"/>
        </a:xfrm>
        <a:prstGeom prst="rect">
          <a:avLst/>
        </a:prstGeom>
      </xdr:spPr>
    </xdr:pic>
    <xdr:clientData/>
  </xdr:twoCellAnchor>
  <xdr:twoCellAnchor>
    <xdr:from>
      <xdr:col>8</xdr:col>
      <xdr:colOff>173130</xdr:colOff>
      <xdr:row>18</xdr:row>
      <xdr:rowOff>215317</xdr:rowOff>
    </xdr:from>
    <xdr:to>
      <xdr:col>8</xdr:col>
      <xdr:colOff>535080</xdr:colOff>
      <xdr:row>18</xdr:row>
      <xdr:rowOff>434392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566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37</xdr:row>
      <xdr:rowOff>207313</xdr:rowOff>
    </xdr:from>
    <xdr:to>
      <xdr:col>8</xdr:col>
      <xdr:colOff>574301</xdr:colOff>
      <xdr:row>37</xdr:row>
      <xdr:rowOff>426388</xdr:rowOff>
    </xdr:to>
    <xdr:pic>
      <xdr:nvPicPr>
        <xdr:cNvPr id="3" name="图片 22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2317" y="1312349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143033</xdr:colOff>
      <xdr:row>52</xdr:row>
      <xdr:rowOff>117662</xdr:rowOff>
    </xdr:from>
    <xdr:to>
      <xdr:col>8</xdr:col>
      <xdr:colOff>661891</xdr:colOff>
      <xdr:row>52</xdr:row>
      <xdr:rowOff>414618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183" y="11471462"/>
          <a:ext cx="518858" cy="296956"/>
        </a:xfrm>
        <a:prstGeom prst="rect">
          <a:avLst/>
        </a:prstGeom>
      </xdr:spPr>
    </xdr:pic>
    <xdr:clientData/>
  </xdr:twoCellAnchor>
  <xdr:twoCellAnchor>
    <xdr:from>
      <xdr:col>8</xdr:col>
      <xdr:colOff>244928</xdr:colOff>
      <xdr:row>53</xdr:row>
      <xdr:rowOff>78040</xdr:rowOff>
    </xdr:from>
    <xdr:to>
      <xdr:col>8</xdr:col>
      <xdr:colOff>627566</xdr:colOff>
      <xdr:row>53</xdr:row>
      <xdr:rowOff>418139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6078" y="1193666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270623</xdr:colOff>
      <xdr:row>95</xdr:row>
      <xdr:rowOff>102935</xdr:rowOff>
    </xdr:from>
    <xdr:to>
      <xdr:col>8</xdr:col>
      <xdr:colOff>493060</xdr:colOff>
      <xdr:row>95</xdr:row>
      <xdr:rowOff>413234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1773" y="20038760"/>
          <a:ext cx="222437" cy="310299"/>
        </a:xfrm>
        <a:prstGeom prst="rect">
          <a:avLst/>
        </a:prstGeom>
      </xdr:spPr>
    </xdr:pic>
    <xdr:clientData/>
  </xdr:twoCellAnchor>
  <xdr:twoCellAnchor>
    <xdr:from>
      <xdr:col>8</xdr:col>
      <xdr:colOff>244928</xdr:colOff>
      <xdr:row>96</xdr:row>
      <xdr:rowOff>78040</xdr:rowOff>
    </xdr:from>
    <xdr:to>
      <xdr:col>8</xdr:col>
      <xdr:colOff>627566</xdr:colOff>
      <xdr:row>96</xdr:row>
      <xdr:rowOff>418139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6078" y="20518690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179294</xdr:colOff>
      <xdr:row>94</xdr:row>
      <xdr:rowOff>33618</xdr:rowOff>
    </xdr:from>
    <xdr:to>
      <xdr:col>8</xdr:col>
      <xdr:colOff>571500</xdr:colOff>
      <xdr:row>94</xdr:row>
      <xdr:rowOff>403714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380444" y="19464618"/>
          <a:ext cx="392206" cy="370096"/>
        </a:xfrm>
        <a:prstGeom prst="rect">
          <a:avLst/>
        </a:prstGeom>
      </xdr:spPr>
    </xdr:pic>
    <xdr:clientData/>
  </xdr:twoCellAnchor>
  <xdr:twoCellAnchor editAs="oneCell">
    <xdr:from>
      <xdr:col>8</xdr:col>
      <xdr:colOff>268941</xdr:colOff>
      <xdr:row>50</xdr:row>
      <xdr:rowOff>67236</xdr:rowOff>
    </xdr:from>
    <xdr:to>
      <xdr:col>8</xdr:col>
      <xdr:colOff>432182</xdr:colOff>
      <xdr:row>50</xdr:row>
      <xdr:rowOff>392207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470091" y="9906561"/>
          <a:ext cx="163241" cy="324971"/>
        </a:xfrm>
        <a:prstGeom prst="rect">
          <a:avLst/>
        </a:prstGeom>
      </xdr:spPr>
    </xdr:pic>
    <xdr:clientData/>
  </xdr:twoCellAnchor>
  <xdr:twoCellAnchor editAs="oneCell">
    <xdr:from>
      <xdr:col>8</xdr:col>
      <xdr:colOff>291354</xdr:colOff>
      <xdr:row>49</xdr:row>
      <xdr:rowOff>42724</xdr:rowOff>
    </xdr:from>
    <xdr:to>
      <xdr:col>8</xdr:col>
      <xdr:colOff>493060</xdr:colOff>
      <xdr:row>49</xdr:row>
      <xdr:rowOff>438068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492504" y="9377224"/>
          <a:ext cx="201706" cy="395344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51</xdr:row>
      <xdr:rowOff>67235</xdr:rowOff>
    </xdr:from>
    <xdr:to>
      <xdr:col>8</xdr:col>
      <xdr:colOff>571500</xdr:colOff>
      <xdr:row>51</xdr:row>
      <xdr:rowOff>503465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380444" y="10411385"/>
          <a:ext cx="392206" cy="437590"/>
        </a:xfrm>
        <a:prstGeom prst="rect">
          <a:avLst/>
        </a:prstGeom>
      </xdr:spPr>
    </xdr:pic>
    <xdr:clientData/>
  </xdr:twoCellAnchor>
  <xdr:oneCellAnchor>
    <xdr:from>
      <xdr:col>8</xdr:col>
      <xdr:colOff>179294</xdr:colOff>
      <xdr:row>51</xdr:row>
      <xdr:rowOff>67235</xdr:rowOff>
    </xdr:from>
    <xdr:ext cx="392206" cy="437502"/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380444" y="10411385"/>
          <a:ext cx="392206" cy="437502"/>
        </a:xfrm>
        <a:prstGeom prst="rect">
          <a:avLst/>
        </a:prstGeom>
      </xdr:spPr>
    </xdr:pic>
    <xdr:clientData/>
  </xdr:oneCellAnchor>
  <xdr:twoCellAnchor editAs="oneCell">
    <xdr:from>
      <xdr:col>8</xdr:col>
      <xdr:colOff>314886</xdr:colOff>
      <xdr:row>47</xdr:row>
      <xdr:rowOff>112059</xdr:rowOff>
    </xdr:from>
    <xdr:to>
      <xdr:col>8</xdr:col>
      <xdr:colOff>494180</xdr:colOff>
      <xdr:row>47</xdr:row>
      <xdr:rowOff>440672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516036" y="7932084"/>
          <a:ext cx="179294" cy="328613"/>
        </a:xfrm>
        <a:prstGeom prst="rect">
          <a:avLst/>
        </a:prstGeom>
      </xdr:spPr>
    </xdr:pic>
    <xdr:clientData/>
  </xdr:twoCellAnchor>
  <xdr:twoCellAnchor>
    <xdr:from>
      <xdr:col>8</xdr:col>
      <xdr:colOff>173130</xdr:colOff>
      <xdr:row>19</xdr:row>
      <xdr:rowOff>215317</xdr:rowOff>
    </xdr:from>
    <xdr:to>
      <xdr:col>8</xdr:col>
      <xdr:colOff>535080</xdr:colOff>
      <xdr:row>19</xdr:row>
      <xdr:rowOff>434392</xdr:rowOff>
    </xdr:to>
    <xdr:pic>
      <xdr:nvPicPr>
        <xdr:cNvPr id="33" name="图片 225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5709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41</xdr:row>
      <xdr:rowOff>207313</xdr:rowOff>
    </xdr:from>
    <xdr:to>
      <xdr:col>8</xdr:col>
      <xdr:colOff>551889</xdr:colOff>
      <xdr:row>41</xdr:row>
      <xdr:rowOff>426388</xdr:rowOff>
    </xdr:to>
    <xdr:pic>
      <xdr:nvPicPr>
        <xdr:cNvPr id="34" name="图片 22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9905" y="1483799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22</xdr:row>
      <xdr:rowOff>215317</xdr:rowOff>
    </xdr:from>
    <xdr:to>
      <xdr:col>8</xdr:col>
      <xdr:colOff>535080</xdr:colOff>
      <xdr:row>22</xdr:row>
      <xdr:rowOff>434392</xdr:rowOff>
    </xdr:to>
    <xdr:pic>
      <xdr:nvPicPr>
        <xdr:cNvPr id="35" name="图片 225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7423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20</xdr:row>
      <xdr:rowOff>215317</xdr:rowOff>
    </xdr:from>
    <xdr:to>
      <xdr:col>8</xdr:col>
      <xdr:colOff>535080</xdr:colOff>
      <xdr:row>20</xdr:row>
      <xdr:rowOff>434392</xdr:rowOff>
    </xdr:to>
    <xdr:pic>
      <xdr:nvPicPr>
        <xdr:cNvPr id="36" name="图片 22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8566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212913</xdr:colOff>
      <xdr:row>34</xdr:row>
      <xdr:rowOff>111749</xdr:rowOff>
    </xdr:from>
    <xdr:ext cx="266460" cy="358897"/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41442" y="11956367"/>
          <a:ext cx="266460" cy="358897"/>
        </a:xfrm>
        <a:prstGeom prst="rect">
          <a:avLst/>
        </a:prstGeom>
      </xdr:spPr>
    </xdr:pic>
    <xdr:clientData/>
  </xdr:oneCellAnchor>
  <xdr:twoCellAnchor>
    <xdr:from>
      <xdr:col>8</xdr:col>
      <xdr:colOff>201145</xdr:colOff>
      <xdr:row>39</xdr:row>
      <xdr:rowOff>184901</xdr:rowOff>
    </xdr:from>
    <xdr:to>
      <xdr:col>8</xdr:col>
      <xdr:colOff>563095</xdr:colOff>
      <xdr:row>39</xdr:row>
      <xdr:rowOff>403976</xdr:rowOff>
    </xdr:to>
    <xdr:pic>
      <xdr:nvPicPr>
        <xdr:cNvPr id="40" name="图片 225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1111" y="1424408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201146</xdr:colOff>
      <xdr:row>38</xdr:row>
      <xdr:rowOff>162490</xdr:rowOff>
    </xdr:from>
    <xdr:to>
      <xdr:col>8</xdr:col>
      <xdr:colOff>563096</xdr:colOff>
      <xdr:row>38</xdr:row>
      <xdr:rowOff>381565</xdr:rowOff>
    </xdr:to>
    <xdr:pic>
      <xdr:nvPicPr>
        <xdr:cNvPr id="41" name="图片 225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1112" y="1365017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145117</xdr:colOff>
      <xdr:row>54</xdr:row>
      <xdr:rowOff>111499</xdr:rowOff>
    </xdr:from>
    <xdr:to>
      <xdr:col>8</xdr:col>
      <xdr:colOff>602317</xdr:colOff>
      <xdr:row>54</xdr:row>
      <xdr:rowOff>330574</xdr:rowOff>
    </xdr:to>
    <xdr:pic>
      <xdr:nvPicPr>
        <xdr:cNvPr id="43" name="图片 8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3646" y="19957117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276145</xdr:colOff>
      <xdr:row>56</xdr:row>
      <xdr:rowOff>105656</xdr:rowOff>
    </xdr:from>
    <xdr:to>
      <xdr:col>8</xdr:col>
      <xdr:colOff>602028</xdr:colOff>
      <xdr:row>56</xdr:row>
      <xdr:rowOff>424890</xdr:rowOff>
    </xdr:to>
    <xdr:pic>
      <xdr:nvPicPr>
        <xdr:cNvPr id="45" name="Picture 3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903074" y="21101477"/>
          <a:ext cx="325883" cy="31923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201705</xdr:colOff>
      <xdr:row>101</xdr:row>
      <xdr:rowOff>145725</xdr:rowOff>
    </xdr:from>
    <xdr:to>
      <xdr:col>8</xdr:col>
      <xdr:colOff>541884</xdr:colOff>
      <xdr:row>101</xdr:row>
      <xdr:rowOff>472535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30234" y="38212107"/>
          <a:ext cx="340179" cy="326810"/>
        </a:xfrm>
        <a:prstGeom prst="rect">
          <a:avLst/>
        </a:prstGeom>
      </xdr:spPr>
    </xdr:pic>
    <xdr:clientData/>
  </xdr:twoCellAnchor>
  <xdr:twoCellAnchor>
    <xdr:from>
      <xdr:col>8</xdr:col>
      <xdr:colOff>179613</xdr:colOff>
      <xdr:row>124</xdr:row>
      <xdr:rowOff>219075</xdr:rowOff>
    </xdr:from>
    <xdr:to>
      <xdr:col>8</xdr:col>
      <xdr:colOff>655864</xdr:colOff>
      <xdr:row>124</xdr:row>
      <xdr:rowOff>448381</xdr:rowOff>
    </xdr:to>
    <xdr:pic>
      <xdr:nvPicPr>
        <xdr:cNvPr id="50" name="图片 3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61488" y="30689550"/>
          <a:ext cx="476251" cy="229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205228</xdr:colOff>
      <xdr:row>107</xdr:row>
      <xdr:rowOff>73401</xdr:rowOff>
    </xdr:from>
    <xdr:to>
      <xdr:col>8</xdr:col>
      <xdr:colOff>568459</xdr:colOff>
      <xdr:row>107</xdr:row>
      <xdr:rowOff>414618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7103" y="35468301"/>
          <a:ext cx="363231" cy="341217"/>
        </a:xfrm>
        <a:prstGeom prst="rect">
          <a:avLst/>
        </a:prstGeom>
      </xdr:spPr>
    </xdr:pic>
    <xdr:clientData/>
  </xdr:twoCellAnchor>
  <xdr:oneCellAnchor>
    <xdr:from>
      <xdr:col>8</xdr:col>
      <xdr:colOff>79244</xdr:colOff>
      <xdr:row>144</xdr:row>
      <xdr:rowOff>94449</xdr:rowOff>
    </xdr:from>
    <xdr:ext cx="564607" cy="465845"/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06173" y="49910199"/>
          <a:ext cx="564607" cy="465845"/>
        </a:xfrm>
        <a:prstGeom prst="rect">
          <a:avLst/>
        </a:prstGeom>
      </xdr:spPr>
    </xdr:pic>
    <xdr:clientData/>
  </xdr:oneCellAnchor>
  <xdr:oneCellAnchor>
    <xdr:from>
      <xdr:col>8</xdr:col>
      <xdr:colOff>79244</xdr:colOff>
      <xdr:row>145</xdr:row>
      <xdr:rowOff>94449</xdr:rowOff>
    </xdr:from>
    <xdr:ext cx="564607" cy="465845"/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06173" y="51951270"/>
          <a:ext cx="564607" cy="465845"/>
        </a:xfrm>
        <a:prstGeom prst="rect">
          <a:avLst/>
        </a:prstGeom>
      </xdr:spPr>
    </xdr:pic>
    <xdr:clientData/>
  </xdr:oneCellAnchor>
  <xdr:twoCellAnchor>
    <xdr:from>
      <xdr:col>8</xdr:col>
      <xdr:colOff>122293</xdr:colOff>
      <xdr:row>28</xdr:row>
      <xdr:rowOff>126066</xdr:rowOff>
    </xdr:from>
    <xdr:to>
      <xdr:col>8</xdr:col>
      <xdr:colOff>491863</xdr:colOff>
      <xdr:row>28</xdr:row>
      <xdr:rowOff>414991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flipH="1">
          <a:off x="7828018" y="97272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233082</xdr:colOff>
      <xdr:row>29</xdr:row>
      <xdr:rowOff>105335</xdr:rowOff>
    </xdr:from>
    <xdr:to>
      <xdr:col>8</xdr:col>
      <xdr:colOff>573442</xdr:colOff>
      <xdr:row>29</xdr:row>
      <xdr:rowOff>397435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flipH="1">
          <a:off x="8861611" y="10806953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112059</xdr:colOff>
      <xdr:row>97</xdr:row>
      <xdr:rowOff>129270</xdr:rowOff>
    </xdr:from>
    <xdr:to>
      <xdr:col>8</xdr:col>
      <xdr:colOff>665130</xdr:colOff>
      <xdr:row>97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2009" y="36952920"/>
          <a:ext cx="553071" cy="251730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276224</xdr:colOff>
      <xdr:row>8</xdr:row>
      <xdr:rowOff>164781</xdr:rowOff>
    </xdr:from>
    <xdr:to>
      <xdr:col>8</xdr:col>
      <xdr:colOff>486199</xdr:colOff>
      <xdr:row>8</xdr:row>
      <xdr:rowOff>462323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896349" y="3441381"/>
          <a:ext cx="209975" cy="297542"/>
        </a:xfrm>
        <a:prstGeom prst="rect">
          <a:avLst/>
        </a:prstGeom>
      </xdr:spPr>
    </xdr:pic>
    <xdr:clientData/>
  </xdr:twoCellAnchor>
  <xdr:twoCellAnchor editAs="oneCell">
    <xdr:from>
      <xdr:col>8</xdr:col>
      <xdr:colOff>260075</xdr:colOff>
      <xdr:row>13</xdr:row>
      <xdr:rowOff>102313</xdr:rowOff>
    </xdr:from>
    <xdr:to>
      <xdr:col>8</xdr:col>
      <xdr:colOff>440474</xdr:colOff>
      <xdr:row>13</xdr:row>
      <xdr:rowOff>400420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88604" y="5660431"/>
          <a:ext cx="180399" cy="298107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257174</xdr:colOff>
      <xdr:row>9</xdr:row>
      <xdr:rowOff>155256</xdr:rowOff>
    </xdr:from>
    <xdr:to>
      <xdr:col>8</xdr:col>
      <xdr:colOff>467149</xdr:colOff>
      <xdr:row>9</xdr:row>
      <xdr:rowOff>452798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877299" y="4003356"/>
          <a:ext cx="209975" cy="297542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257174</xdr:colOff>
      <xdr:row>10</xdr:row>
      <xdr:rowOff>117156</xdr:rowOff>
    </xdr:from>
    <xdr:to>
      <xdr:col>8</xdr:col>
      <xdr:colOff>467149</xdr:colOff>
      <xdr:row>10</xdr:row>
      <xdr:rowOff>414698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877299" y="4536756"/>
          <a:ext cx="209975" cy="297542"/>
        </a:xfrm>
        <a:prstGeom prst="rect">
          <a:avLst/>
        </a:prstGeom>
      </xdr:spPr>
    </xdr:pic>
    <xdr:clientData/>
  </xdr:twoCellAnchor>
  <xdr:twoCellAnchor editAs="oneCell">
    <xdr:from>
      <xdr:col>8</xdr:col>
      <xdr:colOff>248138</xdr:colOff>
      <xdr:row>11</xdr:row>
      <xdr:rowOff>92739</xdr:rowOff>
    </xdr:from>
    <xdr:to>
      <xdr:col>8</xdr:col>
      <xdr:colOff>481853</xdr:colOff>
      <xdr:row>11</xdr:row>
      <xdr:rowOff>478950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76667" y="5079357"/>
          <a:ext cx="233715" cy="386211"/>
        </a:xfrm>
        <a:prstGeom prst="rect">
          <a:avLst/>
        </a:prstGeom>
      </xdr:spPr>
    </xdr:pic>
    <xdr:clientData/>
  </xdr:twoCellAnchor>
  <xdr:twoCellAnchor editAs="oneCell">
    <xdr:from>
      <xdr:col>8</xdr:col>
      <xdr:colOff>159123</xdr:colOff>
      <xdr:row>85</xdr:row>
      <xdr:rowOff>170330</xdr:rowOff>
    </xdr:from>
    <xdr:to>
      <xdr:col>8</xdr:col>
      <xdr:colOff>685927</xdr:colOff>
      <xdr:row>85</xdr:row>
      <xdr:rowOff>431646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7652" y="32017448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134471</xdr:colOff>
      <xdr:row>79</xdr:row>
      <xdr:rowOff>134471</xdr:rowOff>
    </xdr:from>
    <xdr:ext cx="537883" cy="304148"/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763000" y="29695589"/>
          <a:ext cx="537883" cy="304148"/>
        </a:xfrm>
        <a:prstGeom prst="rect">
          <a:avLst/>
        </a:prstGeom>
      </xdr:spPr>
    </xdr:pic>
    <xdr:clientData/>
  </xdr:oneCellAnchor>
  <xdr:oneCellAnchor>
    <xdr:from>
      <xdr:col>8</xdr:col>
      <xdr:colOff>118783</xdr:colOff>
      <xdr:row>77</xdr:row>
      <xdr:rowOff>96370</xdr:rowOff>
    </xdr:from>
    <xdr:ext cx="537883" cy="304148"/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747312" y="29085988"/>
          <a:ext cx="537883" cy="304148"/>
        </a:xfrm>
        <a:prstGeom prst="rect">
          <a:avLst/>
        </a:prstGeom>
      </xdr:spPr>
    </xdr:pic>
    <xdr:clientData/>
  </xdr:oneCellAnchor>
  <xdr:twoCellAnchor editAs="oneCell">
    <xdr:from>
      <xdr:col>8</xdr:col>
      <xdr:colOff>121023</xdr:colOff>
      <xdr:row>83</xdr:row>
      <xdr:rowOff>154642</xdr:rowOff>
    </xdr:from>
    <xdr:to>
      <xdr:col>8</xdr:col>
      <xdr:colOff>647827</xdr:colOff>
      <xdr:row>83</xdr:row>
      <xdr:rowOff>415958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552" y="31430260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196304</xdr:colOff>
      <xdr:row>88</xdr:row>
      <xdr:rowOff>95654</xdr:rowOff>
    </xdr:from>
    <xdr:to>
      <xdr:col>8</xdr:col>
      <xdr:colOff>517399</xdr:colOff>
      <xdr:row>88</xdr:row>
      <xdr:rowOff>437029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824833" y="33085772"/>
          <a:ext cx="321095" cy="341375"/>
        </a:xfrm>
        <a:prstGeom prst="rect">
          <a:avLst/>
        </a:prstGeom>
      </xdr:spPr>
    </xdr:pic>
    <xdr:clientData/>
  </xdr:twoCellAnchor>
  <xdr:twoCellAnchor editAs="oneCell">
    <xdr:from>
      <xdr:col>8</xdr:col>
      <xdr:colOff>259058</xdr:colOff>
      <xdr:row>87</xdr:row>
      <xdr:rowOff>113581</xdr:rowOff>
    </xdr:from>
    <xdr:to>
      <xdr:col>8</xdr:col>
      <xdr:colOff>571940</xdr:colOff>
      <xdr:row>87</xdr:row>
      <xdr:rowOff>437028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887587" y="32532199"/>
          <a:ext cx="312882" cy="323447"/>
        </a:xfrm>
        <a:prstGeom prst="rect">
          <a:avLst/>
        </a:prstGeom>
      </xdr:spPr>
    </xdr:pic>
    <xdr:clientData/>
  </xdr:twoCellAnchor>
  <xdr:twoCellAnchor>
    <xdr:from>
      <xdr:col>8</xdr:col>
      <xdr:colOff>123265</xdr:colOff>
      <xdr:row>81</xdr:row>
      <xdr:rowOff>123264</xdr:rowOff>
    </xdr:from>
    <xdr:to>
      <xdr:col>8</xdr:col>
      <xdr:colOff>589287</xdr:colOff>
      <xdr:row>81</xdr:row>
      <xdr:rowOff>403411</xdr:rowOff>
    </xdr:to>
    <xdr:pic>
      <xdr:nvPicPr>
        <xdr:cNvPr id="83" name="图片 224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1794" y="30255882"/>
          <a:ext cx="466022" cy="280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134469</xdr:colOff>
      <xdr:row>82</xdr:row>
      <xdr:rowOff>145677</xdr:rowOff>
    </xdr:from>
    <xdr:to>
      <xdr:col>8</xdr:col>
      <xdr:colOff>637772</xdr:colOff>
      <xdr:row>82</xdr:row>
      <xdr:rowOff>448235</xdr:rowOff>
    </xdr:to>
    <xdr:pic>
      <xdr:nvPicPr>
        <xdr:cNvPr id="84" name="图片 22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2998" y="30849795"/>
          <a:ext cx="503303" cy="30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168088</xdr:colOff>
      <xdr:row>75</xdr:row>
      <xdr:rowOff>168088</xdr:rowOff>
    </xdr:from>
    <xdr:to>
      <xdr:col>8</xdr:col>
      <xdr:colOff>634110</xdr:colOff>
      <xdr:row>75</xdr:row>
      <xdr:rowOff>448235</xdr:rowOff>
    </xdr:to>
    <xdr:pic>
      <xdr:nvPicPr>
        <xdr:cNvPr id="85" name="图片 22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6617" y="28014706"/>
          <a:ext cx="466022" cy="280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190498</xdr:colOff>
      <xdr:row>76</xdr:row>
      <xdr:rowOff>100854</xdr:rowOff>
    </xdr:from>
    <xdr:to>
      <xdr:col>8</xdr:col>
      <xdr:colOff>693801</xdr:colOff>
      <xdr:row>76</xdr:row>
      <xdr:rowOff>403412</xdr:rowOff>
    </xdr:to>
    <xdr:pic>
      <xdr:nvPicPr>
        <xdr:cNvPr id="86" name="图片 22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19027" y="28518972"/>
          <a:ext cx="503303" cy="30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175512</xdr:colOff>
      <xdr:row>98</xdr:row>
      <xdr:rowOff>168088</xdr:rowOff>
    </xdr:from>
    <xdr:to>
      <xdr:col>8</xdr:col>
      <xdr:colOff>549088</xdr:colOff>
      <xdr:row>98</xdr:row>
      <xdr:rowOff>372449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804041" y="36519970"/>
          <a:ext cx="373576" cy="204361"/>
        </a:xfrm>
        <a:prstGeom prst="rect">
          <a:avLst/>
        </a:prstGeom>
      </xdr:spPr>
    </xdr:pic>
    <xdr:clientData/>
  </xdr:twoCellAnchor>
  <xdr:twoCellAnchor editAs="oneCell">
    <xdr:from>
      <xdr:col>8</xdr:col>
      <xdr:colOff>208428</xdr:colOff>
      <xdr:row>100</xdr:row>
      <xdr:rowOff>141243</xdr:rowOff>
    </xdr:from>
    <xdr:to>
      <xdr:col>8</xdr:col>
      <xdr:colOff>548607</xdr:colOff>
      <xdr:row>100</xdr:row>
      <xdr:rowOff>468053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36957" y="37636125"/>
          <a:ext cx="340179" cy="326810"/>
        </a:xfrm>
        <a:prstGeom prst="rect">
          <a:avLst/>
        </a:prstGeom>
      </xdr:spPr>
    </xdr:pic>
    <xdr:clientData/>
  </xdr:twoCellAnchor>
  <xdr:twoCellAnchor editAs="oneCell">
    <xdr:from>
      <xdr:col>8</xdr:col>
      <xdr:colOff>248769</xdr:colOff>
      <xdr:row>102</xdr:row>
      <xdr:rowOff>136761</xdr:rowOff>
    </xdr:from>
    <xdr:to>
      <xdr:col>8</xdr:col>
      <xdr:colOff>588948</xdr:colOff>
      <xdr:row>102</xdr:row>
      <xdr:rowOff>463571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77298" y="38774643"/>
          <a:ext cx="340179" cy="326810"/>
        </a:xfrm>
        <a:prstGeom prst="rect">
          <a:avLst/>
        </a:prstGeom>
      </xdr:spPr>
    </xdr:pic>
    <xdr:clientData/>
  </xdr:twoCellAnchor>
  <xdr:twoCellAnchor>
    <xdr:from>
      <xdr:col>8</xdr:col>
      <xdr:colOff>179294</xdr:colOff>
      <xdr:row>55</xdr:row>
      <xdr:rowOff>134470</xdr:rowOff>
    </xdr:from>
    <xdr:to>
      <xdr:col>8</xdr:col>
      <xdr:colOff>626968</xdr:colOff>
      <xdr:row>55</xdr:row>
      <xdr:rowOff>429745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7823" y="20551588"/>
          <a:ext cx="447674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164331</xdr:colOff>
      <xdr:row>58</xdr:row>
      <xdr:rowOff>156883</xdr:rowOff>
    </xdr:from>
    <xdr:to>
      <xdr:col>8</xdr:col>
      <xdr:colOff>551162</xdr:colOff>
      <xdr:row>58</xdr:row>
      <xdr:rowOff>304582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792860" y="22288501"/>
          <a:ext cx="386831" cy="147699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57</xdr:row>
      <xdr:rowOff>212929</xdr:rowOff>
    </xdr:from>
    <xdr:to>
      <xdr:col>8</xdr:col>
      <xdr:colOff>688601</xdr:colOff>
      <xdr:row>57</xdr:row>
      <xdr:rowOff>409436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774205" y="21773047"/>
          <a:ext cx="542925" cy="196507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46</xdr:row>
      <xdr:rowOff>32498</xdr:rowOff>
    </xdr:from>
    <xdr:to>
      <xdr:col>8</xdr:col>
      <xdr:colOff>488577</xdr:colOff>
      <xdr:row>46</xdr:row>
      <xdr:rowOff>494854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847604" y="15877616"/>
          <a:ext cx="269502" cy="462356"/>
        </a:xfrm>
        <a:prstGeom prst="rect">
          <a:avLst/>
        </a:prstGeom>
      </xdr:spPr>
    </xdr:pic>
    <xdr:clientData/>
  </xdr:twoCellAnchor>
  <xdr:twoCellAnchor editAs="oneCell">
    <xdr:from>
      <xdr:col>8</xdr:col>
      <xdr:colOff>268942</xdr:colOff>
      <xdr:row>45</xdr:row>
      <xdr:rowOff>93199</xdr:rowOff>
    </xdr:from>
    <xdr:to>
      <xdr:col>8</xdr:col>
      <xdr:colOff>485775</xdr:colOff>
      <xdr:row>45</xdr:row>
      <xdr:rowOff>443754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897471" y="15366817"/>
          <a:ext cx="216833" cy="350555"/>
        </a:xfrm>
        <a:prstGeom prst="rect">
          <a:avLst/>
        </a:prstGeom>
      </xdr:spPr>
    </xdr:pic>
    <xdr:clientData/>
  </xdr:twoCellAnchor>
  <xdr:twoCellAnchor>
    <xdr:from>
      <xdr:col>8</xdr:col>
      <xdr:colOff>112059</xdr:colOff>
      <xdr:row>109</xdr:row>
      <xdr:rowOff>190500</xdr:rowOff>
    </xdr:from>
    <xdr:to>
      <xdr:col>8</xdr:col>
      <xdr:colOff>674034</xdr:colOff>
      <xdr:row>109</xdr:row>
      <xdr:rowOff>485775</xdr:rowOff>
    </xdr:to>
    <xdr:pic>
      <xdr:nvPicPr>
        <xdr:cNvPr id="100" name="图片 96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0588" y="39971382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86285</xdr:colOff>
      <xdr:row>110</xdr:row>
      <xdr:rowOff>192021</xdr:rowOff>
    </xdr:from>
    <xdr:to>
      <xdr:col>8</xdr:col>
      <xdr:colOff>627574</xdr:colOff>
      <xdr:row>110</xdr:row>
      <xdr:rowOff>506346</xdr:rowOff>
    </xdr:to>
    <xdr:pic>
      <xdr:nvPicPr>
        <xdr:cNvPr id="101" name="图片 4" descr="QTYQX8841PGV@7PSF]_5NVT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4814" y="40544403"/>
          <a:ext cx="54128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112059</xdr:colOff>
      <xdr:row>112</xdr:row>
      <xdr:rowOff>67236</xdr:rowOff>
    </xdr:from>
    <xdr:to>
      <xdr:col>8</xdr:col>
      <xdr:colOff>609315</xdr:colOff>
      <xdr:row>112</xdr:row>
      <xdr:rowOff>470647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40588" y="40991118"/>
          <a:ext cx="497256" cy="403411"/>
        </a:xfrm>
        <a:prstGeom prst="rect">
          <a:avLst/>
        </a:prstGeom>
      </xdr:spPr>
    </xdr:pic>
    <xdr:clientData/>
  </xdr:twoCellAnchor>
  <xdr:twoCellAnchor editAs="oneCell">
    <xdr:from>
      <xdr:col>8</xdr:col>
      <xdr:colOff>141194</xdr:colOff>
      <xdr:row>114</xdr:row>
      <xdr:rowOff>107577</xdr:rowOff>
    </xdr:from>
    <xdr:to>
      <xdr:col>8</xdr:col>
      <xdr:colOff>574913</xdr:colOff>
      <xdr:row>114</xdr:row>
      <xdr:rowOff>459442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69723" y="41602959"/>
          <a:ext cx="433719" cy="351865"/>
        </a:xfrm>
        <a:prstGeom prst="rect">
          <a:avLst/>
        </a:prstGeom>
      </xdr:spPr>
    </xdr:pic>
    <xdr:clientData/>
  </xdr:twoCellAnchor>
  <xdr:twoCellAnchor editAs="oneCell">
    <xdr:from>
      <xdr:col>8</xdr:col>
      <xdr:colOff>147917</xdr:colOff>
      <xdr:row>115</xdr:row>
      <xdr:rowOff>69477</xdr:rowOff>
    </xdr:from>
    <xdr:to>
      <xdr:col>8</xdr:col>
      <xdr:colOff>616324</xdr:colOff>
      <xdr:row>115</xdr:row>
      <xdr:rowOff>449483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76446" y="42136359"/>
          <a:ext cx="468407" cy="380006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100853</xdr:colOff>
      <xdr:row>118</xdr:row>
      <xdr:rowOff>10748</xdr:rowOff>
    </xdr:from>
    <xdr:to>
      <xdr:col>8</xdr:col>
      <xdr:colOff>568347</xdr:colOff>
      <xdr:row>118</xdr:row>
      <xdr:rowOff>489335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729382" y="42649130"/>
          <a:ext cx="467494" cy="478587"/>
        </a:xfrm>
        <a:prstGeom prst="rect">
          <a:avLst/>
        </a:prstGeom>
      </xdr:spPr>
    </xdr:pic>
    <xdr:clientData/>
  </xdr:twoCellAnchor>
  <xdr:twoCellAnchor>
    <xdr:from>
      <xdr:col>8</xdr:col>
      <xdr:colOff>188258</xdr:colOff>
      <xdr:row>128</xdr:row>
      <xdr:rowOff>168649</xdr:rowOff>
    </xdr:from>
    <xdr:to>
      <xdr:col>8</xdr:col>
      <xdr:colOff>531158</xdr:colOff>
      <xdr:row>128</xdr:row>
      <xdr:rowOff>416299</xdr:rowOff>
    </xdr:to>
    <xdr:pic>
      <xdr:nvPicPr>
        <xdr:cNvPr id="5" name="图片 45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0133" y="25590874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191060</xdr:colOff>
      <xdr:row>129</xdr:row>
      <xdr:rowOff>129988</xdr:rowOff>
    </xdr:from>
    <xdr:to>
      <xdr:col>8</xdr:col>
      <xdr:colOff>577140</xdr:colOff>
      <xdr:row>129</xdr:row>
      <xdr:rowOff>330013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935" y="26057038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198904</xdr:colOff>
      <xdr:row>130</xdr:row>
      <xdr:rowOff>138953</xdr:rowOff>
    </xdr:from>
    <xdr:to>
      <xdr:col>8</xdr:col>
      <xdr:colOff>475129</xdr:colOff>
      <xdr:row>130</xdr:row>
      <xdr:rowOff>405653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580779" y="2657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200026</xdr:colOff>
      <xdr:row>131</xdr:row>
      <xdr:rowOff>85725</xdr:rowOff>
    </xdr:from>
    <xdr:to>
      <xdr:col>8</xdr:col>
      <xdr:colOff>590550</xdr:colOff>
      <xdr:row>131</xdr:row>
      <xdr:rowOff>393654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151" y="53387625"/>
          <a:ext cx="390524" cy="307929"/>
        </a:xfrm>
        <a:prstGeom prst="rect">
          <a:avLst/>
        </a:prstGeom>
      </xdr:spPr>
    </xdr:pic>
    <xdr:clientData/>
  </xdr:twoCellAnchor>
  <xdr:oneCellAnchor>
    <xdr:from>
      <xdr:col>8</xdr:col>
      <xdr:colOff>260075</xdr:colOff>
      <xdr:row>14</xdr:row>
      <xdr:rowOff>102313</xdr:rowOff>
    </xdr:from>
    <xdr:ext cx="180399" cy="298107"/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88604" y="5660431"/>
          <a:ext cx="180399" cy="298107"/>
        </a:xfrm>
        <a:prstGeom prst="rect">
          <a:avLst/>
        </a:prstGeom>
      </xdr:spPr>
    </xdr:pic>
    <xdr:clientData/>
  </xdr:oneCellAnchor>
  <xdr:twoCellAnchor>
    <xdr:from>
      <xdr:col>8</xdr:col>
      <xdr:colOff>173130</xdr:colOff>
      <xdr:row>23</xdr:row>
      <xdr:rowOff>215317</xdr:rowOff>
    </xdr:from>
    <xdr:to>
      <xdr:col>8</xdr:col>
      <xdr:colOff>535080</xdr:colOff>
      <xdr:row>23</xdr:row>
      <xdr:rowOff>434392</xdr:rowOff>
    </xdr:to>
    <xdr:pic>
      <xdr:nvPicPr>
        <xdr:cNvPr id="26" name="图片 2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913099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42</xdr:row>
      <xdr:rowOff>207313</xdr:rowOff>
    </xdr:from>
    <xdr:to>
      <xdr:col>8</xdr:col>
      <xdr:colOff>551889</xdr:colOff>
      <xdr:row>42</xdr:row>
      <xdr:rowOff>426388</xdr:rowOff>
    </xdr:to>
    <xdr:pic>
      <xdr:nvPicPr>
        <xdr:cNvPr id="27" name="图片 2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9905" y="1598099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134471</xdr:colOff>
      <xdr:row>80</xdr:row>
      <xdr:rowOff>134471</xdr:rowOff>
    </xdr:from>
    <xdr:ext cx="537883" cy="304148"/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763000" y="31410089"/>
          <a:ext cx="537883" cy="304148"/>
        </a:xfrm>
        <a:prstGeom prst="rect">
          <a:avLst/>
        </a:prstGeom>
      </xdr:spPr>
    </xdr:pic>
    <xdr:clientData/>
  </xdr:oneCellAnchor>
  <xdr:oneCellAnchor>
    <xdr:from>
      <xdr:col>8</xdr:col>
      <xdr:colOff>159123</xdr:colOff>
      <xdr:row>86</xdr:row>
      <xdr:rowOff>170330</xdr:rowOff>
    </xdr:from>
    <xdr:ext cx="526804" cy="261316"/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7652" y="34303448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248769</xdr:colOff>
      <xdr:row>104</xdr:row>
      <xdr:rowOff>136761</xdr:rowOff>
    </xdr:from>
    <xdr:ext cx="340179" cy="326810"/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77298" y="41632143"/>
          <a:ext cx="340179" cy="326810"/>
        </a:xfrm>
        <a:prstGeom prst="rect">
          <a:avLst/>
        </a:prstGeom>
      </xdr:spPr>
    </xdr:pic>
    <xdr:clientData/>
  </xdr:oneCellAnchor>
  <xdr:oneCellAnchor>
    <xdr:from>
      <xdr:col>8</xdr:col>
      <xdr:colOff>147917</xdr:colOff>
      <xdr:row>117</xdr:row>
      <xdr:rowOff>69477</xdr:rowOff>
    </xdr:from>
    <xdr:ext cx="468407" cy="380006"/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76446" y="45565359"/>
          <a:ext cx="468407" cy="380006"/>
        </a:xfrm>
        <a:prstGeom prst="rect">
          <a:avLst/>
        </a:prstGeom>
      </xdr:spPr>
    </xdr:pic>
    <xdr:clientData/>
  </xdr:oneCellAnchor>
  <xdr:oneCellAnchor>
    <xdr:from>
      <xdr:col>8</xdr:col>
      <xdr:colOff>205228</xdr:colOff>
      <xdr:row>108</xdr:row>
      <xdr:rowOff>73401</xdr:rowOff>
    </xdr:from>
    <xdr:ext cx="363231" cy="341217"/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3757" y="42711783"/>
          <a:ext cx="363231" cy="341217"/>
        </a:xfrm>
        <a:prstGeom prst="rect">
          <a:avLst/>
        </a:prstGeom>
      </xdr:spPr>
    </xdr:pic>
    <xdr:clientData/>
  </xdr:oneCellAnchor>
  <xdr:oneCellAnchor>
    <xdr:from>
      <xdr:col>8</xdr:col>
      <xdr:colOff>79244</xdr:colOff>
      <xdr:row>147</xdr:row>
      <xdr:rowOff>94449</xdr:rowOff>
    </xdr:from>
    <xdr:ext cx="564607" cy="465845"/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03699" y="60171222"/>
          <a:ext cx="564607" cy="465845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89</xdr:row>
      <xdr:rowOff>0</xdr:rowOff>
    </xdr:from>
    <xdr:to>
      <xdr:col>9</xdr:col>
      <xdr:colOff>5584</xdr:colOff>
      <xdr:row>89</xdr:row>
      <xdr:rowOff>408215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929" y="36426321"/>
          <a:ext cx="808405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9</xdr:col>
      <xdr:colOff>5584</xdr:colOff>
      <xdr:row>90</xdr:row>
      <xdr:rowOff>408215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929" y="36997821"/>
          <a:ext cx="808405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-1</xdr:colOff>
      <xdr:row>91</xdr:row>
      <xdr:rowOff>0</xdr:rowOff>
    </xdr:from>
    <xdr:to>
      <xdr:col>8</xdr:col>
      <xdr:colOff>691520</xdr:colOff>
      <xdr:row>91</xdr:row>
      <xdr:rowOff>367393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928" y="37569321"/>
          <a:ext cx="691521" cy="36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1</xdr:rowOff>
    </xdr:from>
    <xdr:to>
      <xdr:col>8</xdr:col>
      <xdr:colOff>771737</xdr:colOff>
      <xdr:row>92</xdr:row>
      <xdr:rowOff>353787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929" y="38140822"/>
          <a:ext cx="771737" cy="353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9</xdr:col>
      <xdr:colOff>5584</xdr:colOff>
      <xdr:row>93</xdr:row>
      <xdr:rowOff>408215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929" y="38712321"/>
          <a:ext cx="808405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108858</xdr:colOff>
      <xdr:row>35</xdr:row>
      <xdr:rowOff>95250</xdr:rowOff>
    </xdr:from>
    <xdr:to>
      <xdr:col>8</xdr:col>
      <xdr:colOff>622732</xdr:colOff>
      <xdr:row>35</xdr:row>
      <xdr:rowOff>401771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C53B0F26-CF5B-44D9-91C3-F84A9395CC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l="17752" t="3416" r="11080" b="7067"/>
        <a:stretch/>
      </xdr:blipFill>
      <xdr:spPr>
        <a:xfrm rot="16200000">
          <a:off x="9404159" y="37681999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224118</xdr:colOff>
      <xdr:row>32</xdr:row>
      <xdr:rowOff>89338</xdr:rowOff>
    </xdr:from>
    <xdr:ext cx="291353" cy="392425"/>
    <xdr:pic>
      <xdr:nvPicPr>
        <xdr:cNvPr id="39" name="图片 38">
          <a:extLst>
            <a:ext uri="{FF2B5EF4-FFF2-40B4-BE49-F238E27FC236}">
              <a16:creationId xmlns:a16="http://schemas.microsoft.com/office/drawing/2014/main" id="{2C43B2B3-7AA0-4ABB-B15C-2F646EBC4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1047" y="12512659"/>
          <a:ext cx="291353" cy="392425"/>
        </a:xfrm>
        <a:prstGeom prst="rect">
          <a:avLst/>
        </a:prstGeom>
      </xdr:spPr>
    </xdr:pic>
    <xdr:clientData/>
  </xdr:oneCellAnchor>
  <xdr:twoCellAnchor>
    <xdr:from>
      <xdr:col>8</xdr:col>
      <xdr:colOff>122464</xdr:colOff>
      <xdr:row>24</xdr:row>
      <xdr:rowOff>231322</xdr:rowOff>
    </xdr:from>
    <xdr:to>
      <xdr:col>8</xdr:col>
      <xdr:colOff>484414</xdr:colOff>
      <xdr:row>24</xdr:row>
      <xdr:rowOff>450397</xdr:rowOff>
    </xdr:to>
    <xdr:pic>
      <xdr:nvPicPr>
        <xdr:cNvPr id="48" name="图片 225">
          <a:extLst>
            <a:ext uri="{FF2B5EF4-FFF2-40B4-BE49-F238E27FC236}">
              <a16:creationId xmlns:a16="http://schemas.microsoft.com/office/drawing/2014/main" id="{BEDD61FE-187E-4806-BDB5-51BFAAA0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20830" y="1086870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314504</xdr:colOff>
      <xdr:row>15</xdr:row>
      <xdr:rowOff>163286</xdr:rowOff>
    </xdr:from>
    <xdr:ext cx="180399" cy="298107"/>
    <xdr:pic>
      <xdr:nvPicPr>
        <xdr:cNvPr id="49" name="图片 48">
          <a:extLst>
            <a:ext uri="{FF2B5EF4-FFF2-40B4-BE49-F238E27FC236}">
              <a16:creationId xmlns:a16="http://schemas.microsoft.com/office/drawing/2014/main" id="{D9052527-37ED-4B30-88F2-FEA5F44B8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941433" y="6871607"/>
          <a:ext cx="180399" cy="298107"/>
        </a:xfrm>
        <a:prstGeom prst="rect">
          <a:avLst/>
        </a:prstGeom>
      </xdr:spPr>
    </xdr:pic>
    <xdr:clientData/>
  </xdr:oneCellAnchor>
  <xdr:twoCellAnchor>
    <xdr:from>
      <xdr:col>8</xdr:col>
      <xdr:colOff>189939</xdr:colOff>
      <xdr:row>43</xdr:row>
      <xdr:rowOff>207313</xdr:rowOff>
    </xdr:from>
    <xdr:to>
      <xdr:col>8</xdr:col>
      <xdr:colOff>551889</xdr:colOff>
      <xdr:row>43</xdr:row>
      <xdr:rowOff>426388</xdr:rowOff>
    </xdr:to>
    <xdr:pic>
      <xdr:nvPicPr>
        <xdr:cNvPr id="68" name="图片 225">
          <a:extLst>
            <a:ext uri="{FF2B5EF4-FFF2-40B4-BE49-F238E27FC236}">
              <a16:creationId xmlns:a16="http://schemas.microsoft.com/office/drawing/2014/main" id="{0FA49DB9-D1A3-4A38-ABE7-6C724029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8305" y="1884569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257736</xdr:colOff>
      <xdr:row>48</xdr:row>
      <xdr:rowOff>112059</xdr:rowOff>
    </xdr:from>
    <xdr:to>
      <xdr:col>8</xdr:col>
      <xdr:colOff>437030</xdr:colOff>
      <xdr:row>48</xdr:row>
      <xdr:rowOff>440672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1140F59B-F3AE-4D28-987E-A38C4D23B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477686" y="11694459"/>
          <a:ext cx="179294" cy="328613"/>
        </a:xfrm>
        <a:prstGeom prst="rect">
          <a:avLst/>
        </a:prstGeom>
      </xdr:spPr>
    </xdr:pic>
    <xdr:clientData/>
  </xdr:twoCellAnchor>
  <xdr:twoCellAnchor>
    <xdr:from>
      <xdr:col>8</xdr:col>
      <xdr:colOff>156322</xdr:colOff>
      <xdr:row>64</xdr:row>
      <xdr:rowOff>172571</xdr:rowOff>
    </xdr:from>
    <xdr:to>
      <xdr:col>8</xdr:col>
      <xdr:colOff>556372</xdr:colOff>
      <xdr:row>64</xdr:row>
      <xdr:rowOff>372596</xdr:rowOff>
    </xdr:to>
    <xdr:pic>
      <xdr:nvPicPr>
        <xdr:cNvPr id="122" name="图片 116">
          <a:extLst>
            <a:ext uri="{FF2B5EF4-FFF2-40B4-BE49-F238E27FC236}">
              <a16:creationId xmlns:a16="http://schemas.microsoft.com/office/drawing/2014/main" id="{94E0303C-C4A0-4B8E-9E7B-0BB8F2E6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947" y="68552546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299357</xdr:colOff>
      <xdr:row>67</xdr:row>
      <xdr:rowOff>163286</xdr:rowOff>
    </xdr:from>
    <xdr:ext cx="204107" cy="318798"/>
    <xdr:pic>
      <xdr:nvPicPr>
        <xdr:cNvPr id="123" name="图片 122">
          <a:extLst>
            <a:ext uri="{FF2B5EF4-FFF2-40B4-BE49-F238E27FC236}">
              <a16:creationId xmlns:a16="http://schemas.microsoft.com/office/drawing/2014/main" id="{2FBD6340-E164-4165-8AA6-DCFCD4EE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0982" y="71972261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122464</xdr:colOff>
      <xdr:row>68</xdr:row>
      <xdr:rowOff>54428</xdr:rowOff>
    </xdr:from>
    <xdr:ext cx="353785" cy="472865"/>
    <xdr:pic>
      <xdr:nvPicPr>
        <xdr:cNvPr id="126" name="图片 125">
          <a:extLst>
            <a:ext uri="{FF2B5EF4-FFF2-40B4-BE49-F238E27FC236}">
              <a16:creationId xmlns:a16="http://schemas.microsoft.com/office/drawing/2014/main" id="{9A9C3875-4183-4CF6-AA82-E9CB3C7A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4089" y="72434903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204107</xdr:colOff>
      <xdr:row>70</xdr:row>
      <xdr:rowOff>136456</xdr:rowOff>
    </xdr:from>
    <xdr:ext cx="250329" cy="339795"/>
    <xdr:pic>
      <xdr:nvPicPr>
        <xdr:cNvPr id="127" name="图片 126">
          <a:extLst>
            <a:ext uri="{FF2B5EF4-FFF2-40B4-BE49-F238E27FC236}">
              <a16:creationId xmlns:a16="http://schemas.microsoft.com/office/drawing/2014/main" id="{1FE63480-1C53-442B-BDE9-AF69D9C8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732" y="73659931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68037</xdr:colOff>
      <xdr:row>69</xdr:row>
      <xdr:rowOff>176893</xdr:rowOff>
    </xdr:from>
    <xdr:ext cx="558292" cy="176893"/>
    <xdr:pic>
      <xdr:nvPicPr>
        <xdr:cNvPr id="131" name="图片 130">
          <a:extLst>
            <a:ext uri="{FF2B5EF4-FFF2-40B4-BE49-F238E27FC236}">
              <a16:creationId xmlns:a16="http://schemas.microsoft.com/office/drawing/2014/main" id="{EFD33CF2-E866-4B9A-BBD7-1030819D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9662" y="73128868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66</xdr:row>
      <xdr:rowOff>175180</xdr:rowOff>
    </xdr:from>
    <xdr:ext cx="584663" cy="192218"/>
    <xdr:pic>
      <xdr:nvPicPr>
        <xdr:cNvPr id="132" name="图片 131">
          <a:extLst>
            <a:ext uri="{FF2B5EF4-FFF2-40B4-BE49-F238E27FC236}">
              <a16:creationId xmlns:a16="http://schemas.microsoft.com/office/drawing/2014/main" id="{D8C6ACA9-1E50-474D-BB34-3FA13B2C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65055" y="70644932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67</xdr:row>
      <xdr:rowOff>0</xdr:rowOff>
    </xdr:from>
    <xdr:ext cx="584663" cy="192218"/>
    <xdr:pic>
      <xdr:nvPicPr>
        <xdr:cNvPr id="135" name="图片 134">
          <a:extLst>
            <a:ext uri="{FF2B5EF4-FFF2-40B4-BE49-F238E27FC236}">
              <a16:creationId xmlns:a16="http://schemas.microsoft.com/office/drawing/2014/main" id="{99278091-7ADC-45A3-9E5A-E5362DC5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65055" y="71216432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258539</xdr:colOff>
      <xdr:row>147</xdr:row>
      <xdr:rowOff>0</xdr:rowOff>
    </xdr:from>
    <xdr:ext cx="258534" cy="375236"/>
    <xdr:pic>
      <xdr:nvPicPr>
        <xdr:cNvPr id="136" name="图片 135">
          <a:extLst>
            <a:ext uri="{FF2B5EF4-FFF2-40B4-BE49-F238E27FC236}">
              <a16:creationId xmlns:a16="http://schemas.microsoft.com/office/drawing/2014/main" id="{FC985CCD-63D1-4E58-A9D0-BF42FE550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459689" y="46413964"/>
          <a:ext cx="258534" cy="375236"/>
        </a:xfrm>
        <a:prstGeom prst="rect">
          <a:avLst/>
        </a:prstGeom>
      </xdr:spPr>
    </xdr:pic>
    <xdr:clientData/>
  </xdr:oneCellAnchor>
  <xdr:oneCellAnchor>
    <xdr:from>
      <xdr:col>8</xdr:col>
      <xdr:colOff>314504</xdr:colOff>
      <xdr:row>16</xdr:row>
      <xdr:rowOff>163286</xdr:rowOff>
    </xdr:from>
    <xdr:ext cx="180399" cy="298107"/>
    <xdr:pic>
      <xdr:nvPicPr>
        <xdr:cNvPr id="42" name="图片 41">
          <a:extLst>
            <a:ext uri="{FF2B5EF4-FFF2-40B4-BE49-F238E27FC236}">
              <a16:creationId xmlns:a16="http://schemas.microsoft.com/office/drawing/2014/main" id="{921C00C2-C186-4090-9843-F18F9BC9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938959" y="6865422"/>
          <a:ext cx="180399" cy="298107"/>
        </a:xfrm>
        <a:prstGeom prst="rect">
          <a:avLst/>
        </a:prstGeom>
      </xdr:spPr>
    </xdr:pic>
    <xdr:clientData/>
  </xdr:oneCellAnchor>
  <xdr:oneCellAnchor>
    <xdr:from>
      <xdr:col>8</xdr:col>
      <xdr:colOff>314504</xdr:colOff>
      <xdr:row>16</xdr:row>
      <xdr:rowOff>163286</xdr:rowOff>
    </xdr:from>
    <xdr:ext cx="180399" cy="298107"/>
    <xdr:pic>
      <xdr:nvPicPr>
        <xdr:cNvPr id="64" name="图片 63">
          <a:extLst>
            <a:ext uri="{FF2B5EF4-FFF2-40B4-BE49-F238E27FC236}">
              <a16:creationId xmlns:a16="http://schemas.microsoft.com/office/drawing/2014/main" id="{3085DDF1-821F-4CA5-AF5A-DA4F72368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938959" y="6865422"/>
          <a:ext cx="180399" cy="298107"/>
        </a:xfrm>
        <a:prstGeom prst="rect">
          <a:avLst/>
        </a:prstGeom>
      </xdr:spPr>
    </xdr:pic>
    <xdr:clientData/>
  </xdr:oneCellAnchor>
  <xdr:twoCellAnchor>
    <xdr:from>
      <xdr:col>8</xdr:col>
      <xdr:colOff>122464</xdr:colOff>
      <xdr:row>25</xdr:row>
      <xdr:rowOff>231322</xdr:rowOff>
    </xdr:from>
    <xdr:to>
      <xdr:col>8</xdr:col>
      <xdr:colOff>484414</xdr:colOff>
      <xdr:row>25</xdr:row>
      <xdr:rowOff>450397</xdr:rowOff>
    </xdr:to>
    <xdr:pic>
      <xdr:nvPicPr>
        <xdr:cNvPr id="70" name="图片 225">
          <a:extLst>
            <a:ext uri="{FF2B5EF4-FFF2-40B4-BE49-F238E27FC236}">
              <a16:creationId xmlns:a16="http://schemas.microsoft.com/office/drawing/2014/main" id="{BCE209E0-4034-4CE3-9291-18119F0A9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8356" y="1143402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44</xdr:row>
      <xdr:rowOff>207313</xdr:rowOff>
    </xdr:from>
    <xdr:to>
      <xdr:col>8</xdr:col>
      <xdr:colOff>551889</xdr:colOff>
      <xdr:row>44</xdr:row>
      <xdr:rowOff>426388</xdr:rowOff>
    </xdr:to>
    <xdr:pic>
      <xdr:nvPicPr>
        <xdr:cNvPr id="77" name="图片 225">
          <a:extLst>
            <a:ext uri="{FF2B5EF4-FFF2-40B4-BE49-F238E27FC236}">
              <a16:creationId xmlns:a16="http://schemas.microsoft.com/office/drawing/2014/main" id="{407E5E88-A21B-42A0-9184-85E047143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5831" y="2055401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112059</xdr:colOff>
      <xdr:row>126</xdr:row>
      <xdr:rowOff>123265</xdr:rowOff>
    </xdr:from>
    <xdr:ext cx="463412" cy="166808"/>
    <xdr:pic>
      <xdr:nvPicPr>
        <xdr:cNvPr id="87" name="图片 208" descr="IMG_1128.JPG">
          <a:extLst>
            <a:ext uri="{FF2B5EF4-FFF2-40B4-BE49-F238E27FC236}">
              <a16:creationId xmlns:a16="http://schemas.microsoft.com/office/drawing/2014/main" id="{CFA64148-4DF2-4F22-B6A9-AEBC4F6F5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684" y="168458590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217715</xdr:colOff>
      <xdr:row>127</xdr:row>
      <xdr:rowOff>54429</xdr:rowOff>
    </xdr:from>
    <xdr:to>
      <xdr:col>8</xdr:col>
      <xdr:colOff>544286</xdr:colOff>
      <xdr:row>127</xdr:row>
      <xdr:rowOff>409039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76FF3DCD-2920-4CDB-96F7-EF5B68936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313965" y="90846729"/>
          <a:ext cx="326571" cy="354610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163284</xdr:colOff>
      <xdr:row>105</xdr:row>
      <xdr:rowOff>88617</xdr:rowOff>
    </xdr:from>
    <xdr:to>
      <xdr:col>8</xdr:col>
      <xdr:colOff>517070</xdr:colOff>
      <xdr:row>105</xdr:row>
      <xdr:rowOff>457863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CC06219-4A0F-47AF-B1C2-3DD1D0ED6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164159" y="24739317"/>
          <a:ext cx="353786" cy="369246"/>
        </a:xfrm>
        <a:prstGeom prst="rect">
          <a:avLst/>
        </a:prstGeom>
      </xdr:spPr>
    </xdr:pic>
    <xdr:clientData/>
  </xdr:twoCellAnchor>
  <xdr:oneCellAnchor>
    <xdr:from>
      <xdr:col>8</xdr:col>
      <xdr:colOff>248769</xdr:colOff>
      <xdr:row>103</xdr:row>
      <xdr:rowOff>136761</xdr:rowOff>
    </xdr:from>
    <xdr:ext cx="340179" cy="326810"/>
    <xdr:pic>
      <xdr:nvPicPr>
        <xdr:cNvPr id="112" name="图片 111">
          <a:extLst>
            <a:ext uri="{FF2B5EF4-FFF2-40B4-BE49-F238E27FC236}">
              <a16:creationId xmlns:a16="http://schemas.microsoft.com/office/drawing/2014/main" id="{14FB8B90-5D4B-4EDE-AB45-EE2B49D05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77298" y="54205143"/>
          <a:ext cx="340179" cy="326810"/>
        </a:xfrm>
        <a:prstGeom prst="rect">
          <a:avLst/>
        </a:prstGeom>
      </xdr:spPr>
    </xdr:pic>
    <xdr:clientData/>
  </xdr:oneCellAnchor>
  <xdr:twoCellAnchor editAs="oneCell">
    <xdr:from>
      <xdr:col>5</xdr:col>
      <xdr:colOff>145677</xdr:colOff>
      <xdr:row>138</xdr:row>
      <xdr:rowOff>112059</xdr:rowOff>
    </xdr:from>
    <xdr:to>
      <xdr:col>5</xdr:col>
      <xdr:colOff>1176617</xdr:colOff>
      <xdr:row>138</xdr:row>
      <xdr:rowOff>478616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905501" y="71493530"/>
          <a:ext cx="1030940" cy="366557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111</xdr:row>
      <xdr:rowOff>67235</xdr:rowOff>
    </xdr:from>
    <xdr:to>
      <xdr:col>8</xdr:col>
      <xdr:colOff>620521</xdr:colOff>
      <xdr:row>111</xdr:row>
      <xdr:rowOff>470646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51794" y="58136117"/>
          <a:ext cx="497256" cy="403411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145677</xdr:colOff>
      <xdr:row>113</xdr:row>
      <xdr:rowOff>134472</xdr:rowOff>
    </xdr:from>
    <xdr:to>
      <xdr:col>8</xdr:col>
      <xdr:colOff>694766</xdr:colOff>
      <xdr:row>113</xdr:row>
      <xdr:rowOff>533284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8774206" y="59346354"/>
          <a:ext cx="549089" cy="398812"/>
        </a:xfrm>
        <a:prstGeom prst="rect">
          <a:avLst/>
        </a:prstGeom>
      </xdr:spPr>
    </xdr:pic>
    <xdr:clientData/>
  </xdr:twoCellAnchor>
  <xdr:oneCellAnchor>
    <xdr:from>
      <xdr:col>8</xdr:col>
      <xdr:colOff>123265</xdr:colOff>
      <xdr:row>116</xdr:row>
      <xdr:rowOff>67235</xdr:rowOff>
    </xdr:from>
    <xdr:ext cx="497256" cy="403411"/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751794" y="58136117"/>
          <a:ext cx="497256" cy="403411"/>
        </a:xfrm>
        <a:prstGeom prst="rect">
          <a:avLst/>
        </a:prstGeom>
      </xdr:spPr>
    </xdr:pic>
    <xdr:clientData/>
  </xdr:oneCellAnchor>
  <xdr:oneCellAnchor>
    <xdr:from>
      <xdr:col>8</xdr:col>
      <xdr:colOff>224118</xdr:colOff>
      <xdr:row>31</xdr:row>
      <xdr:rowOff>89338</xdr:rowOff>
    </xdr:from>
    <xdr:ext cx="291353" cy="392425"/>
    <xdr:pic>
      <xdr:nvPicPr>
        <xdr:cNvPr id="139" name="图片 138">
          <a:extLst>
            <a:ext uri="{FF2B5EF4-FFF2-40B4-BE49-F238E27FC236}">
              <a16:creationId xmlns:a16="http://schemas.microsoft.com/office/drawing/2014/main" id="{2C43B2B3-7AA0-4ABB-B15C-2F646EBC4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2647" y="15934456"/>
          <a:ext cx="291353" cy="392425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33</xdr:row>
      <xdr:rowOff>111749</xdr:rowOff>
    </xdr:from>
    <xdr:ext cx="266460" cy="358897"/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41442" y="17099867"/>
          <a:ext cx="266460" cy="358897"/>
        </a:xfrm>
        <a:prstGeom prst="rect">
          <a:avLst/>
        </a:prstGeom>
      </xdr:spPr>
    </xdr:pic>
    <xdr:clientData/>
  </xdr:oneCellAnchor>
  <xdr:oneCellAnchor>
    <xdr:from>
      <xdr:col>8</xdr:col>
      <xdr:colOff>248138</xdr:colOff>
      <xdr:row>12</xdr:row>
      <xdr:rowOff>92739</xdr:rowOff>
    </xdr:from>
    <xdr:ext cx="233715" cy="386211"/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76667" y="5079357"/>
          <a:ext cx="233715" cy="386211"/>
        </a:xfrm>
        <a:prstGeom prst="rect">
          <a:avLst/>
        </a:prstGeom>
      </xdr:spPr>
    </xdr:pic>
    <xdr:clientData/>
  </xdr:oneCellAnchor>
  <xdr:twoCellAnchor>
    <xdr:from>
      <xdr:col>8</xdr:col>
      <xdr:colOff>173130</xdr:colOff>
      <xdr:row>21</xdr:row>
      <xdr:rowOff>215317</xdr:rowOff>
    </xdr:from>
    <xdr:to>
      <xdr:col>8</xdr:col>
      <xdr:colOff>535080</xdr:colOff>
      <xdr:row>21</xdr:row>
      <xdr:rowOff>434392</xdr:rowOff>
    </xdr:to>
    <xdr:pic>
      <xdr:nvPicPr>
        <xdr:cNvPr id="144" name="图片 22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513049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201145</xdr:colOff>
      <xdr:row>40</xdr:row>
      <xdr:rowOff>184901</xdr:rowOff>
    </xdr:from>
    <xdr:to>
      <xdr:col>8</xdr:col>
      <xdr:colOff>563095</xdr:colOff>
      <xdr:row>40</xdr:row>
      <xdr:rowOff>403976</xdr:rowOff>
    </xdr:to>
    <xdr:pic>
      <xdr:nvPicPr>
        <xdr:cNvPr id="145" name="图片 225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1111" y="510008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118783</xdr:colOff>
      <xdr:row>78</xdr:row>
      <xdr:rowOff>96370</xdr:rowOff>
    </xdr:from>
    <xdr:ext cx="537883" cy="304148"/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747312" y="4511488"/>
          <a:ext cx="537883" cy="304148"/>
        </a:xfrm>
        <a:prstGeom prst="rect">
          <a:avLst/>
        </a:prstGeom>
      </xdr:spPr>
    </xdr:pic>
    <xdr:clientData/>
  </xdr:oneCellAnchor>
  <xdr:oneCellAnchor>
    <xdr:from>
      <xdr:col>8</xdr:col>
      <xdr:colOff>121023</xdr:colOff>
      <xdr:row>84</xdr:row>
      <xdr:rowOff>154642</xdr:rowOff>
    </xdr:from>
    <xdr:ext cx="526804" cy="261316"/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552" y="7998760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8</xdr:row>
      <xdr:rowOff>227174</xdr:rowOff>
    </xdr:from>
    <xdr:to>
      <xdr:col>2</xdr:col>
      <xdr:colOff>502485</xdr:colOff>
      <xdr:row>11</xdr:row>
      <xdr:rowOff>2037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353" y="4261292"/>
          <a:ext cx="950720" cy="1388510"/>
        </a:xfrm>
        <a:prstGeom prst="rect">
          <a:avLst/>
        </a:prstGeom>
      </xdr:spPr>
    </xdr:pic>
    <xdr:clientData/>
  </xdr:twoCellAnchor>
  <xdr:twoCellAnchor editAs="oneCell">
    <xdr:from>
      <xdr:col>1</xdr:col>
      <xdr:colOff>504265</xdr:colOff>
      <xdr:row>5</xdr:row>
      <xdr:rowOff>56028</xdr:rowOff>
    </xdr:from>
    <xdr:to>
      <xdr:col>2</xdr:col>
      <xdr:colOff>654968</xdr:colOff>
      <xdr:row>7</xdr:row>
      <xdr:rowOff>414618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618" y="2173940"/>
          <a:ext cx="979938" cy="17369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275044</xdr:colOff>
      <xdr:row>16</xdr:row>
      <xdr:rowOff>72085</xdr:rowOff>
    </xdr:from>
    <xdr:to>
      <xdr:col>8</xdr:col>
      <xdr:colOff>513888</xdr:colOff>
      <xdr:row>16</xdr:row>
      <xdr:rowOff>466697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6815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17</xdr:row>
      <xdr:rowOff>72085</xdr:rowOff>
    </xdr:from>
    <xdr:to>
      <xdr:col>8</xdr:col>
      <xdr:colOff>513888</xdr:colOff>
      <xdr:row>17</xdr:row>
      <xdr:rowOff>466697</xdr:rowOff>
    </xdr:to>
    <xdr:pic>
      <xdr:nvPicPr>
        <xdr:cNvPr id="3" name="图片 22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73872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18</xdr:row>
      <xdr:rowOff>72085</xdr:rowOff>
    </xdr:from>
    <xdr:to>
      <xdr:col>8</xdr:col>
      <xdr:colOff>513888</xdr:colOff>
      <xdr:row>18</xdr:row>
      <xdr:rowOff>466697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7958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19</xdr:row>
      <xdr:rowOff>72085</xdr:rowOff>
    </xdr:from>
    <xdr:to>
      <xdr:col>8</xdr:col>
      <xdr:colOff>513888</xdr:colOff>
      <xdr:row>19</xdr:row>
      <xdr:rowOff>466697</xdr:rowOff>
    </xdr:to>
    <xdr:pic>
      <xdr:nvPicPr>
        <xdr:cNvPr id="5" name="图片 2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85302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20</xdr:row>
      <xdr:rowOff>72085</xdr:rowOff>
    </xdr:from>
    <xdr:to>
      <xdr:col>8</xdr:col>
      <xdr:colOff>513888</xdr:colOff>
      <xdr:row>20</xdr:row>
      <xdr:rowOff>466697</xdr:rowOff>
    </xdr:to>
    <xdr:pic>
      <xdr:nvPicPr>
        <xdr:cNvPr id="6" name="图片 22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9101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22</xdr:row>
      <xdr:rowOff>72085</xdr:rowOff>
    </xdr:from>
    <xdr:to>
      <xdr:col>8</xdr:col>
      <xdr:colOff>513888</xdr:colOff>
      <xdr:row>22</xdr:row>
      <xdr:rowOff>466697</xdr:rowOff>
    </xdr:to>
    <xdr:pic>
      <xdr:nvPicPr>
        <xdr:cNvPr id="7" name="图片 22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96732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228600</xdr:colOff>
      <xdr:row>8</xdr:row>
      <xdr:rowOff>47626</xdr:rowOff>
    </xdr:from>
    <xdr:to>
      <xdr:col>8</xdr:col>
      <xdr:colOff>475797</xdr:colOff>
      <xdr:row>8</xdr:row>
      <xdr:rowOff>485776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4325" y="2790826"/>
          <a:ext cx="247197" cy="43815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9</xdr:row>
      <xdr:rowOff>66676</xdr:rowOff>
    </xdr:from>
    <xdr:to>
      <xdr:col>8</xdr:col>
      <xdr:colOff>494847</xdr:colOff>
      <xdr:row>9</xdr:row>
      <xdr:rowOff>504826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3381376"/>
          <a:ext cx="247197" cy="43815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10</xdr:row>
      <xdr:rowOff>66676</xdr:rowOff>
    </xdr:from>
    <xdr:to>
      <xdr:col>8</xdr:col>
      <xdr:colOff>494847</xdr:colOff>
      <xdr:row>10</xdr:row>
      <xdr:rowOff>504826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3952876"/>
          <a:ext cx="247197" cy="43815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11</xdr:row>
      <xdr:rowOff>47626</xdr:rowOff>
    </xdr:from>
    <xdr:to>
      <xdr:col>8</xdr:col>
      <xdr:colOff>504372</xdr:colOff>
      <xdr:row>11</xdr:row>
      <xdr:rowOff>485776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0" y="4505326"/>
          <a:ext cx="247197" cy="438150"/>
        </a:xfrm>
        <a:prstGeom prst="rect">
          <a:avLst/>
        </a:prstGeom>
      </xdr:spPr>
    </xdr:pic>
    <xdr:clientData/>
  </xdr:twoCellAnchor>
  <xdr:twoCellAnchor editAs="oneCell">
    <xdr:from>
      <xdr:col>8</xdr:col>
      <xdr:colOff>232682</xdr:colOff>
      <xdr:row>14</xdr:row>
      <xdr:rowOff>103414</xdr:rowOff>
    </xdr:from>
    <xdr:to>
      <xdr:col>8</xdr:col>
      <xdr:colOff>513120</xdr:colOff>
      <xdr:row>14</xdr:row>
      <xdr:rowOff>512989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8407" y="5704114"/>
          <a:ext cx="280438" cy="409575"/>
        </a:xfrm>
        <a:prstGeom prst="rect">
          <a:avLst/>
        </a:prstGeom>
      </xdr:spPr>
    </xdr:pic>
    <xdr:clientData/>
  </xdr:twoCellAnchor>
  <xdr:twoCellAnchor editAs="oneCell">
    <xdr:from>
      <xdr:col>8</xdr:col>
      <xdr:colOff>263228</xdr:colOff>
      <xdr:row>12</xdr:row>
      <xdr:rowOff>68035</xdr:rowOff>
    </xdr:from>
    <xdr:to>
      <xdr:col>8</xdr:col>
      <xdr:colOff>499672</xdr:colOff>
      <xdr:row>12</xdr:row>
      <xdr:rowOff>476250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68953" y="5097235"/>
          <a:ext cx="236444" cy="408215"/>
        </a:xfrm>
        <a:prstGeom prst="rect">
          <a:avLst/>
        </a:prstGeom>
      </xdr:spPr>
    </xdr:pic>
    <xdr:clientData/>
  </xdr:twoCellAnchor>
  <xdr:oneCellAnchor>
    <xdr:from>
      <xdr:col>8</xdr:col>
      <xdr:colOff>232682</xdr:colOff>
      <xdr:row>15</xdr:row>
      <xdr:rowOff>103414</xdr:rowOff>
    </xdr:from>
    <xdr:ext cx="280438" cy="409575"/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8407" y="6275614"/>
          <a:ext cx="280438" cy="409575"/>
        </a:xfrm>
        <a:prstGeom prst="rect">
          <a:avLst/>
        </a:prstGeom>
      </xdr:spPr>
    </xdr:pic>
    <xdr:clientData/>
  </xdr:oneCellAnchor>
  <xdr:twoCellAnchor>
    <xdr:from>
      <xdr:col>8</xdr:col>
      <xdr:colOff>275044</xdr:colOff>
      <xdr:row>23</xdr:row>
      <xdr:rowOff>72085</xdr:rowOff>
    </xdr:from>
    <xdr:to>
      <xdr:col>8</xdr:col>
      <xdr:colOff>513888</xdr:colOff>
      <xdr:row>23</xdr:row>
      <xdr:rowOff>466697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10244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122293</xdr:colOff>
      <xdr:row>26</xdr:row>
      <xdr:rowOff>126066</xdr:rowOff>
    </xdr:from>
    <xdr:to>
      <xdr:col>8</xdr:col>
      <xdr:colOff>491863</xdr:colOff>
      <xdr:row>26</xdr:row>
      <xdr:rowOff>414991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7828018" y="120132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165847</xdr:colOff>
      <xdr:row>27</xdr:row>
      <xdr:rowOff>49306</xdr:rowOff>
    </xdr:from>
    <xdr:to>
      <xdr:col>8</xdr:col>
      <xdr:colOff>506207</xdr:colOff>
      <xdr:row>27</xdr:row>
      <xdr:rowOff>341406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7871572" y="12508006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254586</xdr:colOff>
      <xdr:row>24</xdr:row>
      <xdr:rowOff>173182</xdr:rowOff>
    </xdr:from>
    <xdr:to>
      <xdr:col>8</xdr:col>
      <xdr:colOff>587961</xdr:colOff>
      <xdr:row>24</xdr:row>
      <xdr:rowOff>430357</xdr:rowOff>
    </xdr:to>
    <xdr:pic>
      <xdr:nvPicPr>
        <xdr:cNvPr id="18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0311" y="10917382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25</xdr:row>
      <xdr:rowOff>115781</xdr:rowOff>
    </xdr:from>
    <xdr:to>
      <xdr:col>8</xdr:col>
      <xdr:colOff>619126</xdr:colOff>
      <xdr:row>25</xdr:row>
      <xdr:rowOff>372956</xdr:rowOff>
    </xdr:to>
    <xdr:pic>
      <xdr:nvPicPr>
        <xdr:cNvPr id="19" name="Pictur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6" y="11431481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199393</xdr:colOff>
      <xdr:row>30</xdr:row>
      <xdr:rowOff>122465</xdr:rowOff>
    </xdr:from>
    <xdr:to>
      <xdr:col>8</xdr:col>
      <xdr:colOff>539838</xdr:colOff>
      <xdr:row>30</xdr:row>
      <xdr:rowOff>571501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5118" y="13152665"/>
          <a:ext cx="340445" cy="449036"/>
        </a:xfrm>
        <a:prstGeom prst="rect">
          <a:avLst/>
        </a:prstGeom>
      </xdr:spPr>
    </xdr:pic>
    <xdr:clientData/>
  </xdr:twoCellAnchor>
  <xdr:twoCellAnchor>
    <xdr:from>
      <xdr:col>8</xdr:col>
      <xdr:colOff>258535</xdr:colOff>
      <xdr:row>32</xdr:row>
      <xdr:rowOff>81642</xdr:rowOff>
    </xdr:from>
    <xdr:to>
      <xdr:col>8</xdr:col>
      <xdr:colOff>497379</xdr:colOff>
      <xdr:row>32</xdr:row>
      <xdr:rowOff>476254</xdr:rowOff>
    </xdr:to>
    <xdr:pic>
      <xdr:nvPicPr>
        <xdr:cNvPr id="21" name="图片 225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64260" y="13750017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209551</xdr:colOff>
      <xdr:row>33</xdr:row>
      <xdr:rowOff>141514</xdr:rowOff>
    </xdr:from>
    <xdr:to>
      <xdr:col>8</xdr:col>
      <xdr:colOff>448395</xdr:colOff>
      <xdr:row>33</xdr:row>
      <xdr:rowOff>536126</xdr:rowOff>
    </xdr:to>
    <xdr:pic>
      <xdr:nvPicPr>
        <xdr:cNvPr id="22" name="图片 2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15276" y="1444806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212272</xdr:colOff>
      <xdr:row>34</xdr:row>
      <xdr:rowOff>144235</xdr:rowOff>
    </xdr:from>
    <xdr:to>
      <xdr:col>8</xdr:col>
      <xdr:colOff>451116</xdr:colOff>
      <xdr:row>34</xdr:row>
      <xdr:rowOff>538847</xdr:rowOff>
    </xdr:to>
    <xdr:pic>
      <xdr:nvPicPr>
        <xdr:cNvPr id="23" name="图片 2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17997" y="1508896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242207</xdr:colOff>
      <xdr:row>35</xdr:row>
      <xdr:rowOff>146956</xdr:rowOff>
    </xdr:from>
    <xdr:to>
      <xdr:col>8</xdr:col>
      <xdr:colOff>481051</xdr:colOff>
      <xdr:row>35</xdr:row>
      <xdr:rowOff>541568</xdr:rowOff>
    </xdr:to>
    <xdr:pic>
      <xdr:nvPicPr>
        <xdr:cNvPr id="24" name="图片 225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47932" y="15729856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186248</xdr:colOff>
      <xdr:row>36</xdr:row>
      <xdr:rowOff>81644</xdr:rowOff>
    </xdr:from>
    <xdr:ext cx="310813" cy="462594"/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91973" y="16302719"/>
          <a:ext cx="310813" cy="462594"/>
        </a:xfrm>
        <a:prstGeom prst="rect">
          <a:avLst/>
        </a:prstGeom>
      </xdr:spPr>
    </xdr:pic>
    <xdr:clientData/>
  </xdr:oneCellAnchor>
  <xdr:oneCellAnchor>
    <xdr:from>
      <xdr:col>8</xdr:col>
      <xdr:colOff>166008</xdr:colOff>
      <xdr:row>38</xdr:row>
      <xdr:rowOff>57150</xdr:rowOff>
    </xdr:from>
    <xdr:ext cx="347383" cy="517023"/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71733" y="16916400"/>
          <a:ext cx="347383" cy="517023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49</xdr:row>
      <xdr:rowOff>200025</xdr:rowOff>
    </xdr:from>
    <xdr:to>
      <xdr:col>8</xdr:col>
      <xdr:colOff>523875</xdr:colOff>
      <xdr:row>49</xdr:row>
      <xdr:rowOff>428625</xdr:rowOff>
    </xdr:to>
    <xdr:pic>
      <xdr:nvPicPr>
        <xdr:cNvPr id="27" name="图片 224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354580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149679</xdr:colOff>
      <xdr:row>44</xdr:row>
      <xdr:rowOff>108857</xdr:rowOff>
    </xdr:from>
    <xdr:to>
      <xdr:col>8</xdr:col>
      <xdr:colOff>498196</xdr:colOff>
      <xdr:row>44</xdr:row>
      <xdr:rowOff>449036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55404" y="20530457"/>
          <a:ext cx="348517" cy="340179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45</xdr:row>
      <xdr:rowOff>81643</xdr:rowOff>
    </xdr:from>
    <xdr:to>
      <xdr:col>8</xdr:col>
      <xdr:colOff>505819</xdr:colOff>
      <xdr:row>45</xdr:row>
      <xdr:rowOff>462643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69010" y="21008068"/>
          <a:ext cx="34253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149680</xdr:colOff>
      <xdr:row>43</xdr:row>
      <xdr:rowOff>54429</xdr:rowOff>
    </xdr:from>
    <xdr:to>
      <xdr:col>8</xdr:col>
      <xdr:colOff>489858</xdr:colOff>
      <xdr:row>43</xdr:row>
      <xdr:rowOff>370447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55405" y="19971204"/>
          <a:ext cx="340178" cy="316018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42</xdr:row>
      <xdr:rowOff>104775</xdr:rowOff>
    </xdr:from>
    <xdr:to>
      <xdr:col>8</xdr:col>
      <xdr:colOff>466725</xdr:colOff>
      <xdr:row>42</xdr:row>
      <xdr:rowOff>381000</xdr:rowOff>
    </xdr:to>
    <xdr:pic>
      <xdr:nvPicPr>
        <xdr:cNvPr id="31" name="Picture 5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1951672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161605</xdr:colOff>
      <xdr:row>47</xdr:row>
      <xdr:rowOff>137832</xdr:rowOff>
    </xdr:from>
    <xdr:to>
      <xdr:col>8</xdr:col>
      <xdr:colOff>645228</xdr:colOff>
      <xdr:row>47</xdr:row>
      <xdr:rowOff>503464</xdr:rowOff>
    </xdr:to>
    <xdr:pic>
      <xdr:nvPicPr>
        <xdr:cNvPr id="32" name="Picture 8906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330" y="22207257"/>
          <a:ext cx="483623" cy="365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46</xdr:row>
      <xdr:rowOff>171451</xdr:rowOff>
    </xdr:from>
    <xdr:to>
      <xdr:col>8</xdr:col>
      <xdr:colOff>612321</xdr:colOff>
      <xdr:row>46</xdr:row>
      <xdr:rowOff>503465</xdr:rowOff>
    </xdr:to>
    <xdr:pic>
      <xdr:nvPicPr>
        <xdr:cNvPr id="33" name="Picture 8905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6663" y="21602701"/>
          <a:ext cx="501383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133909</xdr:colOff>
      <xdr:row>48</xdr:row>
      <xdr:rowOff>120717</xdr:rowOff>
    </xdr:from>
    <xdr:to>
      <xdr:col>8</xdr:col>
      <xdr:colOff>588288</xdr:colOff>
      <xdr:row>48</xdr:row>
      <xdr:rowOff>326571</xdr:rowOff>
    </xdr:to>
    <xdr:pic>
      <xdr:nvPicPr>
        <xdr:cNvPr id="34" name="Picture 8810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634" y="22828317"/>
          <a:ext cx="454379" cy="20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50</xdr:row>
      <xdr:rowOff>200025</xdr:rowOff>
    </xdr:from>
    <xdr:to>
      <xdr:col>8</xdr:col>
      <xdr:colOff>523875</xdr:colOff>
      <xdr:row>50</xdr:row>
      <xdr:rowOff>428625</xdr:rowOff>
    </xdr:to>
    <xdr:pic>
      <xdr:nvPicPr>
        <xdr:cNvPr id="35" name="图片 22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40506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51</xdr:row>
      <xdr:rowOff>200025</xdr:rowOff>
    </xdr:from>
    <xdr:to>
      <xdr:col>8</xdr:col>
      <xdr:colOff>523875</xdr:colOff>
      <xdr:row>51</xdr:row>
      <xdr:rowOff>428625</xdr:rowOff>
    </xdr:to>
    <xdr:pic>
      <xdr:nvPicPr>
        <xdr:cNvPr id="36" name="图片 224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4555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204108</xdr:colOff>
      <xdr:row>41</xdr:row>
      <xdr:rowOff>68037</xdr:rowOff>
    </xdr:from>
    <xdr:ext cx="232202" cy="385231"/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09833" y="18841812"/>
          <a:ext cx="232202" cy="385231"/>
        </a:xfrm>
        <a:prstGeom prst="rect">
          <a:avLst/>
        </a:prstGeom>
      </xdr:spPr>
    </xdr:pic>
    <xdr:clientData/>
  </xdr:oneCellAnchor>
  <xdr:twoCellAnchor>
    <xdr:from>
      <xdr:col>8</xdr:col>
      <xdr:colOff>203578</xdr:colOff>
      <xdr:row>40</xdr:row>
      <xdr:rowOff>96131</xdr:rowOff>
    </xdr:from>
    <xdr:to>
      <xdr:col>8</xdr:col>
      <xdr:colOff>504953</xdr:colOff>
      <xdr:row>40</xdr:row>
      <xdr:rowOff>515903</xdr:rowOff>
    </xdr:to>
    <xdr:pic>
      <xdr:nvPicPr>
        <xdr:cNvPr id="38" name="图片 26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21379504">
          <a:off x="7909303" y="18231731"/>
          <a:ext cx="301375" cy="419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166008</xdr:colOff>
      <xdr:row>39</xdr:row>
      <xdr:rowOff>57150</xdr:rowOff>
    </xdr:from>
    <xdr:ext cx="347383" cy="517023"/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71733" y="17554575"/>
          <a:ext cx="347383" cy="517023"/>
        </a:xfrm>
        <a:prstGeom prst="rect">
          <a:avLst/>
        </a:prstGeom>
      </xdr:spPr>
    </xdr:pic>
    <xdr:clientData/>
  </xdr:oneCellAnchor>
  <xdr:twoCellAnchor>
    <xdr:from>
      <xdr:col>8</xdr:col>
      <xdr:colOff>133350</xdr:colOff>
      <xdr:row>61</xdr:row>
      <xdr:rowOff>47625</xdr:rowOff>
    </xdr:from>
    <xdr:to>
      <xdr:col>8</xdr:col>
      <xdr:colOff>447675</xdr:colOff>
      <xdr:row>61</xdr:row>
      <xdr:rowOff>266700</xdr:rowOff>
    </xdr:to>
    <xdr:pic>
      <xdr:nvPicPr>
        <xdr:cNvPr id="40" name="Picture 10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7839075" y="28441650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62</xdr:row>
      <xdr:rowOff>76200</xdr:rowOff>
    </xdr:from>
    <xdr:to>
      <xdr:col>8</xdr:col>
      <xdr:colOff>504825</xdr:colOff>
      <xdr:row>62</xdr:row>
      <xdr:rowOff>266700</xdr:rowOff>
    </xdr:to>
    <xdr:pic>
      <xdr:nvPicPr>
        <xdr:cNvPr id="41" name="Picture 1102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897505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67</xdr:row>
      <xdr:rowOff>95810</xdr:rowOff>
    </xdr:from>
    <xdr:to>
      <xdr:col>8</xdr:col>
      <xdr:colOff>612962</xdr:colOff>
      <xdr:row>67</xdr:row>
      <xdr:rowOff>429185</xdr:rowOff>
    </xdr:to>
    <xdr:pic>
      <xdr:nvPicPr>
        <xdr:cNvPr id="42" name="Picture 116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311377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55</xdr:row>
      <xdr:rowOff>104775</xdr:rowOff>
    </xdr:from>
    <xdr:to>
      <xdr:col>8</xdr:col>
      <xdr:colOff>552450</xdr:colOff>
      <xdr:row>55</xdr:row>
      <xdr:rowOff>333375</xdr:rowOff>
    </xdr:to>
    <xdr:pic>
      <xdr:nvPicPr>
        <xdr:cNvPr id="43" name="图片 224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5974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65</xdr:row>
      <xdr:rowOff>95250</xdr:rowOff>
    </xdr:from>
    <xdr:to>
      <xdr:col>8</xdr:col>
      <xdr:colOff>611522</xdr:colOff>
      <xdr:row>65</xdr:row>
      <xdr:rowOff>381000</xdr:rowOff>
    </xdr:to>
    <xdr:pic>
      <xdr:nvPicPr>
        <xdr:cNvPr id="44" name="Picture 13589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628" y="3000375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141753</xdr:colOff>
      <xdr:row>66</xdr:row>
      <xdr:rowOff>80045</xdr:rowOff>
    </xdr:from>
    <xdr:to>
      <xdr:col>8</xdr:col>
      <xdr:colOff>419101</xdr:colOff>
      <xdr:row>66</xdr:row>
      <xdr:rowOff>207731</xdr:rowOff>
    </xdr:to>
    <xdr:pic>
      <xdr:nvPicPr>
        <xdr:cNvPr id="45" name="Picture 36" descr="036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7478" y="30617195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59</xdr:row>
      <xdr:rowOff>104775</xdr:rowOff>
    </xdr:from>
    <xdr:to>
      <xdr:col>8</xdr:col>
      <xdr:colOff>552450</xdr:colOff>
      <xdr:row>59</xdr:row>
      <xdr:rowOff>333375</xdr:rowOff>
    </xdr:to>
    <xdr:pic>
      <xdr:nvPicPr>
        <xdr:cNvPr id="46" name="图片 224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74891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63</xdr:row>
      <xdr:rowOff>76200</xdr:rowOff>
    </xdr:from>
    <xdr:to>
      <xdr:col>8</xdr:col>
      <xdr:colOff>504825</xdr:colOff>
      <xdr:row>63</xdr:row>
      <xdr:rowOff>266700</xdr:rowOff>
    </xdr:to>
    <xdr:pic>
      <xdr:nvPicPr>
        <xdr:cNvPr id="47" name="Picture 1102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9479875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56</xdr:row>
      <xdr:rowOff>104775</xdr:rowOff>
    </xdr:from>
    <xdr:to>
      <xdr:col>8</xdr:col>
      <xdr:colOff>552450</xdr:colOff>
      <xdr:row>56</xdr:row>
      <xdr:rowOff>333375</xdr:rowOff>
    </xdr:to>
    <xdr:pic>
      <xdr:nvPicPr>
        <xdr:cNvPr id="48" name="图片 22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647950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57</xdr:row>
      <xdr:rowOff>104775</xdr:rowOff>
    </xdr:from>
    <xdr:to>
      <xdr:col>8</xdr:col>
      <xdr:colOff>552450</xdr:colOff>
      <xdr:row>57</xdr:row>
      <xdr:rowOff>333375</xdr:rowOff>
    </xdr:to>
    <xdr:pic>
      <xdr:nvPicPr>
        <xdr:cNvPr id="49" name="图片 224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69843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53</xdr:row>
      <xdr:rowOff>200025</xdr:rowOff>
    </xdr:from>
    <xdr:to>
      <xdr:col>8</xdr:col>
      <xdr:colOff>523875</xdr:colOff>
      <xdr:row>53</xdr:row>
      <xdr:rowOff>428625</xdr:rowOff>
    </xdr:to>
    <xdr:pic>
      <xdr:nvPicPr>
        <xdr:cNvPr id="50" name="图片 224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5060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68</xdr:row>
      <xdr:rowOff>95810</xdr:rowOff>
    </xdr:from>
    <xdr:to>
      <xdr:col>8</xdr:col>
      <xdr:colOff>612962</xdr:colOff>
      <xdr:row>68</xdr:row>
      <xdr:rowOff>429185</xdr:rowOff>
    </xdr:to>
    <xdr:pic>
      <xdr:nvPicPr>
        <xdr:cNvPr id="51" name="Picture 116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31642610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54</xdr:row>
      <xdr:rowOff>200025</xdr:rowOff>
    </xdr:from>
    <xdr:to>
      <xdr:col>8</xdr:col>
      <xdr:colOff>523875</xdr:colOff>
      <xdr:row>54</xdr:row>
      <xdr:rowOff>428625</xdr:rowOff>
    </xdr:to>
    <xdr:pic>
      <xdr:nvPicPr>
        <xdr:cNvPr id="52" name="图片 22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556510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60</xdr:row>
      <xdr:rowOff>104775</xdr:rowOff>
    </xdr:from>
    <xdr:to>
      <xdr:col>8</xdr:col>
      <xdr:colOff>552450</xdr:colOff>
      <xdr:row>60</xdr:row>
      <xdr:rowOff>333375</xdr:rowOff>
    </xdr:to>
    <xdr:pic>
      <xdr:nvPicPr>
        <xdr:cNvPr id="53" name="图片 224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79939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77</xdr:row>
      <xdr:rowOff>161925</xdr:rowOff>
    </xdr:from>
    <xdr:to>
      <xdr:col>8</xdr:col>
      <xdr:colOff>466725</xdr:colOff>
      <xdr:row>77</xdr:row>
      <xdr:rowOff>419100</xdr:rowOff>
    </xdr:to>
    <xdr:pic>
      <xdr:nvPicPr>
        <xdr:cNvPr id="54" name="Picture 82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6893" y="36234461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78</xdr:row>
      <xdr:rowOff>104775</xdr:rowOff>
    </xdr:from>
    <xdr:to>
      <xdr:col>8</xdr:col>
      <xdr:colOff>409575</xdr:colOff>
      <xdr:row>78</xdr:row>
      <xdr:rowOff>452187</xdr:rowOff>
    </xdr:to>
    <xdr:pic>
      <xdr:nvPicPr>
        <xdr:cNvPr id="55" name="Picture 82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6893" y="36680775"/>
          <a:ext cx="314325" cy="34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63817</xdr:colOff>
      <xdr:row>76</xdr:row>
      <xdr:rowOff>190500</xdr:rowOff>
    </xdr:from>
    <xdr:to>
      <xdr:col>8</xdr:col>
      <xdr:colOff>483869</xdr:colOff>
      <xdr:row>76</xdr:row>
      <xdr:rowOff>419100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9542" y="35775900"/>
          <a:ext cx="42005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75</xdr:row>
      <xdr:rowOff>161925</xdr:rowOff>
    </xdr:from>
    <xdr:to>
      <xdr:col>8</xdr:col>
      <xdr:colOff>427791</xdr:colOff>
      <xdr:row>75</xdr:row>
      <xdr:rowOff>342900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5242500"/>
          <a:ext cx="332541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244803</xdr:colOff>
      <xdr:row>70</xdr:row>
      <xdr:rowOff>108858</xdr:rowOff>
    </xdr:from>
    <xdr:to>
      <xdr:col>8</xdr:col>
      <xdr:colOff>686767</xdr:colOff>
      <xdr:row>70</xdr:row>
      <xdr:rowOff>435429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950528" y="32665308"/>
          <a:ext cx="441964" cy="326571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72</xdr:row>
      <xdr:rowOff>54429</xdr:rowOff>
    </xdr:from>
    <xdr:to>
      <xdr:col>8</xdr:col>
      <xdr:colOff>530679</xdr:colOff>
      <xdr:row>72</xdr:row>
      <xdr:rowOff>354068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96226" y="33620529"/>
          <a:ext cx="340178" cy="299639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122465</xdr:colOff>
      <xdr:row>73</xdr:row>
      <xdr:rowOff>81643</xdr:rowOff>
    </xdr:from>
    <xdr:to>
      <xdr:col>8</xdr:col>
      <xdr:colOff>590551</xdr:colOff>
      <xdr:row>73</xdr:row>
      <xdr:rowOff>353786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8190" y="34152568"/>
          <a:ext cx="468086" cy="272143"/>
        </a:xfrm>
        <a:prstGeom prst="rect">
          <a:avLst/>
        </a:prstGeom>
      </xdr:spPr>
    </xdr:pic>
    <xdr:clientData/>
  </xdr:twoCellAnchor>
  <xdr:oneCellAnchor>
    <xdr:from>
      <xdr:col>8</xdr:col>
      <xdr:colOff>122465</xdr:colOff>
      <xdr:row>74</xdr:row>
      <xdr:rowOff>81643</xdr:rowOff>
    </xdr:from>
    <xdr:ext cx="468086" cy="272143"/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8190" y="34657393"/>
          <a:ext cx="468086" cy="272143"/>
        </a:xfrm>
        <a:prstGeom prst="rect">
          <a:avLst/>
        </a:prstGeom>
      </xdr:spPr>
    </xdr:pic>
    <xdr:clientData/>
  </xdr:oneCellAnchor>
  <xdr:twoCellAnchor>
    <xdr:from>
      <xdr:col>8</xdr:col>
      <xdr:colOff>133350</xdr:colOff>
      <xdr:row>80</xdr:row>
      <xdr:rowOff>95250</xdr:rowOff>
    </xdr:from>
    <xdr:to>
      <xdr:col>8</xdr:col>
      <xdr:colOff>409575</xdr:colOff>
      <xdr:row>80</xdr:row>
      <xdr:rowOff>295275</xdr:rowOff>
    </xdr:to>
    <xdr:pic>
      <xdr:nvPicPr>
        <xdr:cNvPr id="62" name="图片 3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37195125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81</xdr:row>
      <xdr:rowOff>104775</xdr:rowOff>
    </xdr:from>
    <xdr:to>
      <xdr:col>8</xdr:col>
      <xdr:colOff>361950</xdr:colOff>
      <xdr:row>81</xdr:row>
      <xdr:rowOff>304800</xdr:rowOff>
    </xdr:to>
    <xdr:pic>
      <xdr:nvPicPr>
        <xdr:cNvPr id="63" name="图片 3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48600" y="377094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133741</xdr:colOff>
      <xdr:row>85</xdr:row>
      <xdr:rowOff>105677</xdr:rowOff>
    </xdr:from>
    <xdr:to>
      <xdr:col>8</xdr:col>
      <xdr:colOff>424700</xdr:colOff>
      <xdr:row>85</xdr:row>
      <xdr:rowOff>271329</xdr:rowOff>
    </xdr:to>
    <xdr:pic>
      <xdr:nvPicPr>
        <xdr:cNvPr id="64" name="Picture 3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466" y="39729677"/>
          <a:ext cx="290959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89039</xdr:colOff>
      <xdr:row>83</xdr:row>
      <xdr:rowOff>99392</xdr:rowOff>
    </xdr:from>
    <xdr:to>
      <xdr:col>8</xdr:col>
      <xdr:colOff>421825</xdr:colOff>
      <xdr:row>83</xdr:row>
      <xdr:rowOff>273327</xdr:rowOff>
    </xdr:to>
    <xdr:pic>
      <xdr:nvPicPr>
        <xdr:cNvPr id="65" name="Picture 42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4764" y="38713742"/>
          <a:ext cx="332786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120926</xdr:colOff>
      <xdr:row>84</xdr:row>
      <xdr:rowOff>99392</xdr:rowOff>
    </xdr:from>
    <xdr:to>
      <xdr:col>8</xdr:col>
      <xdr:colOff>451425</xdr:colOff>
      <xdr:row>84</xdr:row>
      <xdr:rowOff>281609</xdr:rowOff>
    </xdr:to>
    <xdr:pic>
      <xdr:nvPicPr>
        <xdr:cNvPr id="66" name="Picture 42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651" y="39218567"/>
          <a:ext cx="330499" cy="18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82</xdr:row>
      <xdr:rowOff>104775</xdr:rowOff>
    </xdr:from>
    <xdr:to>
      <xdr:col>8</xdr:col>
      <xdr:colOff>381000</xdr:colOff>
      <xdr:row>82</xdr:row>
      <xdr:rowOff>285750</xdr:rowOff>
    </xdr:to>
    <xdr:pic>
      <xdr:nvPicPr>
        <xdr:cNvPr id="67" name="Picture 13522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6893" y="38694632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86</xdr:row>
      <xdr:rowOff>176893</xdr:rowOff>
    </xdr:from>
    <xdr:to>
      <xdr:col>8</xdr:col>
      <xdr:colOff>710045</xdr:colOff>
      <xdr:row>86</xdr:row>
      <xdr:rowOff>370692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701643" y="40780607"/>
          <a:ext cx="710045" cy="193799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88</xdr:row>
      <xdr:rowOff>40821</xdr:rowOff>
    </xdr:from>
    <xdr:to>
      <xdr:col>8</xdr:col>
      <xdr:colOff>544285</xdr:colOff>
      <xdr:row>88</xdr:row>
      <xdr:rowOff>461664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64928" y="41651464"/>
          <a:ext cx="381000" cy="420843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89</xdr:row>
      <xdr:rowOff>163286</xdr:rowOff>
    </xdr:from>
    <xdr:to>
      <xdr:col>8</xdr:col>
      <xdr:colOff>669223</xdr:colOff>
      <xdr:row>89</xdr:row>
      <xdr:rowOff>398334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51321" y="42277393"/>
          <a:ext cx="519545" cy="235048"/>
        </a:xfrm>
        <a:prstGeom prst="rect">
          <a:avLst/>
        </a:prstGeom>
      </xdr:spPr>
    </xdr:pic>
    <xdr:clientData/>
  </xdr:twoCellAnchor>
  <xdr:twoCellAnchor editAs="oneCell">
    <xdr:from>
      <xdr:col>8</xdr:col>
      <xdr:colOff>165060</xdr:colOff>
      <xdr:row>91</xdr:row>
      <xdr:rowOff>96378</xdr:rowOff>
    </xdr:from>
    <xdr:to>
      <xdr:col>8</xdr:col>
      <xdr:colOff>777516</xdr:colOff>
      <xdr:row>91</xdr:row>
      <xdr:rowOff>314739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70785" y="41739678"/>
          <a:ext cx="612456" cy="218361"/>
        </a:xfrm>
        <a:prstGeom prst="rect">
          <a:avLst/>
        </a:prstGeom>
      </xdr:spPr>
    </xdr:pic>
    <xdr:clientData/>
  </xdr:twoCellAnchor>
  <xdr:twoCellAnchor editAs="oneCell">
    <xdr:from>
      <xdr:col>8</xdr:col>
      <xdr:colOff>51955</xdr:colOff>
      <xdr:row>95</xdr:row>
      <xdr:rowOff>51955</xdr:rowOff>
    </xdr:from>
    <xdr:to>
      <xdr:col>8</xdr:col>
      <xdr:colOff>727364</xdr:colOff>
      <xdr:row>95</xdr:row>
      <xdr:rowOff>336075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757680" y="43209730"/>
          <a:ext cx="675409" cy="284120"/>
        </a:xfrm>
        <a:prstGeom prst="rect">
          <a:avLst/>
        </a:prstGeom>
      </xdr:spPr>
    </xdr:pic>
    <xdr:clientData/>
  </xdr:twoCellAnchor>
  <xdr:twoCellAnchor editAs="oneCell">
    <xdr:from>
      <xdr:col>8</xdr:col>
      <xdr:colOff>214374</xdr:colOff>
      <xdr:row>106</xdr:row>
      <xdr:rowOff>55631</xdr:rowOff>
    </xdr:from>
    <xdr:to>
      <xdr:col>8</xdr:col>
      <xdr:colOff>472109</xdr:colOff>
      <xdr:row>106</xdr:row>
      <xdr:rowOff>304336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920099" y="48766481"/>
          <a:ext cx="257735" cy="248705"/>
        </a:xfrm>
        <a:prstGeom prst="rect">
          <a:avLst/>
        </a:prstGeom>
      </xdr:spPr>
    </xdr:pic>
    <xdr:clientData/>
  </xdr:twoCellAnchor>
  <xdr:twoCellAnchor editAs="oneCell">
    <xdr:from>
      <xdr:col>8</xdr:col>
      <xdr:colOff>341049</xdr:colOff>
      <xdr:row>107</xdr:row>
      <xdr:rowOff>55055</xdr:rowOff>
    </xdr:from>
    <xdr:to>
      <xdr:col>8</xdr:col>
      <xdr:colOff>543650</xdr:colOff>
      <xdr:row>107</xdr:row>
      <xdr:rowOff>314603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046774" y="49270730"/>
          <a:ext cx="202601" cy="259548"/>
        </a:xfrm>
        <a:prstGeom prst="rect">
          <a:avLst/>
        </a:prstGeom>
      </xdr:spPr>
    </xdr:pic>
    <xdr:clientData/>
  </xdr:twoCellAnchor>
  <xdr:twoCellAnchor editAs="oneCell">
    <xdr:from>
      <xdr:col>8</xdr:col>
      <xdr:colOff>258536</xdr:colOff>
      <xdr:row>102</xdr:row>
      <xdr:rowOff>122815</xdr:rowOff>
    </xdr:from>
    <xdr:to>
      <xdr:col>8</xdr:col>
      <xdr:colOff>425968</xdr:colOff>
      <xdr:row>102</xdr:row>
      <xdr:rowOff>449037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64261" y="46814365"/>
          <a:ext cx="167432" cy="326222"/>
        </a:xfrm>
        <a:prstGeom prst="rect">
          <a:avLst/>
        </a:prstGeom>
      </xdr:spPr>
    </xdr:pic>
    <xdr:clientData/>
  </xdr:twoCellAnchor>
  <xdr:twoCellAnchor editAs="oneCell">
    <xdr:from>
      <xdr:col>8</xdr:col>
      <xdr:colOff>274865</xdr:colOff>
      <xdr:row>103</xdr:row>
      <xdr:rowOff>98322</xdr:rowOff>
    </xdr:from>
    <xdr:to>
      <xdr:col>8</xdr:col>
      <xdr:colOff>442297</xdr:colOff>
      <xdr:row>103</xdr:row>
      <xdr:rowOff>424544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80590" y="47294697"/>
          <a:ext cx="167432" cy="326222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</xdr:colOff>
      <xdr:row>98</xdr:row>
      <xdr:rowOff>108858</xdr:rowOff>
    </xdr:from>
    <xdr:to>
      <xdr:col>8</xdr:col>
      <xdr:colOff>675133</xdr:colOff>
      <xdr:row>98</xdr:row>
      <xdr:rowOff>367394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760153" y="44781108"/>
          <a:ext cx="620705" cy="258536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231321</xdr:colOff>
      <xdr:row>97</xdr:row>
      <xdr:rowOff>68037</xdr:rowOff>
    </xdr:from>
    <xdr:to>
      <xdr:col>8</xdr:col>
      <xdr:colOff>462642</xdr:colOff>
      <xdr:row>97</xdr:row>
      <xdr:rowOff>383475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37046" y="44235462"/>
          <a:ext cx="231321" cy="315438"/>
        </a:xfrm>
        <a:prstGeom prst="rect">
          <a:avLst/>
        </a:prstGeom>
      </xdr:spPr>
    </xdr:pic>
    <xdr:clientData/>
  </xdr:twoCellAnchor>
  <xdr:twoCellAnchor editAs="oneCell">
    <xdr:from>
      <xdr:col>8</xdr:col>
      <xdr:colOff>84597</xdr:colOff>
      <xdr:row>96</xdr:row>
      <xdr:rowOff>187550</xdr:rowOff>
    </xdr:from>
    <xdr:to>
      <xdr:col>8</xdr:col>
      <xdr:colOff>619284</xdr:colOff>
      <xdr:row>96</xdr:row>
      <xdr:rowOff>340177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16200000">
          <a:off x="7981352" y="43659120"/>
          <a:ext cx="152627" cy="534687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99</xdr:row>
      <xdr:rowOff>122465</xdr:rowOff>
    </xdr:from>
    <xdr:to>
      <xdr:col>8</xdr:col>
      <xdr:colOff>639536</xdr:colOff>
      <xdr:row>99</xdr:row>
      <xdr:rowOff>347322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841797" y="45299540"/>
          <a:ext cx="503464" cy="224857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176893</xdr:colOff>
      <xdr:row>100</xdr:row>
      <xdr:rowOff>13607</xdr:rowOff>
    </xdr:from>
    <xdr:to>
      <xdr:col>8</xdr:col>
      <xdr:colOff>540754</xdr:colOff>
      <xdr:row>100</xdr:row>
      <xdr:rowOff>435428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882618" y="45695507"/>
          <a:ext cx="363861" cy="421821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101</xdr:row>
      <xdr:rowOff>81643</xdr:rowOff>
    </xdr:from>
    <xdr:to>
      <xdr:col>8</xdr:col>
      <xdr:colOff>595455</xdr:colOff>
      <xdr:row>101</xdr:row>
      <xdr:rowOff>408215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855403" y="46268368"/>
          <a:ext cx="445777" cy="326572"/>
        </a:xfrm>
        <a:prstGeom prst="rect">
          <a:avLst/>
        </a:prstGeom>
      </xdr:spPr>
    </xdr:pic>
    <xdr:clientData/>
  </xdr:twoCellAnchor>
  <xdr:oneCellAnchor>
    <xdr:from>
      <xdr:col>8</xdr:col>
      <xdr:colOff>258536</xdr:colOff>
      <xdr:row>104</xdr:row>
      <xdr:rowOff>122815</xdr:rowOff>
    </xdr:from>
    <xdr:ext cx="167432" cy="326222"/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64261" y="47824015"/>
          <a:ext cx="167432" cy="326222"/>
        </a:xfrm>
        <a:prstGeom prst="rect">
          <a:avLst/>
        </a:prstGeom>
      </xdr:spPr>
    </xdr:pic>
    <xdr:clientData/>
  </xdr:oneCellAnchor>
  <xdr:oneCellAnchor>
    <xdr:from>
      <xdr:col>8</xdr:col>
      <xdr:colOff>274865</xdr:colOff>
      <xdr:row>105</xdr:row>
      <xdr:rowOff>98322</xdr:rowOff>
    </xdr:from>
    <xdr:ext cx="167432" cy="326222"/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80590" y="48304347"/>
          <a:ext cx="167432" cy="326222"/>
        </a:xfrm>
        <a:prstGeom prst="rect">
          <a:avLst/>
        </a:prstGeom>
      </xdr:spPr>
    </xdr:pic>
    <xdr:clientData/>
  </xdr:oneCellAnchor>
  <xdr:oneCellAnchor>
    <xdr:from>
      <xdr:col>8</xdr:col>
      <xdr:colOff>124239</xdr:colOff>
      <xdr:row>92</xdr:row>
      <xdr:rowOff>96378</xdr:rowOff>
    </xdr:from>
    <xdr:ext cx="612456" cy="218361"/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29964" y="42244503"/>
          <a:ext cx="612456" cy="218361"/>
        </a:xfrm>
        <a:prstGeom prst="rect">
          <a:avLst/>
        </a:prstGeom>
      </xdr:spPr>
    </xdr:pic>
    <xdr:clientData/>
  </xdr:oneCellAnchor>
  <xdr:oneCellAnchor>
    <xdr:from>
      <xdr:col>8</xdr:col>
      <xdr:colOff>124239</xdr:colOff>
      <xdr:row>93</xdr:row>
      <xdr:rowOff>96378</xdr:rowOff>
    </xdr:from>
    <xdr:ext cx="612456" cy="218361"/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29964" y="42749328"/>
          <a:ext cx="612456" cy="218361"/>
        </a:xfrm>
        <a:prstGeom prst="rect">
          <a:avLst/>
        </a:prstGeom>
      </xdr:spPr>
    </xdr:pic>
    <xdr:clientData/>
  </xdr:oneCellAnchor>
  <xdr:twoCellAnchor>
    <xdr:from>
      <xdr:col>8</xdr:col>
      <xdr:colOff>211071</xdr:colOff>
      <xdr:row>109</xdr:row>
      <xdr:rowOff>98692</xdr:rowOff>
    </xdr:from>
    <xdr:to>
      <xdr:col>8</xdr:col>
      <xdr:colOff>487296</xdr:colOff>
      <xdr:row>109</xdr:row>
      <xdr:rowOff>327292</xdr:rowOff>
    </xdr:to>
    <xdr:pic>
      <xdr:nvPicPr>
        <xdr:cNvPr id="87" name="Picture 3177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6796" y="49819192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149678</xdr:colOff>
      <xdr:row>112</xdr:row>
      <xdr:rowOff>39309</xdr:rowOff>
    </xdr:from>
    <xdr:to>
      <xdr:col>8</xdr:col>
      <xdr:colOff>400984</xdr:colOff>
      <xdr:row>112</xdr:row>
      <xdr:rowOff>407345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55403" y="51274284"/>
          <a:ext cx="251306" cy="368036"/>
        </a:xfrm>
        <a:prstGeom prst="rect">
          <a:avLst/>
        </a:prstGeom>
      </xdr:spPr>
    </xdr:pic>
    <xdr:clientData/>
  </xdr:twoCellAnchor>
  <xdr:oneCellAnchor>
    <xdr:from>
      <xdr:col>8</xdr:col>
      <xdr:colOff>149678</xdr:colOff>
      <xdr:row>113</xdr:row>
      <xdr:rowOff>39309</xdr:rowOff>
    </xdr:from>
    <xdr:ext cx="251306" cy="368036"/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55403" y="51779109"/>
          <a:ext cx="251306" cy="368036"/>
        </a:xfrm>
        <a:prstGeom prst="rect">
          <a:avLst/>
        </a:prstGeom>
      </xdr:spPr>
    </xdr:pic>
    <xdr:clientData/>
  </xdr:oneCellAnchor>
  <xdr:oneCellAnchor>
    <xdr:from>
      <xdr:col>8</xdr:col>
      <xdr:colOff>149678</xdr:colOff>
      <xdr:row>114</xdr:row>
      <xdr:rowOff>39309</xdr:rowOff>
    </xdr:from>
    <xdr:ext cx="251306" cy="368036"/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55403" y="52283934"/>
          <a:ext cx="251306" cy="368036"/>
        </a:xfrm>
        <a:prstGeom prst="rect">
          <a:avLst/>
        </a:prstGeom>
      </xdr:spPr>
    </xdr:pic>
    <xdr:clientData/>
  </xdr:oneCellAnchor>
  <xdr:twoCellAnchor editAs="oneCell">
    <xdr:from>
      <xdr:col>8</xdr:col>
      <xdr:colOff>108858</xdr:colOff>
      <xdr:row>108</xdr:row>
      <xdr:rowOff>68037</xdr:rowOff>
    </xdr:from>
    <xdr:to>
      <xdr:col>8</xdr:col>
      <xdr:colOff>557894</xdr:colOff>
      <xdr:row>108</xdr:row>
      <xdr:rowOff>501781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10501" y="51244501"/>
          <a:ext cx="449036" cy="43374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90</xdr:row>
      <xdr:rowOff>108859</xdr:rowOff>
    </xdr:from>
    <xdr:to>
      <xdr:col>8</xdr:col>
      <xdr:colOff>714771</xdr:colOff>
      <xdr:row>90</xdr:row>
      <xdr:rowOff>299358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701643" y="42726430"/>
          <a:ext cx="714771" cy="190499"/>
        </a:xfrm>
        <a:prstGeom prst="rect">
          <a:avLst/>
        </a:prstGeom>
      </xdr:spPr>
    </xdr:pic>
    <xdr:clientData/>
  </xdr:twoCellAnchor>
  <xdr:twoCellAnchor editAs="oneCell">
    <xdr:from>
      <xdr:col>8</xdr:col>
      <xdr:colOff>68037</xdr:colOff>
      <xdr:row>87</xdr:row>
      <xdr:rowOff>190501</xdr:rowOff>
    </xdr:from>
    <xdr:to>
      <xdr:col>8</xdr:col>
      <xdr:colOff>706035</xdr:colOff>
      <xdr:row>87</xdr:row>
      <xdr:rowOff>340178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769680" y="41297680"/>
          <a:ext cx="637998" cy="1496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79</xdr:row>
      <xdr:rowOff>1</xdr:rowOff>
    </xdr:from>
    <xdr:to>
      <xdr:col>8</xdr:col>
      <xdr:colOff>530678</xdr:colOff>
      <xdr:row>79</xdr:row>
      <xdr:rowOff>479577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701643" y="37079465"/>
          <a:ext cx="530678" cy="47957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31</xdr:row>
      <xdr:rowOff>95250</xdr:rowOff>
    </xdr:from>
    <xdr:to>
      <xdr:col>8</xdr:col>
      <xdr:colOff>622732</xdr:colOff>
      <xdr:row>31</xdr:row>
      <xdr:rowOff>401771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7C35F700-715B-4B7E-86B5-A0B801256A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17752" t="3416" r="11080" b="7067"/>
        <a:stretch/>
      </xdr:blipFill>
      <xdr:spPr>
        <a:xfrm rot="16200000">
          <a:off x="8832659" y="14126674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199393</xdr:colOff>
      <xdr:row>28</xdr:row>
      <xdr:rowOff>122465</xdr:rowOff>
    </xdr:from>
    <xdr:ext cx="340445" cy="449036"/>
    <xdr:pic>
      <xdr:nvPicPr>
        <xdr:cNvPr id="96" name="图片 95">
          <a:extLst>
            <a:ext uri="{FF2B5EF4-FFF2-40B4-BE49-F238E27FC236}">
              <a16:creationId xmlns:a16="http://schemas.microsoft.com/office/drawing/2014/main" id="{ECE7BA08-1698-4491-83F1-0ADA78019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1036" y="13729608"/>
          <a:ext cx="340445" cy="449036"/>
        </a:xfrm>
        <a:prstGeom prst="rect">
          <a:avLst/>
        </a:prstGeom>
      </xdr:spPr>
    </xdr:pic>
    <xdr:clientData/>
  </xdr:oneCellAnchor>
  <xdr:twoCellAnchor editAs="oneCell">
    <xdr:from>
      <xdr:col>8</xdr:col>
      <xdr:colOff>82826</xdr:colOff>
      <xdr:row>94</xdr:row>
      <xdr:rowOff>107674</xdr:rowOff>
    </xdr:from>
    <xdr:to>
      <xdr:col>8</xdr:col>
      <xdr:colOff>694305</xdr:colOff>
      <xdr:row>94</xdr:row>
      <xdr:rowOff>381000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F3CB1460-A022-5C03-BA08-382212D5B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793935" y="46009891"/>
          <a:ext cx="611479" cy="273326"/>
        </a:xfrm>
        <a:prstGeom prst="rect">
          <a:avLst/>
        </a:prstGeom>
      </xdr:spPr>
    </xdr:pic>
    <xdr:clientData/>
  </xdr:twoCellAnchor>
  <xdr:twoCellAnchor>
    <xdr:from>
      <xdr:col>8</xdr:col>
      <xdr:colOff>196903</xdr:colOff>
      <xdr:row>64</xdr:row>
      <xdr:rowOff>104775</xdr:rowOff>
    </xdr:from>
    <xdr:to>
      <xdr:col>8</xdr:col>
      <xdr:colOff>611522</xdr:colOff>
      <xdr:row>64</xdr:row>
      <xdr:rowOff>390525</xdr:rowOff>
    </xdr:to>
    <xdr:pic>
      <xdr:nvPicPr>
        <xdr:cNvPr id="98" name="Picture 13589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628" y="3122295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199393</xdr:colOff>
      <xdr:row>29</xdr:row>
      <xdr:rowOff>122465</xdr:rowOff>
    </xdr:from>
    <xdr:ext cx="340445" cy="449036"/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5118" y="14429015"/>
          <a:ext cx="340445" cy="449036"/>
        </a:xfrm>
        <a:prstGeom prst="rect">
          <a:avLst/>
        </a:prstGeom>
      </xdr:spPr>
    </xdr:pic>
    <xdr:clientData/>
  </xdr:oneCellAnchor>
  <xdr:oneCellAnchor>
    <xdr:from>
      <xdr:col>8</xdr:col>
      <xdr:colOff>263228</xdr:colOff>
      <xdr:row>13</xdr:row>
      <xdr:rowOff>68035</xdr:rowOff>
    </xdr:from>
    <xdr:ext cx="236444" cy="408215"/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68953" y="5097235"/>
          <a:ext cx="236444" cy="408215"/>
        </a:xfrm>
        <a:prstGeom prst="rect">
          <a:avLst/>
        </a:prstGeom>
      </xdr:spPr>
    </xdr:pic>
    <xdr:clientData/>
  </xdr:oneCellAnchor>
  <xdr:twoCellAnchor>
    <xdr:from>
      <xdr:col>8</xdr:col>
      <xdr:colOff>275044</xdr:colOff>
      <xdr:row>21</xdr:row>
      <xdr:rowOff>72085</xdr:rowOff>
    </xdr:from>
    <xdr:to>
      <xdr:col>8</xdr:col>
      <xdr:colOff>513888</xdr:colOff>
      <xdr:row>21</xdr:row>
      <xdr:rowOff>466697</xdr:rowOff>
    </xdr:to>
    <xdr:pic>
      <xdr:nvPicPr>
        <xdr:cNvPr id="103" name="图片 22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51012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186248</xdr:colOff>
      <xdr:row>37</xdr:row>
      <xdr:rowOff>81644</xdr:rowOff>
    </xdr:from>
    <xdr:ext cx="310813" cy="462594"/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87891" y="5388430"/>
          <a:ext cx="310813" cy="462594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52</xdr:row>
      <xdr:rowOff>200025</xdr:rowOff>
    </xdr:from>
    <xdr:to>
      <xdr:col>8</xdr:col>
      <xdr:colOff>523875</xdr:colOff>
      <xdr:row>52</xdr:row>
      <xdr:rowOff>428625</xdr:rowOff>
    </xdr:to>
    <xdr:pic>
      <xdr:nvPicPr>
        <xdr:cNvPr id="108" name="图片 224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518" y="14283418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58</xdr:row>
      <xdr:rowOff>104775</xdr:rowOff>
    </xdr:from>
    <xdr:to>
      <xdr:col>8</xdr:col>
      <xdr:colOff>552450</xdr:colOff>
      <xdr:row>58</xdr:row>
      <xdr:rowOff>333375</xdr:rowOff>
    </xdr:to>
    <xdr:pic>
      <xdr:nvPicPr>
        <xdr:cNvPr id="110" name="图片 224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3093" y="17208954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5</xdr:row>
      <xdr:rowOff>571501</xdr:rowOff>
    </xdr:from>
    <xdr:to>
      <xdr:col>2</xdr:col>
      <xdr:colOff>1265464</xdr:colOff>
      <xdr:row>9</xdr:row>
      <xdr:rowOff>326571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2694215"/>
          <a:ext cx="2190749" cy="21907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24</xdr:row>
      <xdr:rowOff>28575</xdr:rowOff>
    </xdr:from>
    <xdr:to>
      <xdr:col>8</xdr:col>
      <xdr:colOff>476250</xdr:colOff>
      <xdr:row>24</xdr:row>
      <xdr:rowOff>276225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6830675"/>
          <a:ext cx="333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33</xdr:row>
      <xdr:rowOff>28575</xdr:rowOff>
    </xdr:from>
    <xdr:to>
      <xdr:col>8</xdr:col>
      <xdr:colOff>447675</xdr:colOff>
      <xdr:row>33</xdr:row>
      <xdr:rowOff>285750</xdr:rowOff>
    </xdr:to>
    <xdr:pic>
      <xdr:nvPicPr>
        <xdr:cNvPr id="43" name="Picture 776" descr="rId16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4829175"/>
          <a:ext cx="352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127187</xdr:colOff>
      <xdr:row>57</xdr:row>
      <xdr:rowOff>76761</xdr:rowOff>
    </xdr:from>
    <xdr:to>
      <xdr:col>8</xdr:col>
      <xdr:colOff>431987</xdr:colOff>
      <xdr:row>57</xdr:row>
      <xdr:rowOff>267261</xdr:rowOff>
    </xdr:to>
    <xdr:pic>
      <xdr:nvPicPr>
        <xdr:cNvPr id="46" name="图片 8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834" y="27519967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168087</xdr:colOff>
      <xdr:row>56</xdr:row>
      <xdr:rowOff>84604</xdr:rowOff>
    </xdr:from>
    <xdr:to>
      <xdr:col>8</xdr:col>
      <xdr:colOff>554018</xdr:colOff>
      <xdr:row>56</xdr:row>
      <xdr:rowOff>291353</xdr:rowOff>
    </xdr:to>
    <xdr:pic>
      <xdr:nvPicPr>
        <xdr:cNvPr id="47" name="图片 9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734" y="27023545"/>
          <a:ext cx="385931" cy="20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96931</xdr:colOff>
      <xdr:row>54</xdr:row>
      <xdr:rowOff>169209</xdr:rowOff>
    </xdr:from>
    <xdr:to>
      <xdr:col>8</xdr:col>
      <xdr:colOff>487456</xdr:colOff>
      <xdr:row>54</xdr:row>
      <xdr:rowOff>283509</xdr:rowOff>
    </xdr:to>
    <xdr:pic>
      <xdr:nvPicPr>
        <xdr:cNvPr id="48" name="图片 10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6578" y="26099621"/>
          <a:ext cx="390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50</xdr:row>
      <xdr:rowOff>118383</xdr:rowOff>
    </xdr:from>
    <xdr:to>
      <xdr:col>8</xdr:col>
      <xdr:colOff>548608</xdr:colOff>
      <xdr:row>50</xdr:row>
      <xdr:rowOff>367394</xdr:rowOff>
    </xdr:to>
    <xdr:pic>
      <xdr:nvPicPr>
        <xdr:cNvPr id="50" name="Picture 652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468" y="31265133"/>
          <a:ext cx="424783" cy="24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44</xdr:row>
      <xdr:rowOff>47625</xdr:rowOff>
    </xdr:from>
    <xdr:to>
      <xdr:col>8</xdr:col>
      <xdr:colOff>371475</xdr:colOff>
      <xdr:row>44</xdr:row>
      <xdr:rowOff>314325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9648825"/>
          <a:ext cx="247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28575</xdr:rowOff>
    </xdr:from>
    <xdr:to>
      <xdr:col>8</xdr:col>
      <xdr:colOff>438150</xdr:colOff>
      <xdr:row>40</xdr:row>
      <xdr:rowOff>323850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8258175"/>
          <a:ext cx="276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45</xdr:row>
      <xdr:rowOff>28575</xdr:rowOff>
    </xdr:from>
    <xdr:to>
      <xdr:col>8</xdr:col>
      <xdr:colOff>419100</xdr:colOff>
      <xdr:row>45</xdr:row>
      <xdr:rowOff>323850</xdr:rowOff>
    </xdr:to>
    <xdr:pic>
      <xdr:nvPicPr>
        <xdr:cNvPr id="57" name="图片 19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99726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41</xdr:row>
      <xdr:rowOff>38100</xdr:rowOff>
    </xdr:from>
    <xdr:to>
      <xdr:col>8</xdr:col>
      <xdr:colOff>466725</xdr:colOff>
      <xdr:row>41</xdr:row>
      <xdr:rowOff>333375</xdr:rowOff>
    </xdr:to>
    <xdr:pic>
      <xdr:nvPicPr>
        <xdr:cNvPr id="58" name="图片 20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86106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133350</xdr:colOff>
      <xdr:row>30</xdr:row>
      <xdr:rowOff>155122</xdr:rowOff>
    </xdr:from>
    <xdr:to>
      <xdr:col>8</xdr:col>
      <xdr:colOff>590550</xdr:colOff>
      <xdr:row>30</xdr:row>
      <xdr:rowOff>355147</xdr:rowOff>
    </xdr:to>
    <xdr:pic>
      <xdr:nvPicPr>
        <xdr:cNvPr id="60" name="图片 22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4993" y="4046765"/>
          <a:ext cx="457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14</xdr:row>
      <xdr:rowOff>9525</xdr:rowOff>
    </xdr:from>
    <xdr:to>
      <xdr:col>8</xdr:col>
      <xdr:colOff>514350</xdr:colOff>
      <xdr:row>14</xdr:row>
      <xdr:rowOff>304800</xdr:rowOff>
    </xdr:to>
    <xdr:pic>
      <xdr:nvPicPr>
        <xdr:cNvPr id="66" name="图片 28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03972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11</xdr:row>
      <xdr:rowOff>66675</xdr:rowOff>
    </xdr:from>
    <xdr:to>
      <xdr:col>8</xdr:col>
      <xdr:colOff>516031</xdr:colOff>
      <xdr:row>11</xdr:row>
      <xdr:rowOff>392206</xdr:rowOff>
    </xdr:to>
    <xdr:pic>
      <xdr:nvPicPr>
        <xdr:cNvPr id="67" name="图片 29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147" y="4313704"/>
          <a:ext cx="325531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228600</xdr:colOff>
      <xdr:row>17</xdr:row>
      <xdr:rowOff>57150</xdr:rowOff>
    </xdr:from>
    <xdr:to>
      <xdr:col>8</xdr:col>
      <xdr:colOff>447675</xdr:colOff>
      <xdr:row>17</xdr:row>
      <xdr:rowOff>285750</xdr:rowOff>
    </xdr:to>
    <xdr:pic>
      <xdr:nvPicPr>
        <xdr:cNvPr id="69" name="图片 3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4458950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18</xdr:row>
      <xdr:rowOff>95250</xdr:rowOff>
    </xdr:from>
    <xdr:to>
      <xdr:col>8</xdr:col>
      <xdr:colOff>647700</xdr:colOff>
      <xdr:row>18</xdr:row>
      <xdr:rowOff>190500</xdr:rowOff>
    </xdr:to>
    <xdr:pic>
      <xdr:nvPicPr>
        <xdr:cNvPr id="70" name="图片 32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4839950"/>
          <a:ext cx="6000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19</xdr:row>
      <xdr:rowOff>0</xdr:rowOff>
    </xdr:from>
    <xdr:to>
      <xdr:col>8</xdr:col>
      <xdr:colOff>590550</xdr:colOff>
      <xdr:row>19</xdr:row>
      <xdr:rowOff>123825</xdr:rowOff>
    </xdr:to>
    <xdr:pic>
      <xdr:nvPicPr>
        <xdr:cNvPr id="71" name="图片 33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5087600"/>
          <a:ext cx="5429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29936</xdr:colOff>
      <xdr:row>19</xdr:row>
      <xdr:rowOff>69397</xdr:rowOff>
    </xdr:from>
    <xdr:to>
      <xdr:col>8</xdr:col>
      <xdr:colOff>525236</xdr:colOff>
      <xdr:row>19</xdr:row>
      <xdr:rowOff>212272</xdr:rowOff>
    </xdr:to>
    <xdr:pic>
      <xdr:nvPicPr>
        <xdr:cNvPr id="72" name="Picture 1691" descr="rId25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1579" y="18629540"/>
          <a:ext cx="495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20</xdr:row>
      <xdr:rowOff>100693</xdr:rowOff>
    </xdr:from>
    <xdr:to>
      <xdr:col>8</xdr:col>
      <xdr:colOff>523875</xdr:colOff>
      <xdr:row>20</xdr:row>
      <xdr:rowOff>253093</xdr:rowOff>
    </xdr:to>
    <xdr:pic>
      <xdr:nvPicPr>
        <xdr:cNvPr id="73" name="Picture 1692" descr="rId26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468" y="19164300"/>
          <a:ext cx="400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21</xdr:row>
      <xdr:rowOff>66675</xdr:rowOff>
    </xdr:from>
    <xdr:to>
      <xdr:col>8</xdr:col>
      <xdr:colOff>647700</xdr:colOff>
      <xdr:row>21</xdr:row>
      <xdr:rowOff>333375</xdr:rowOff>
    </xdr:to>
    <xdr:pic>
      <xdr:nvPicPr>
        <xdr:cNvPr id="74" name="图片 36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5840075"/>
          <a:ext cx="600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</xdr:colOff>
      <xdr:row>22</xdr:row>
      <xdr:rowOff>66675</xdr:rowOff>
    </xdr:from>
    <xdr:to>
      <xdr:col>8</xdr:col>
      <xdr:colOff>628650</xdr:colOff>
      <xdr:row>22</xdr:row>
      <xdr:rowOff>304800</xdr:rowOff>
    </xdr:to>
    <xdr:pic>
      <xdr:nvPicPr>
        <xdr:cNvPr id="75" name="图片 37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6182975"/>
          <a:ext cx="552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228600</xdr:colOff>
      <xdr:row>23</xdr:row>
      <xdr:rowOff>38100</xdr:rowOff>
    </xdr:from>
    <xdr:to>
      <xdr:col>8</xdr:col>
      <xdr:colOff>476250</xdr:colOff>
      <xdr:row>23</xdr:row>
      <xdr:rowOff>304800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6497300"/>
          <a:ext cx="247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27</xdr:row>
      <xdr:rowOff>47625</xdr:rowOff>
    </xdr:from>
    <xdr:to>
      <xdr:col>8</xdr:col>
      <xdr:colOff>419100</xdr:colOff>
      <xdr:row>27</xdr:row>
      <xdr:rowOff>247650</xdr:rowOff>
    </xdr:to>
    <xdr:pic>
      <xdr:nvPicPr>
        <xdr:cNvPr id="77" name="图片 39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8564225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28</xdr:row>
      <xdr:rowOff>38100</xdr:rowOff>
    </xdr:from>
    <xdr:to>
      <xdr:col>8</xdr:col>
      <xdr:colOff>514350</xdr:colOff>
      <xdr:row>28</xdr:row>
      <xdr:rowOff>285750</xdr:rowOff>
    </xdr:to>
    <xdr:pic>
      <xdr:nvPicPr>
        <xdr:cNvPr id="89" name="图片 5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266950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141755</xdr:colOff>
      <xdr:row>55</xdr:row>
      <xdr:rowOff>145675</xdr:rowOff>
    </xdr:from>
    <xdr:to>
      <xdr:col>8</xdr:col>
      <xdr:colOff>532280</xdr:colOff>
      <xdr:row>55</xdr:row>
      <xdr:rowOff>280146</xdr:rowOff>
    </xdr:to>
    <xdr:pic>
      <xdr:nvPicPr>
        <xdr:cNvPr id="94" name="图片 56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1402" y="26580351"/>
          <a:ext cx="390525" cy="134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36</xdr:row>
      <xdr:rowOff>104775</xdr:rowOff>
    </xdr:from>
    <xdr:to>
      <xdr:col>8</xdr:col>
      <xdr:colOff>647700</xdr:colOff>
      <xdr:row>36</xdr:row>
      <xdr:rowOff>219075</xdr:rowOff>
    </xdr:to>
    <xdr:pic>
      <xdr:nvPicPr>
        <xdr:cNvPr id="96" name="Picture 113" descr="rId34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5934075"/>
          <a:ext cx="600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146796</xdr:colOff>
      <xdr:row>38</xdr:row>
      <xdr:rowOff>169209</xdr:rowOff>
    </xdr:from>
    <xdr:to>
      <xdr:col>8</xdr:col>
      <xdr:colOff>765921</xdr:colOff>
      <xdr:row>38</xdr:row>
      <xdr:rowOff>407334</xdr:rowOff>
    </xdr:to>
    <xdr:pic>
      <xdr:nvPicPr>
        <xdr:cNvPr id="99" name="图片 63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56443" y="18031385"/>
          <a:ext cx="619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42</xdr:row>
      <xdr:rowOff>85725</xdr:rowOff>
    </xdr:from>
    <xdr:to>
      <xdr:col>8</xdr:col>
      <xdr:colOff>657225</xdr:colOff>
      <xdr:row>42</xdr:row>
      <xdr:rowOff>314325</xdr:rowOff>
    </xdr:to>
    <xdr:pic>
      <xdr:nvPicPr>
        <xdr:cNvPr id="100" name="图片 64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001125"/>
          <a:ext cx="609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43</xdr:row>
      <xdr:rowOff>76200</xdr:rowOff>
    </xdr:from>
    <xdr:to>
      <xdr:col>8</xdr:col>
      <xdr:colOff>619125</xdr:colOff>
      <xdr:row>43</xdr:row>
      <xdr:rowOff>285750</xdr:rowOff>
    </xdr:to>
    <xdr:pic>
      <xdr:nvPicPr>
        <xdr:cNvPr id="101" name="图片 65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9334500"/>
          <a:ext cx="552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</xdr:colOff>
      <xdr:row>39</xdr:row>
      <xdr:rowOff>85725</xdr:rowOff>
    </xdr:from>
    <xdr:to>
      <xdr:col>8</xdr:col>
      <xdr:colOff>609600</xdr:colOff>
      <xdr:row>39</xdr:row>
      <xdr:rowOff>304800</xdr:rowOff>
    </xdr:to>
    <xdr:pic>
      <xdr:nvPicPr>
        <xdr:cNvPr id="102" name="图片 66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296025" y="7972425"/>
          <a:ext cx="5715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15</xdr:row>
      <xdr:rowOff>57150</xdr:rowOff>
    </xdr:from>
    <xdr:to>
      <xdr:col>8</xdr:col>
      <xdr:colOff>447675</xdr:colOff>
      <xdr:row>15</xdr:row>
      <xdr:rowOff>342900</xdr:rowOff>
    </xdr:to>
    <xdr:pic>
      <xdr:nvPicPr>
        <xdr:cNvPr id="103" name="图片 67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3773150"/>
          <a:ext cx="2286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16</xdr:row>
      <xdr:rowOff>19050</xdr:rowOff>
    </xdr:from>
    <xdr:to>
      <xdr:col>8</xdr:col>
      <xdr:colOff>428625</xdr:colOff>
      <xdr:row>16</xdr:row>
      <xdr:rowOff>333375</xdr:rowOff>
    </xdr:to>
    <xdr:pic>
      <xdr:nvPicPr>
        <xdr:cNvPr id="104" name="图片 68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4077950"/>
          <a:ext cx="257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85725</xdr:colOff>
      <xdr:row>59</xdr:row>
      <xdr:rowOff>47625</xdr:rowOff>
    </xdr:from>
    <xdr:to>
      <xdr:col>8</xdr:col>
      <xdr:colOff>466725</xdr:colOff>
      <xdr:row>59</xdr:row>
      <xdr:rowOff>352425</xdr:rowOff>
    </xdr:to>
    <xdr:pic>
      <xdr:nvPicPr>
        <xdr:cNvPr id="105" name="Picture 159" descr="rId2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2742247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58</xdr:row>
      <xdr:rowOff>28575</xdr:rowOff>
    </xdr:from>
    <xdr:to>
      <xdr:col>8</xdr:col>
      <xdr:colOff>476250</xdr:colOff>
      <xdr:row>58</xdr:row>
      <xdr:rowOff>342900</xdr:rowOff>
    </xdr:to>
    <xdr:pic>
      <xdr:nvPicPr>
        <xdr:cNvPr id="106" name="Picture 433" descr="rId8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2704147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121104</xdr:colOff>
      <xdr:row>31</xdr:row>
      <xdr:rowOff>145677</xdr:rowOff>
    </xdr:from>
    <xdr:to>
      <xdr:col>8</xdr:col>
      <xdr:colOff>697328</xdr:colOff>
      <xdr:row>31</xdr:row>
      <xdr:rowOff>326652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0751" y="14478001"/>
          <a:ext cx="576224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43223</xdr:colOff>
      <xdr:row>37</xdr:row>
      <xdr:rowOff>201706</xdr:rowOff>
    </xdr:from>
    <xdr:ext cx="533400" cy="85725"/>
    <xdr:pic>
      <xdr:nvPicPr>
        <xdr:cNvPr id="111" name="Picture 786" descr="rId22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2870" y="17559618"/>
          <a:ext cx="533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149678</xdr:colOff>
      <xdr:row>60</xdr:row>
      <xdr:rowOff>39309</xdr:rowOff>
    </xdr:from>
    <xdr:to>
      <xdr:col>8</xdr:col>
      <xdr:colOff>400984</xdr:colOff>
      <xdr:row>60</xdr:row>
      <xdr:rowOff>407345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55403" y="25680609"/>
          <a:ext cx="251306" cy="368036"/>
        </a:xfrm>
        <a:prstGeom prst="rect">
          <a:avLst/>
        </a:prstGeom>
      </xdr:spPr>
    </xdr:pic>
    <xdr:clientData/>
  </xdr:twoCellAnchor>
  <xdr:oneCellAnchor>
    <xdr:from>
      <xdr:col>8</xdr:col>
      <xdr:colOff>123825</xdr:colOff>
      <xdr:row>51</xdr:row>
      <xdr:rowOff>118383</xdr:rowOff>
    </xdr:from>
    <xdr:ext cx="424783" cy="249011"/>
    <xdr:pic>
      <xdr:nvPicPr>
        <xdr:cNvPr id="2" name="Picture 65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3472" y="24726501"/>
          <a:ext cx="424783" cy="24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57150</xdr:colOff>
      <xdr:row>34</xdr:row>
      <xdr:rowOff>123825</xdr:rowOff>
    </xdr:from>
    <xdr:to>
      <xdr:col>8</xdr:col>
      <xdr:colOff>657225</xdr:colOff>
      <xdr:row>34</xdr:row>
      <xdr:rowOff>238125</xdr:rowOff>
    </xdr:to>
    <xdr:sp macro="" textlink="">
      <xdr:nvSpPr>
        <xdr:cNvPr id="3" name="Picture 113" descr="rId3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>
        <a:xfrm>
          <a:off x="6315075" y="7172325"/>
          <a:ext cx="600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47625</xdr:colOff>
      <xdr:row>35</xdr:row>
      <xdr:rowOff>104775</xdr:rowOff>
    </xdr:from>
    <xdr:to>
      <xdr:col>8</xdr:col>
      <xdr:colOff>647700</xdr:colOff>
      <xdr:row>35</xdr:row>
      <xdr:rowOff>219075</xdr:rowOff>
    </xdr:to>
    <xdr:sp macro="" textlink="">
      <xdr:nvSpPr>
        <xdr:cNvPr id="4" name="Picture 113" descr="rId3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>
        <a:xfrm>
          <a:off x="6305550" y="7591425"/>
          <a:ext cx="600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66675</xdr:colOff>
      <xdr:row>34</xdr:row>
      <xdr:rowOff>142875</xdr:rowOff>
    </xdr:from>
    <xdr:to>
      <xdr:col>8</xdr:col>
      <xdr:colOff>600075</xdr:colOff>
      <xdr:row>34</xdr:row>
      <xdr:rowOff>241349</xdr:rowOff>
    </xdr:to>
    <xdr:pic>
      <xdr:nvPicPr>
        <xdr:cNvPr id="5" name="Picture 113" descr="rId3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7191375"/>
          <a:ext cx="533400" cy="98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35</xdr:row>
      <xdr:rowOff>180975</xdr:rowOff>
    </xdr:from>
    <xdr:to>
      <xdr:col>8</xdr:col>
      <xdr:colOff>647700</xdr:colOff>
      <xdr:row>35</xdr:row>
      <xdr:rowOff>295275</xdr:rowOff>
    </xdr:to>
    <xdr:pic>
      <xdr:nvPicPr>
        <xdr:cNvPr id="6" name="Picture 113" descr="rId3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7667625"/>
          <a:ext cx="600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244803</xdr:colOff>
      <xdr:row>53</xdr:row>
      <xdr:rowOff>108858</xdr:rowOff>
    </xdr:from>
    <xdr:to>
      <xdr:col>8</xdr:col>
      <xdr:colOff>686767</xdr:colOff>
      <xdr:row>53</xdr:row>
      <xdr:rowOff>435429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950528" y="29874483"/>
          <a:ext cx="441964" cy="326571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179295</xdr:colOff>
      <xdr:row>8</xdr:row>
      <xdr:rowOff>56030</xdr:rowOff>
    </xdr:from>
    <xdr:to>
      <xdr:col>8</xdr:col>
      <xdr:colOff>549089</xdr:colOff>
      <xdr:row>8</xdr:row>
      <xdr:rowOff>425824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88942" y="2790265"/>
          <a:ext cx="369794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174813</xdr:colOff>
      <xdr:row>9</xdr:row>
      <xdr:rowOff>17929</xdr:rowOff>
    </xdr:from>
    <xdr:to>
      <xdr:col>8</xdr:col>
      <xdr:colOff>544607</xdr:colOff>
      <xdr:row>9</xdr:row>
      <xdr:rowOff>387723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84460" y="3256429"/>
          <a:ext cx="369794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246529</xdr:colOff>
      <xdr:row>10</xdr:row>
      <xdr:rowOff>11206</xdr:rowOff>
    </xdr:from>
    <xdr:to>
      <xdr:col>8</xdr:col>
      <xdr:colOff>493058</xdr:colOff>
      <xdr:row>10</xdr:row>
      <xdr:rowOff>431755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956176" y="3753971"/>
          <a:ext cx="246529" cy="420549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201705</xdr:colOff>
      <xdr:row>12</xdr:row>
      <xdr:rowOff>52127</xdr:rowOff>
    </xdr:from>
    <xdr:to>
      <xdr:col>8</xdr:col>
      <xdr:colOff>383868</xdr:colOff>
      <xdr:row>12</xdr:row>
      <xdr:rowOff>392206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911352" y="4803421"/>
          <a:ext cx="182163" cy="340079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13</xdr:row>
      <xdr:rowOff>34221</xdr:rowOff>
    </xdr:from>
    <xdr:to>
      <xdr:col>8</xdr:col>
      <xdr:colOff>412906</xdr:colOff>
      <xdr:row>13</xdr:row>
      <xdr:rowOff>403412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88941" y="5289780"/>
          <a:ext cx="233612" cy="369191"/>
        </a:xfrm>
        <a:prstGeom prst="rect">
          <a:avLst/>
        </a:prstGeom>
      </xdr:spPr>
    </xdr:pic>
    <xdr:clientData/>
  </xdr:twoCellAnchor>
  <xdr:twoCellAnchor editAs="oneCell">
    <xdr:from>
      <xdr:col>8</xdr:col>
      <xdr:colOff>56030</xdr:colOff>
      <xdr:row>29</xdr:row>
      <xdr:rowOff>78441</xdr:rowOff>
    </xdr:from>
    <xdr:to>
      <xdr:col>8</xdr:col>
      <xdr:colOff>725309</xdr:colOff>
      <xdr:row>29</xdr:row>
      <xdr:rowOff>414618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765677" y="13402235"/>
          <a:ext cx="669279" cy="336177"/>
        </a:xfrm>
        <a:prstGeom prst="rect">
          <a:avLst/>
        </a:prstGeom>
      </xdr:spPr>
    </xdr:pic>
    <xdr:clientData/>
  </xdr:twoCellAnchor>
  <xdr:twoCellAnchor editAs="oneCell">
    <xdr:from>
      <xdr:col>8</xdr:col>
      <xdr:colOff>78443</xdr:colOff>
      <xdr:row>32</xdr:row>
      <xdr:rowOff>63089</xdr:rowOff>
    </xdr:from>
    <xdr:to>
      <xdr:col>8</xdr:col>
      <xdr:colOff>564259</xdr:colOff>
      <xdr:row>32</xdr:row>
      <xdr:rowOff>369794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788090" y="14899677"/>
          <a:ext cx="485816" cy="306705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123266</xdr:colOff>
      <xdr:row>48</xdr:row>
      <xdr:rowOff>112059</xdr:rowOff>
    </xdr:from>
    <xdr:to>
      <xdr:col>8</xdr:col>
      <xdr:colOff>560296</xdr:colOff>
      <xdr:row>48</xdr:row>
      <xdr:rowOff>394142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32913" y="23016883"/>
          <a:ext cx="437030" cy="282083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100853</xdr:colOff>
      <xdr:row>46</xdr:row>
      <xdr:rowOff>67235</xdr:rowOff>
    </xdr:from>
    <xdr:to>
      <xdr:col>8</xdr:col>
      <xdr:colOff>474318</xdr:colOff>
      <xdr:row>46</xdr:row>
      <xdr:rowOff>414617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10500" y="21963529"/>
          <a:ext cx="37346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47</xdr:row>
      <xdr:rowOff>123265</xdr:rowOff>
    </xdr:from>
    <xdr:to>
      <xdr:col>8</xdr:col>
      <xdr:colOff>641842</xdr:colOff>
      <xdr:row>47</xdr:row>
      <xdr:rowOff>347382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32912" y="22523824"/>
          <a:ext cx="518577" cy="224117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49</xdr:row>
      <xdr:rowOff>44644</xdr:rowOff>
    </xdr:from>
    <xdr:to>
      <xdr:col>8</xdr:col>
      <xdr:colOff>573061</xdr:colOff>
      <xdr:row>49</xdr:row>
      <xdr:rowOff>440364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21706" y="23453732"/>
          <a:ext cx="461002" cy="3957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156726</xdr:colOff>
      <xdr:row>5</xdr:row>
      <xdr:rowOff>34290</xdr:rowOff>
    </xdr:from>
    <xdr:to>
      <xdr:col>8</xdr:col>
      <xdr:colOff>243363</xdr:colOff>
      <xdr:row>5</xdr:row>
      <xdr:rowOff>127472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519E4DDD-168A-446E-BC9E-5F9F23E5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8846" y="1082040"/>
          <a:ext cx="86637" cy="93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175963</xdr:colOff>
      <xdr:row>6</xdr:row>
      <xdr:rowOff>46910</xdr:rowOff>
    </xdr:from>
    <xdr:to>
      <xdr:col>8</xdr:col>
      <xdr:colOff>267890</xdr:colOff>
      <xdr:row>6</xdr:row>
      <xdr:rowOff>133911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1DB8D0E0-9B4D-4CED-8B3E-C9111051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8083" y="1266110"/>
          <a:ext cx="91927" cy="87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135594</xdr:colOff>
      <xdr:row>3</xdr:row>
      <xdr:rowOff>3810</xdr:rowOff>
    </xdr:from>
    <xdr:to>
      <xdr:col>8</xdr:col>
      <xdr:colOff>269081</xdr:colOff>
      <xdr:row>3</xdr:row>
      <xdr:rowOff>144060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9E2BB42-89A4-48A4-A42F-DF8341F1C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714" y="708660"/>
          <a:ext cx="133487" cy="14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169546</xdr:colOff>
      <xdr:row>1</xdr:row>
      <xdr:rowOff>0</xdr:rowOff>
    </xdr:from>
    <xdr:to>
      <xdr:col>8</xdr:col>
      <xdr:colOff>321946</xdr:colOff>
      <xdr:row>1</xdr:row>
      <xdr:rowOff>165533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C29004A4-1D18-4CBF-AC7E-E316E9234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1666" y="361950"/>
          <a:ext cx="152400" cy="165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142875</xdr:colOff>
      <xdr:row>2</xdr:row>
      <xdr:rowOff>14065</xdr:rowOff>
    </xdr:from>
    <xdr:to>
      <xdr:col>8</xdr:col>
      <xdr:colOff>314325</xdr:colOff>
      <xdr:row>2</xdr:row>
      <xdr:rowOff>128851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2735B31-0CF9-444B-B389-2626F146A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995" y="547465"/>
          <a:ext cx="171450" cy="114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123825</xdr:colOff>
      <xdr:row>4</xdr:row>
      <xdr:rowOff>36239</xdr:rowOff>
    </xdr:from>
    <xdr:to>
      <xdr:col>8</xdr:col>
      <xdr:colOff>281483</xdr:colOff>
      <xdr:row>4</xdr:row>
      <xdr:rowOff>142875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B136575-6E39-4CC9-BCC6-1C22C889B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945" y="912539"/>
          <a:ext cx="157658" cy="106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59"/>
  <sheetViews>
    <sheetView view="pageBreakPreview" topLeftCell="A46" zoomScale="85" zoomScaleSheetLayoutView="85" workbookViewId="0">
      <selection activeCell="N12" sqref="N12:T12"/>
    </sheetView>
  </sheetViews>
  <sheetFormatPr defaultColWidth="4.625" defaultRowHeight="17.25"/>
  <cols>
    <col min="1" max="1" width="3.75" style="12" customWidth="1"/>
    <col min="2" max="2" width="10.875" style="12" customWidth="1"/>
    <col min="3" max="3" width="19.375" style="12" customWidth="1"/>
    <col min="4" max="4" width="22.25" style="12" customWidth="1"/>
    <col min="5" max="5" width="32.875" style="12" customWidth="1"/>
    <col min="6" max="6" width="23.5" style="12" customWidth="1"/>
    <col min="7" max="7" width="12.8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5.7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15.625" style="12" customWidth="1"/>
    <col min="21" max="22" width="12.125" style="12" customWidth="1"/>
    <col min="23" max="23" width="11.5" style="12" customWidth="1"/>
    <col min="24" max="24" width="9.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6" customFormat="1" ht="30.75" customHeight="1">
      <c r="A1" s="309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3"/>
      <c r="T1" s="13"/>
      <c r="U1" s="13"/>
      <c r="V1" s="13"/>
      <c r="W1" s="311" t="s">
        <v>73</v>
      </c>
      <c r="X1" s="311"/>
      <c r="Y1" s="311"/>
      <c r="Z1" s="311"/>
      <c r="AA1" s="311"/>
      <c r="AB1" s="5"/>
    </row>
    <row r="2" spans="1:28" s="6" customFormat="1" ht="34.5" customHeight="1">
      <c r="A2" s="3" t="s">
        <v>25</v>
      </c>
      <c r="B2" s="3"/>
      <c r="C2" s="14"/>
      <c r="D2" s="14"/>
      <c r="E2" s="14"/>
      <c r="F2" s="312" t="s">
        <v>26</v>
      </c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15"/>
      <c r="T2" s="15"/>
      <c r="U2" s="15"/>
      <c r="V2" s="15"/>
      <c r="W2" s="311"/>
      <c r="X2" s="311"/>
      <c r="Y2" s="311"/>
      <c r="Z2" s="311"/>
      <c r="AA2" s="311"/>
    </row>
    <row r="3" spans="1:28" s="6" customFormat="1" ht="28.5" customHeight="1">
      <c r="A3" s="317" t="s">
        <v>53</v>
      </c>
      <c r="B3" s="317"/>
      <c r="C3" s="318" t="s">
        <v>440</v>
      </c>
      <c r="D3" s="318"/>
      <c r="E3" s="74"/>
      <c r="F3" s="319" t="s">
        <v>441</v>
      </c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76"/>
      <c r="U3" s="320" t="s">
        <v>54</v>
      </c>
      <c r="V3" s="320"/>
      <c r="W3" s="77" t="s">
        <v>55</v>
      </c>
      <c r="X3" s="77" t="s">
        <v>27</v>
      </c>
      <c r="Y3" s="77" t="s">
        <v>56</v>
      </c>
      <c r="Z3" s="16" t="s">
        <v>57</v>
      </c>
      <c r="AA3" s="77" t="s">
        <v>58</v>
      </c>
      <c r="AB3" s="7"/>
    </row>
    <row r="4" spans="1:28" s="6" customFormat="1" ht="36" customHeight="1">
      <c r="A4" s="317"/>
      <c r="B4" s="317"/>
      <c r="C4" s="318"/>
      <c r="D4" s="318"/>
      <c r="E4" s="74"/>
      <c r="F4" s="321" t="s">
        <v>59</v>
      </c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15"/>
      <c r="T4" s="315"/>
      <c r="U4" s="296" t="s">
        <v>60</v>
      </c>
      <c r="V4" s="296"/>
      <c r="W4" s="2"/>
      <c r="X4" s="2"/>
      <c r="Y4" s="17"/>
      <c r="Z4" s="18" t="s">
        <v>61</v>
      </c>
      <c r="AA4" s="49">
        <v>20230223</v>
      </c>
      <c r="AB4" s="7"/>
    </row>
    <row r="5" spans="1:28" ht="36.75" customHeight="1">
      <c r="A5" s="316" t="s">
        <v>19</v>
      </c>
      <c r="B5" s="316"/>
      <c r="C5" s="316"/>
      <c r="D5" s="75" t="s">
        <v>63</v>
      </c>
      <c r="E5" s="273" t="s">
        <v>64</v>
      </c>
      <c r="F5" s="273"/>
      <c r="G5" s="273"/>
      <c r="H5" s="273"/>
      <c r="I5" s="273" t="s">
        <v>65</v>
      </c>
      <c r="J5" s="273"/>
      <c r="K5" s="273"/>
      <c r="L5" s="273"/>
      <c r="M5" s="273"/>
      <c r="N5" s="273" t="s">
        <v>28</v>
      </c>
      <c r="O5" s="273"/>
      <c r="P5" s="273"/>
      <c r="Q5" s="273"/>
      <c r="R5" s="273"/>
      <c r="S5" s="273"/>
      <c r="T5" s="273"/>
      <c r="U5" s="273" t="s">
        <v>999</v>
      </c>
      <c r="V5" s="273"/>
      <c r="W5" s="280" t="s">
        <v>4</v>
      </c>
      <c r="X5" s="280"/>
      <c r="Y5" s="280" t="s">
        <v>67</v>
      </c>
      <c r="Z5" s="280"/>
      <c r="AA5" s="280"/>
    </row>
    <row r="6" spans="1:28" ht="66" customHeight="1">
      <c r="A6" s="273"/>
      <c r="B6" s="273"/>
      <c r="C6" s="273"/>
      <c r="D6" s="223">
        <v>1</v>
      </c>
      <c r="E6" s="275" t="s">
        <v>415</v>
      </c>
      <c r="F6" s="275"/>
      <c r="G6" s="275"/>
      <c r="H6" s="275"/>
      <c r="I6" s="275" t="s">
        <v>72</v>
      </c>
      <c r="J6" s="275"/>
      <c r="K6" s="275"/>
      <c r="L6" s="275"/>
      <c r="M6" s="275"/>
      <c r="N6" s="308" t="s">
        <v>873</v>
      </c>
      <c r="O6" s="308"/>
      <c r="P6" s="308"/>
      <c r="Q6" s="308"/>
      <c r="R6" s="308"/>
      <c r="S6" s="308"/>
      <c r="T6" s="308"/>
      <c r="U6" s="275">
        <v>1</v>
      </c>
      <c r="V6" s="275"/>
      <c r="W6" s="297" t="s">
        <v>424</v>
      </c>
      <c r="X6" s="298"/>
      <c r="Y6" s="297" t="s">
        <v>425</v>
      </c>
      <c r="Z6" s="305"/>
      <c r="AA6" s="298"/>
    </row>
    <row r="7" spans="1:28" ht="48.75" customHeight="1">
      <c r="A7" s="273"/>
      <c r="B7" s="273"/>
      <c r="C7" s="273"/>
      <c r="D7" s="223">
        <v>2</v>
      </c>
      <c r="E7" s="275" t="s">
        <v>416</v>
      </c>
      <c r="F7" s="275"/>
      <c r="G7" s="275"/>
      <c r="H7" s="275"/>
      <c r="I7" s="275" t="s">
        <v>72</v>
      </c>
      <c r="J7" s="275"/>
      <c r="K7" s="275"/>
      <c r="L7" s="275"/>
      <c r="M7" s="275"/>
      <c r="N7" s="308" t="s">
        <v>874</v>
      </c>
      <c r="O7" s="308"/>
      <c r="P7" s="308"/>
      <c r="Q7" s="308"/>
      <c r="R7" s="308"/>
      <c r="S7" s="308"/>
      <c r="T7" s="308"/>
      <c r="U7" s="275">
        <v>1</v>
      </c>
      <c r="V7" s="275"/>
      <c r="W7" s="299"/>
      <c r="X7" s="300"/>
      <c r="Y7" s="299"/>
      <c r="Z7" s="306"/>
      <c r="AA7" s="300"/>
    </row>
    <row r="8" spans="1:28" ht="53.25" customHeight="1">
      <c r="A8" s="273"/>
      <c r="B8" s="273"/>
      <c r="C8" s="273"/>
      <c r="D8" s="223">
        <v>3</v>
      </c>
      <c r="E8" s="275" t="s">
        <v>417</v>
      </c>
      <c r="F8" s="275"/>
      <c r="G8" s="275"/>
      <c r="H8" s="275"/>
      <c r="I8" s="275" t="s">
        <v>72</v>
      </c>
      <c r="J8" s="275"/>
      <c r="K8" s="275"/>
      <c r="L8" s="275"/>
      <c r="M8" s="275"/>
      <c r="N8" s="308" t="s">
        <v>875</v>
      </c>
      <c r="O8" s="308"/>
      <c r="P8" s="308"/>
      <c r="Q8" s="308"/>
      <c r="R8" s="308"/>
      <c r="S8" s="308"/>
      <c r="T8" s="308"/>
      <c r="U8" s="275">
        <v>1</v>
      </c>
      <c r="V8" s="275"/>
      <c r="W8" s="301"/>
      <c r="X8" s="302"/>
      <c r="Y8" s="299"/>
      <c r="Z8" s="306"/>
      <c r="AA8" s="300"/>
    </row>
    <row r="9" spans="1:28" ht="42" customHeight="1">
      <c r="A9" s="273"/>
      <c r="B9" s="273"/>
      <c r="C9" s="273"/>
      <c r="D9" s="223">
        <v>4</v>
      </c>
      <c r="E9" s="385" t="s">
        <v>418</v>
      </c>
      <c r="F9" s="385"/>
      <c r="G9" s="385"/>
      <c r="H9" s="385"/>
      <c r="I9" s="385" t="s">
        <v>1325</v>
      </c>
      <c r="J9" s="385"/>
      <c r="K9" s="385"/>
      <c r="L9" s="385"/>
      <c r="M9" s="385"/>
      <c r="N9" s="386" t="s">
        <v>876</v>
      </c>
      <c r="O9" s="386"/>
      <c r="P9" s="386"/>
      <c r="Q9" s="386"/>
      <c r="R9" s="386"/>
      <c r="S9" s="386"/>
      <c r="T9" s="386"/>
      <c r="U9" s="276">
        <v>1</v>
      </c>
      <c r="V9" s="275"/>
      <c r="W9" s="296" t="s">
        <v>422</v>
      </c>
      <c r="X9" s="296"/>
      <c r="Y9" s="299"/>
      <c r="Z9" s="306"/>
      <c r="AA9" s="300"/>
    </row>
    <row r="10" spans="1:28" s="368" customFormat="1" ht="42" customHeight="1">
      <c r="A10" s="274"/>
      <c r="B10" s="274"/>
      <c r="C10" s="274"/>
      <c r="D10" s="381">
        <v>5</v>
      </c>
      <c r="E10" s="382" t="s">
        <v>1327</v>
      </c>
      <c r="F10" s="383"/>
      <c r="G10" s="383"/>
      <c r="H10" s="384"/>
      <c r="I10" s="382" t="s">
        <v>1326</v>
      </c>
      <c r="J10" s="383"/>
      <c r="K10" s="383"/>
      <c r="L10" s="383"/>
      <c r="M10" s="384"/>
      <c r="N10" s="290" t="s">
        <v>876</v>
      </c>
      <c r="O10" s="290"/>
      <c r="P10" s="290"/>
      <c r="Q10" s="290"/>
      <c r="R10" s="290"/>
      <c r="S10" s="290"/>
      <c r="T10" s="290"/>
      <c r="U10" s="290">
        <v>1</v>
      </c>
      <c r="V10" s="289"/>
      <c r="W10" s="282" t="s">
        <v>422</v>
      </c>
      <c r="X10" s="282"/>
      <c r="Y10" s="299"/>
      <c r="Z10" s="306"/>
      <c r="AA10" s="300"/>
    </row>
    <row r="11" spans="1:28" ht="42" customHeight="1">
      <c r="A11" s="273"/>
      <c r="B11" s="273"/>
      <c r="C11" s="273"/>
      <c r="D11" s="224">
        <v>6</v>
      </c>
      <c r="E11" s="275" t="s">
        <v>419</v>
      </c>
      <c r="F11" s="275"/>
      <c r="G11" s="275"/>
      <c r="H11" s="275"/>
      <c r="I11" s="275" t="s">
        <v>421</v>
      </c>
      <c r="J11" s="275"/>
      <c r="K11" s="275"/>
      <c r="L11" s="275"/>
      <c r="M11" s="275"/>
      <c r="N11" s="276" t="s">
        <v>877</v>
      </c>
      <c r="O11" s="276"/>
      <c r="P11" s="276"/>
      <c r="Q11" s="276"/>
      <c r="R11" s="276"/>
      <c r="S11" s="276"/>
      <c r="T11" s="276"/>
      <c r="U11" s="275">
        <v>1</v>
      </c>
      <c r="V11" s="275"/>
      <c r="W11" s="296" t="s">
        <v>423</v>
      </c>
      <c r="X11" s="296"/>
      <c r="Y11" s="299"/>
      <c r="Z11" s="306"/>
      <c r="AA11" s="300"/>
    </row>
    <row r="12" spans="1:28" ht="42" customHeight="1">
      <c r="A12" s="274"/>
      <c r="B12" s="274"/>
      <c r="C12" s="274"/>
      <c r="D12" s="224">
        <v>7</v>
      </c>
      <c r="E12" s="385" t="s">
        <v>872</v>
      </c>
      <c r="F12" s="385"/>
      <c r="G12" s="385"/>
      <c r="H12" s="385"/>
      <c r="I12" s="385" t="s">
        <v>72</v>
      </c>
      <c r="J12" s="385"/>
      <c r="K12" s="385"/>
      <c r="L12" s="385"/>
      <c r="M12" s="385"/>
      <c r="N12" s="386" t="s">
        <v>878</v>
      </c>
      <c r="O12" s="386"/>
      <c r="P12" s="386"/>
      <c r="Q12" s="386"/>
      <c r="R12" s="386"/>
      <c r="S12" s="386"/>
      <c r="T12" s="386"/>
      <c r="U12" s="385">
        <v>1</v>
      </c>
      <c r="V12" s="385"/>
      <c r="W12" s="387" t="s">
        <v>1221</v>
      </c>
      <c r="X12" s="387"/>
      <c r="Y12" s="299"/>
      <c r="Z12" s="306"/>
      <c r="AA12" s="300"/>
    </row>
    <row r="13" spans="1:28" ht="42" customHeight="1">
      <c r="A13" s="274"/>
      <c r="B13" s="274"/>
      <c r="C13" s="274"/>
      <c r="D13" s="224">
        <v>8</v>
      </c>
      <c r="E13" s="277" t="s">
        <v>1141</v>
      </c>
      <c r="F13" s="279"/>
      <c r="G13" s="279"/>
      <c r="H13" s="278"/>
      <c r="I13" s="277" t="s">
        <v>72</v>
      </c>
      <c r="J13" s="279"/>
      <c r="K13" s="279"/>
      <c r="L13" s="279"/>
      <c r="M13" s="278"/>
      <c r="N13" s="291" t="s">
        <v>1142</v>
      </c>
      <c r="O13" s="292"/>
      <c r="P13" s="292"/>
      <c r="Q13" s="292"/>
      <c r="R13" s="292"/>
      <c r="S13" s="292"/>
      <c r="T13" s="293"/>
      <c r="U13" s="277">
        <v>1</v>
      </c>
      <c r="V13" s="278"/>
      <c r="W13" s="303" t="s">
        <v>1143</v>
      </c>
      <c r="X13" s="304"/>
      <c r="Y13" s="299"/>
      <c r="Z13" s="306"/>
      <c r="AA13" s="300"/>
    </row>
    <row r="14" spans="1:28" ht="42" customHeight="1">
      <c r="A14" s="274"/>
      <c r="B14" s="274"/>
      <c r="C14" s="274"/>
      <c r="D14" s="224">
        <v>9</v>
      </c>
      <c r="E14" s="277" t="s">
        <v>1193</v>
      </c>
      <c r="F14" s="279"/>
      <c r="G14" s="279"/>
      <c r="H14" s="278"/>
      <c r="I14" s="277" t="s">
        <v>72</v>
      </c>
      <c r="J14" s="279"/>
      <c r="K14" s="279"/>
      <c r="L14" s="279"/>
      <c r="M14" s="278"/>
      <c r="N14" s="291" t="s">
        <v>1194</v>
      </c>
      <c r="O14" s="292"/>
      <c r="P14" s="292"/>
      <c r="Q14" s="292"/>
      <c r="R14" s="292"/>
      <c r="S14" s="292"/>
      <c r="T14" s="293"/>
      <c r="U14" s="277">
        <v>1</v>
      </c>
      <c r="V14" s="278"/>
      <c r="W14" s="303" t="s">
        <v>1192</v>
      </c>
      <c r="X14" s="304"/>
      <c r="Y14" s="301"/>
      <c r="Z14" s="307"/>
      <c r="AA14" s="302"/>
    </row>
    <row r="15" spans="1:28" ht="42" customHeight="1">
      <c r="A15" s="273"/>
      <c r="B15" s="273"/>
      <c r="C15" s="273"/>
      <c r="D15" s="75"/>
      <c r="E15" s="281"/>
      <c r="F15" s="281"/>
      <c r="G15" s="281"/>
      <c r="H15" s="281"/>
      <c r="I15" s="281" t="s">
        <v>420</v>
      </c>
      <c r="J15" s="281"/>
      <c r="K15" s="281"/>
      <c r="L15" s="281"/>
      <c r="M15" s="281"/>
      <c r="N15" s="294"/>
      <c r="O15" s="294"/>
      <c r="P15" s="294"/>
      <c r="Q15" s="294"/>
      <c r="R15" s="294"/>
      <c r="S15" s="294"/>
      <c r="T15" s="294"/>
      <c r="U15" s="281"/>
      <c r="V15" s="281"/>
      <c r="W15" s="280"/>
      <c r="X15" s="280"/>
      <c r="Y15" s="283"/>
      <c r="Z15" s="284"/>
      <c r="AA15" s="285"/>
    </row>
    <row r="16" spans="1:28" ht="22.5" customHeight="1">
      <c r="A16" s="273"/>
      <c r="B16" s="273"/>
      <c r="C16" s="273"/>
      <c r="D16" s="75"/>
      <c r="E16" s="280"/>
      <c r="F16" s="280"/>
      <c r="G16" s="280"/>
      <c r="H16" s="280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0"/>
      <c r="X16" s="280"/>
      <c r="Y16" s="1"/>
      <c r="Z16" s="1"/>
      <c r="AA16" s="1"/>
    </row>
    <row r="17" spans="1:27" ht="51.75" customHeight="1">
      <c r="A17" s="295" t="s">
        <v>30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</row>
    <row r="18" spans="1:27" ht="33.75" customHeight="1">
      <c r="A18" s="9" t="s">
        <v>31</v>
      </c>
      <c r="B18" s="9" t="s">
        <v>32</v>
      </c>
      <c r="C18" s="9" t="s">
        <v>37</v>
      </c>
      <c r="D18" s="9" t="s">
        <v>68</v>
      </c>
      <c r="E18" s="9" t="s">
        <v>69</v>
      </c>
      <c r="F18" s="78" t="s">
        <v>70</v>
      </c>
      <c r="G18" s="9" t="s">
        <v>71</v>
      </c>
      <c r="H18" s="9"/>
      <c r="I18" s="9"/>
      <c r="J18" s="9"/>
      <c r="K18" s="9"/>
      <c r="L18" s="9"/>
      <c r="M18" s="78"/>
      <c r="N18" s="9"/>
      <c r="O18" s="78"/>
      <c r="P18" s="9"/>
      <c r="Q18" s="9"/>
      <c r="R18" s="9"/>
      <c r="S18" s="9"/>
      <c r="T18" s="78"/>
      <c r="U18" s="9"/>
      <c r="V18" s="9"/>
      <c r="W18" s="9"/>
      <c r="X18" s="9"/>
      <c r="Y18" s="9"/>
      <c r="Z18" s="9"/>
      <c r="AA18" s="9"/>
    </row>
    <row r="19" spans="1:27" ht="33.75" customHeight="1">
      <c r="A19" s="19">
        <v>1</v>
      </c>
      <c r="B19" s="19">
        <v>20230407</v>
      </c>
      <c r="C19" s="51" t="s">
        <v>883</v>
      </c>
      <c r="D19" s="51" t="s">
        <v>72</v>
      </c>
      <c r="E19" s="51" t="s">
        <v>915</v>
      </c>
      <c r="F19" s="19" t="s">
        <v>916</v>
      </c>
      <c r="G19" s="225"/>
      <c r="H19" s="213"/>
      <c r="I19" s="213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</row>
    <row r="20" spans="1:27" ht="18.75">
      <c r="A20" s="19">
        <v>2</v>
      </c>
      <c r="B20" s="19">
        <v>20230407</v>
      </c>
      <c r="C20" s="51" t="s">
        <v>884</v>
      </c>
      <c r="D20" s="51" t="s">
        <v>260</v>
      </c>
      <c r="E20" s="51" t="s">
        <v>915</v>
      </c>
      <c r="F20" s="19" t="s">
        <v>916</v>
      </c>
      <c r="G20" s="19"/>
      <c r="H20" s="19"/>
      <c r="I20" s="1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8.75">
      <c r="A21" s="19">
        <v>3</v>
      </c>
      <c r="B21" s="19">
        <v>20230407</v>
      </c>
      <c r="C21" s="51" t="s">
        <v>885</v>
      </c>
      <c r="D21" s="51" t="s">
        <v>173</v>
      </c>
      <c r="E21" s="51" t="s">
        <v>915</v>
      </c>
      <c r="F21" s="19" t="s">
        <v>916</v>
      </c>
      <c r="G21" s="19"/>
      <c r="H21" s="19"/>
      <c r="I21" s="1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8.75">
      <c r="A22" s="19">
        <v>4</v>
      </c>
      <c r="B22" s="19">
        <v>20230407</v>
      </c>
      <c r="C22" s="51" t="s">
        <v>886</v>
      </c>
      <c r="D22" s="51" t="s">
        <v>259</v>
      </c>
      <c r="E22" s="51" t="s">
        <v>915</v>
      </c>
      <c r="F22" s="19" t="s">
        <v>916</v>
      </c>
      <c r="G22" s="19"/>
      <c r="H22" s="19"/>
      <c r="I22" s="1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8.75">
      <c r="A23" s="19">
        <v>5</v>
      </c>
      <c r="B23" s="19">
        <v>20230407</v>
      </c>
      <c r="C23" s="51" t="s">
        <v>887</v>
      </c>
      <c r="D23" s="51" t="s">
        <v>195</v>
      </c>
      <c r="E23" s="51" t="s">
        <v>915</v>
      </c>
      <c r="F23" s="19" t="s">
        <v>916</v>
      </c>
      <c r="G23" s="19"/>
      <c r="H23" s="19"/>
      <c r="I23" s="1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37.5">
      <c r="A24" s="19">
        <v>6</v>
      </c>
      <c r="B24" s="19">
        <v>20230407</v>
      </c>
      <c r="C24" s="65" t="s">
        <v>531</v>
      </c>
      <c r="D24" s="65" t="s">
        <v>532</v>
      </c>
      <c r="E24" s="19" t="s">
        <v>914</v>
      </c>
      <c r="F24" s="19" t="s">
        <v>916</v>
      </c>
      <c r="G24" s="19"/>
      <c r="H24" s="19"/>
      <c r="I24" s="1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37.5">
      <c r="A25" s="19">
        <v>7</v>
      </c>
      <c r="B25" s="19">
        <v>20230407</v>
      </c>
      <c r="C25" s="51" t="s">
        <v>918</v>
      </c>
      <c r="D25" s="51" t="s">
        <v>917</v>
      </c>
      <c r="E25" s="51" t="s">
        <v>915</v>
      </c>
      <c r="F25" s="19" t="s">
        <v>916</v>
      </c>
      <c r="G25" s="19"/>
      <c r="H25" s="19"/>
      <c r="I25" s="1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8.75">
      <c r="A26" s="19">
        <v>8</v>
      </c>
      <c r="B26" s="19">
        <v>20230407</v>
      </c>
      <c r="C26" s="51" t="s">
        <v>888</v>
      </c>
      <c r="D26" s="51" t="s">
        <v>186</v>
      </c>
      <c r="E26" s="51" t="s">
        <v>915</v>
      </c>
      <c r="F26" s="19" t="s">
        <v>916</v>
      </c>
      <c r="G26" s="19"/>
      <c r="H26" s="19"/>
      <c r="I26" s="1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>
      <c r="A27" s="19">
        <v>9</v>
      </c>
      <c r="B27" s="19">
        <v>20230426</v>
      </c>
      <c r="C27" s="19" t="s">
        <v>961</v>
      </c>
      <c r="D27" s="19" t="s">
        <v>929</v>
      </c>
      <c r="E27" s="19" t="s">
        <v>933</v>
      </c>
      <c r="F27" s="19" t="s">
        <v>934</v>
      </c>
      <c r="G27" s="19"/>
      <c r="H27" s="19"/>
      <c r="I27" s="1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>
      <c r="A28" s="19">
        <v>10</v>
      </c>
      <c r="B28" s="19">
        <v>20230426</v>
      </c>
      <c r="C28" s="19" t="s">
        <v>931</v>
      </c>
      <c r="D28" s="19" t="s">
        <v>929</v>
      </c>
      <c r="E28" s="19" t="s">
        <v>933</v>
      </c>
      <c r="F28" s="19" t="s">
        <v>934</v>
      </c>
      <c r="G28" s="19"/>
      <c r="H28" s="19"/>
      <c r="I28" s="1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34.5">
      <c r="A29" s="19">
        <v>11</v>
      </c>
      <c r="B29" s="19">
        <v>20230530</v>
      </c>
      <c r="C29" s="19" t="s">
        <v>1018</v>
      </c>
      <c r="D29" s="19" t="s">
        <v>1000</v>
      </c>
      <c r="E29" s="19" t="s">
        <v>1019</v>
      </c>
      <c r="F29" s="19" t="s">
        <v>1012</v>
      </c>
      <c r="G29" s="19"/>
      <c r="H29" s="19"/>
      <c r="I29" s="19"/>
      <c r="J29" s="9"/>
      <c r="K29" s="9" t="s">
        <v>1017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>
      <c r="A30" s="19">
        <v>12</v>
      </c>
      <c r="B30" s="19">
        <v>20230530</v>
      </c>
      <c r="C30" s="19" t="s">
        <v>1001</v>
      </c>
      <c r="D30" s="19" t="s">
        <v>1010</v>
      </c>
      <c r="E30" s="19" t="s">
        <v>1011</v>
      </c>
      <c r="F30" s="19" t="s">
        <v>1012</v>
      </c>
      <c r="G30" s="19"/>
      <c r="H30" s="19"/>
      <c r="I30" s="1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>
      <c r="A31" s="19">
        <v>13</v>
      </c>
      <c r="B31" s="19">
        <v>20230530</v>
      </c>
      <c r="C31" s="19" t="s">
        <v>1013</v>
      </c>
      <c r="D31" s="19" t="s">
        <v>1014</v>
      </c>
      <c r="E31" s="19" t="s">
        <v>1015</v>
      </c>
      <c r="F31" s="19" t="s">
        <v>1016</v>
      </c>
      <c r="G31" s="19"/>
      <c r="H31" s="19"/>
      <c r="I31" s="1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8.75">
      <c r="A32" s="19">
        <v>14</v>
      </c>
      <c r="B32" s="19">
        <v>20230609</v>
      </c>
      <c r="C32" s="20" t="s">
        <v>1029</v>
      </c>
      <c r="D32" s="11" t="s">
        <v>1026</v>
      </c>
      <c r="E32" s="19" t="s">
        <v>1027</v>
      </c>
      <c r="F32" s="19" t="s">
        <v>1028</v>
      </c>
      <c r="G32" s="19"/>
      <c r="H32" s="19"/>
      <c r="I32" s="1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8.75">
      <c r="A33" s="19">
        <v>15</v>
      </c>
      <c r="B33" s="19" t="s">
        <v>1046</v>
      </c>
      <c r="C33" s="21" t="s">
        <v>1082</v>
      </c>
      <c r="D33" s="21" t="s">
        <v>1049</v>
      </c>
      <c r="E33" s="19" t="s">
        <v>1080</v>
      </c>
      <c r="F33" s="19" t="s">
        <v>1050</v>
      </c>
      <c r="G33" s="19"/>
      <c r="H33" s="19"/>
      <c r="I33" s="1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34.5">
      <c r="A34" s="19">
        <v>16</v>
      </c>
      <c r="B34" s="19" t="s">
        <v>1104</v>
      </c>
      <c r="C34" s="21" t="s">
        <v>1081</v>
      </c>
      <c r="D34" s="21" t="s">
        <v>1048</v>
      </c>
      <c r="E34" s="19" t="s">
        <v>1083</v>
      </c>
      <c r="F34" s="19" t="s">
        <v>1103</v>
      </c>
      <c r="G34" s="19"/>
      <c r="H34" s="19"/>
      <c r="I34" s="1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8.75">
      <c r="A35" s="19">
        <v>17</v>
      </c>
      <c r="B35" s="19">
        <v>20240110</v>
      </c>
      <c r="C35" s="65" t="s">
        <v>345</v>
      </c>
      <c r="D35" s="65" t="s">
        <v>446</v>
      </c>
      <c r="E35" s="19" t="s">
        <v>1135</v>
      </c>
      <c r="F35" s="97" t="s">
        <v>1133</v>
      </c>
      <c r="G35" s="97" t="s">
        <v>1134</v>
      </c>
      <c r="H35" s="19"/>
      <c r="I35" s="1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8.75">
      <c r="A36" s="19">
        <v>18</v>
      </c>
      <c r="B36" s="19">
        <v>20240110</v>
      </c>
      <c r="C36" s="51" t="s">
        <v>1132</v>
      </c>
      <c r="D36" s="51" t="s">
        <v>446</v>
      </c>
      <c r="E36" s="19" t="s">
        <v>1136</v>
      </c>
      <c r="F36" s="97" t="s">
        <v>1133</v>
      </c>
      <c r="G36" s="97" t="s">
        <v>1134</v>
      </c>
      <c r="H36" s="19"/>
      <c r="I36" s="1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8.75">
      <c r="A37" s="19">
        <v>19</v>
      </c>
      <c r="B37" s="19">
        <v>20240110</v>
      </c>
      <c r="C37" s="51" t="s">
        <v>445</v>
      </c>
      <c r="D37" s="51" t="s">
        <v>446</v>
      </c>
      <c r="E37" s="121" t="s">
        <v>1137</v>
      </c>
      <c r="F37" s="97" t="s">
        <v>1133</v>
      </c>
      <c r="G37" s="97" t="s">
        <v>1134</v>
      </c>
      <c r="H37" s="19"/>
      <c r="I37" s="1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8.75">
      <c r="A38" s="19">
        <v>20</v>
      </c>
      <c r="B38" s="19">
        <v>20240110</v>
      </c>
      <c r="C38" s="70" t="s">
        <v>1127</v>
      </c>
      <c r="D38" s="96" t="s">
        <v>1128</v>
      </c>
      <c r="E38" s="98" t="s">
        <v>915</v>
      </c>
      <c r="F38" s="97" t="s">
        <v>1133</v>
      </c>
      <c r="G38" s="97" t="s">
        <v>1134</v>
      </c>
      <c r="H38" s="97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</row>
    <row r="39" spans="1:27" ht="18.75">
      <c r="A39" s="97">
        <v>21</v>
      </c>
      <c r="B39" s="97">
        <v>20240531</v>
      </c>
      <c r="C39" s="70" t="s">
        <v>1145</v>
      </c>
      <c r="D39" s="96" t="s">
        <v>72</v>
      </c>
      <c r="E39" s="98" t="s">
        <v>1190</v>
      </c>
      <c r="F39" s="97" t="s">
        <v>916</v>
      </c>
      <c r="G39" s="97"/>
      <c r="H39" s="97"/>
      <c r="I39" s="97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</row>
    <row r="40" spans="1:27" ht="18.75">
      <c r="A40" s="97">
        <v>22</v>
      </c>
      <c r="B40" s="97">
        <v>20241009</v>
      </c>
      <c r="C40" s="70" t="s">
        <v>1195</v>
      </c>
      <c r="D40" s="96" t="s">
        <v>1196</v>
      </c>
      <c r="E40" s="98" t="s">
        <v>1197</v>
      </c>
      <c r="F40" s="97" t="s">
        <v>916</v>
      </c>
      <c r="G40" s="97"/>
      <c r="H40" s="97"/>
      <c r="I40" s="97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</row>
    <row r="41" spans="1:27" ht="18.75">
      <c r="A41" s="19">
        <v>23</v>
      </c>
      <c r="B41" s="97">
        <v>20250224</v>
      </c>
      <c r="C41" s="65" t="s">
        <v>196</v>
      </c>
      <c r="D41" s="65" t="s">
        <v>190</v>
      </c>
      <c r="E41" s="98" t="s">
        <v>1235</v>
      </c>
      <c r="F41" s="286" t="s">
        <v>1237</v>
      </c>
      <c r="G41" s="97"/>
      <c r="H41" s="97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ht="37.5">
      <c r="A42" s="19">
        <v>24</v>
      </c>
      <c r="B42" s="97">
        <v>20250224</v>
      </c>
      <c r="C42" s="65" t="s">
        <v>1003</v>
      </c>
      <c r="D42" s="65" t="s">
        <v>1002</v>
      </c>
      <c r="E42" s="98" t="s">
        <v>1235</v>
      </c>
      <c r="F42" s="287"/>
      <c r="G42" s="97"/>
      <c r="H42" s="97"/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</row>
    <row r="43" spans="1:27" ht="18.75">
      <c r="A43" s="97">
        <v>25</v>
      </c>
      <c r="B43" s="97">
        <v>20250224</v>
      </c>
      <c r="C43" s="122" t="s">
        <v>1225</v>
      </c>
      <c r="D43" s="51" t="s">
        <v>1226</v>
      </c>
      <c r="E43" s="98" t="s">
        <v>1236</v>
      </c>
      <c r="F43" s="287"/>
      <c r="G43" s="97"/>
      <c r="H43" s="97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</row>
    <row r="44" spans="1:27" ht="18.75">
      <c r="A44" s="97">
        <v>26</v>
      </c>
      <c r="B44" s="97">
        <v>20250224</v>
      </c>
      <c r="C44" s="51" t="s">
        <v>1229</v>
      </c>
      <c r="D44" s="51" t="s">
        <v>1230</v>
      </c>
      <c r="E44" s="98" t="s">
        <v>1236</v>
      </c>
      <c r="F44" s="287"/>
      <c r="G44" s="97"/>
      <c r="H44" s="97"/>
      <c r="I44" s="97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 ht="18.75">
      <c r="A45" s="19">
        <v>27</v>
      </c>
      <c r="B45" s="97">
        <v>20250310</v>
      </c>
      <c r="C45" s="221" t="s">
        <v>1240</v>
      </c>
      <c r="D45" s="222" t="s">
        <v>1241</v>
      </c>
      <c r="E45" s="98" t="s">
        <v>915</v>
      </c>
      <c r="F45" s="287"/>
      <c r="G45" s="97"/>
      <c r="H45" s="97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</row>
    <row r="46" spans="1:27" ht="18.75">
      <c r="A46" s="19">
        <v>28</v>
      </c>
      <c r="B46" s="97">
        <v>20250310</v>
      </c>
      <c r="C46" s="221" t="s">
        <v>1242</v>
      </c>
      <c r="D46" s="222" t="s">
        <v>1243</v>
      </c>
      <c r="E46" s="98" t="s">
        <v>915</v>
      </c>
      <c r="F46" s="288"/>
      <c r="G46" s="97"/>
      <c r="H46" s="97"/>
      <c r="I46" s="97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</row>
    <row r="47" spans="1:27" ht="18.75">
      <c r="A47" s="226">
        <v>29</v>
      </c>
      <c r="B47" s="226">
        <v>20250325</v>
      </c>
      <c r="C47" s="227" t="s">
        <v>880</v>
      </c>
      <c r="D47" s="228" t="s">
        <v>881</v>
      </c>
      <c r="E47" s="229" t="s">
        <v>1248</v>
      </c>
      <c r="F47" s="313" t="s">
        <v>1245</v>
      </c>
      <c r="G47" s="97"/>
      <c r="H47" s="97"/>
      <c r="I47" s="97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</row>
    <row r="48" spans="1:27" ht="18.75">
      <c r="A48" s="226">
        <v>30</v>
      </c>
      <c r="B48" s="226">
        <v>20250325</v>
      </c>
      <c r="C48" s="230" t="s">
        <v>1247</v>
      </c>
      <c r="D48" s="231" t="s">
        <v>881</v>
      </c>
      <c r="E48" s="229" t="s">
        <v>915</v>
      </c>
      <c r="F48" s="314"/>
      <c r="G48" s="97"/>
      <c r="H48" s="97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</row>
    <row r="49" spans="1:27" ht="18.75">
      <c r="A49" s="226">
        <v>31</v>
      </c>
      <c r="B49" s="226">
        <v>20250527</v>
      </c>
      <c r="C49" s="234" t="s">
        <v>1256</v>
      </c>
      <c r="D49" s="235" t="s">
        <v>1257</v>
      </c>
      <c r="E49" s="229" t="s">
        <v>1258</v>
      </c>
      <c r="F49" s="226" t="s">
        <v>1259</v>
      </c>
      <c r="G49" s="226" t="s">
        <v>1260</v>
      </c>
      <c r="H49" s="97"/>
      <c r="I49" s="9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</row>
    <row r="50" spans="1:27" ht="18.75">
      <c r="A50" s="97">
        <v>32</v>
      </c>
      <c r="B50" s="97">
        <v>20250609</v>
      </c>
      <c r="C50" s="70" t="s">
        <v>1275</v>
      </c>
      <c r="D50" s="96" t="s">
        <v>1276</v>
      </c>
      <c r="E50" s="98" t="s">
        <v>1277</v>
      </c>
      <c r="F50" s="97" t="s">
        <v>1278</v>
      </c>
      <c r="G50" s="97" t="s">
        <v>1279</v>
      </c>
      <c r="H50" s="97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27" ht="37.5">
      <c r="A51" s="226">
        <v>33</v>
      </c>
      <c r="B51" s="226">
        <v>20250620</v>
      </c>
      <c r="C51" s="234" t="s">
        <v>1287</v>
      </c>
      <c r="D51" s="235" t="s">
        <v>1306</v>
      </c>
      <c r="E51" s="229" t="s">
        <v>915</v>
      </c>
      <c r="F51" s="226" t="s">
        <v>915</v>
      </c>
      <c r="G51" s="226" t="s">
        <v>1307</v>
      </c>
      <c r="H51" s="97"/>
      <c r="I51" s="97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27" ht="37.5">
      <c r="A52" s="226">
        <v>34</v>
      </c>
      <c r="B52" s="226">
        <v>20250620</v>
      </c>
      <c r="C52" s="234" t="s">
        <v>1303</v>
      </c>
      <c r="D52" s="235" t="s">
        <v>1306</v>
      </c>
      <c r="E52" s="229" t="s">
        <v>915</v>
      </c>
      <c r="F52" s="226" t="s">
        <v>915</v>
      </c>
      <c r="G52" s="226" t="s">
        <v>1307</v>
      </c>
      <c r="H52" s="97"/>
      <c r="I52" s="97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27" ht="37.5">
      <c r="A53" s="226">
        <v>35</v>
      </c>
      <c r="B53" s="226">
        <v>20250624</v>
      </c>
      <c r="C53" s="234" t="s">
        <v>1310</v>
      </c>
      <c r="D53" s="235" t="s">
        <v>1311</v>
      </c>
      <c r="E53" s="229" t="s">
        <v>915</v>
      </c>
      <c r="F53" s="226" t="s">
        <v>915</v>
      </c>
      <c r="G53" s="226" t="s">
        <v>1312</v>
      </c>
      <c r="H53" s="97"/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27" ht="37.5">
      <c r="A54" s="226">
        <v>36</v>
      </c>
      <c r="B54" s="226">
        <v>20250624</v>
      </c>
      <c r="C54" s="234" t="s">
        <v>1315</v>
      </c>
      <c r="D54" s="235" t="s">
        <v>1311</v>
      </c>
      <c r="E54" s="229" t="s">
        <v>915</v>
      </c>
      <c r="F54" s="226" t="s">
        <v>915</v>
      </c>
      <c r="G54" s="226" t="s">
        <v>1312</v>
      </c>
      <c r="H54" s="97"/>
      <c r="I54" s="97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27" ht="37.5">
      <c r="A55" s="197">
        <v>37</v>
      </c>
      <c r="B55" s="197">
        <v>20250729</v>
      </c>
      <c r="C55" s="232" t="s">
        <v>1354</v>
      </c>
      <c r="D55" s="233" t="s">
        <v>1328</v>
      </c>
      <c r="E55" s="198" t="s">
        <v>915</v>
      </c>
      <c r="F55" s="197" t="s">
        <v>915</v>
      </c>
      <c r="G55" s="197" t="s">
        <v>1329</v>
      </c>
      <c r="H55" s="97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27" ht="18.75">
      <c r="A56" s="197">
        <v>38</v>
      </c>
      <c r="B56" s="197">
        <v>20250729</v>
      </c>
      <c r="C56" s="232" t="s">
        <v>1339</v>
      </c>
      <c r="D56" s="233" t="s">
        <v>1341</v>
      </c>
      <c r="E56" s="198" t="s">
        <v>915</v>
      </c>
      <c r="F56" s="197" t="s">
        <v>915</v>
      </c>
      <c r="G56" s="197" t="s">
        <v>1329</v>
      </c>
      <c r="H56" s="97"/>
      <c r="I56" s="97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27" ht="18.75">
      <c r="A57" s="197">
        <v>39</v>
      </c>
      <c r="B57" s="197">
        <v>20250729</v>
      </c>
      <c r="C57" s="232" t="s">
        <v>1345</v>
      </c>
      <c r="D57" s="233" t="s">
        <v>1343</v>
      </c>
      <c r="E57" s="198" t="s">
        <v>915</v>
      </c>
      <c r="F57" s="197" t="s">
        <v>915</v>
      </c>
      <c r="G57" s="197" t="s">
        <v>1329</v>
      </c>
      <c r="H57" s="19"/>
      <c r="I57" s="1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8.75">
      <c r="A58" s="197">
        <v>40</v>
      </c>
      <c r="B58" s="197">
        <v>20250729</v>
      </c>
      <c r="C58" s="369" t="s">
        <v>1349</v>
      </c>
      <c r="D58" s="369" t="s">
        <v>1347</v>
      </c>
      <c r="E58" s="198" t="s">
        <v>915</v>
      </c>
      <c r="F58" s="197" t="s">
        <v>915</v>
      </c>
      <c r="G58" s="197" t="s">
        <v>1329</v>
      </c>
    </row>
    <row r="59" spans="1:27" ht="18.75">
      <c r="A59" s="197">
        <v>41</v>
      </c>
      <c r="B59" s="197">
        <v>20250729</v>
      </c>
      <c r="C59" s="369" t="s">
        <v>1353</v>
      </c>
      <c r="D59" s="369" t="s">
        <v>1351</v>
      </c>
      <c r="E59" s="198" t="s">
        <v>915</v>
      </c>
      <c r="F59" s="197" t="s">
        <v>915</v>
      </c>
      <c r="G59" s="197" t="s">
        <v>1329</v>
      </c>
    </row>
  </sheetData>
  <mergeCells count="79">
    <mergeCell ref="E10:H10"/>
    <mergeCell ref="I10:M10"/>
    <mergeCell ref="N10:T10"/>
    <mergeCell ref="U10:V10"/>
    <mergeCell ref="W10:X10"/>
    <mergeCell ref="F47:F48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N6:T6"/>
    <mergeCell ref="U6:V6"/>
    <mergeCell ref="E7:H7"/>
    <mergeCell ref="A1:B1"/>
    <mergeCell ref="C1:F1"/>
    <mergeCell ref="G1:R1"/>
    <mergeCell ref="W1:AA2"/>
    <mergeCell ref="F2:R2"/>
    <mergeCell ref="W13:X13"/>
    <mergeCell ref="W14:X14"/>
    <mergeCell ref="Y6:AA14"/>
    <mergeCell ref="E8:H8"/>
    <mergeCell ref="I8:M8"/>
    <mergeCell ref="N8:T8"/>
    <mergeCell ref="U8:V8"/>
    <mergeCell ref="E9:H9"/>
    <mergeCell ref="I9:M9"/>
    <mergeCell ref="N9:T9"/>
    <mergeCell ref="U9:V9"/>
    <mergeCell ref="I7:M7"/>
    <mergeCell ref="N7:T7"/>
    <mergeCell ref="U7:V7"/>
    <mergeCell ref="E6:H6"/>
    <mergeCell ref="I6:M6"/>
    <mergeCell ref="W5:X5"/>
    <mergeCell ref="Y5:AA5"/>
    <mergeCell ref="W9:X9"/>
    <mergeCell ref="W11:X11"/>
    <mergeCell ref="W6:X8"/>
    <mergeCell ref="F41:F46"/>
    <mergeCell ref="E12:H12"/>
    <mergeCell ref="I12:M12"/>
    <mergeCell ref="N12:T12"/>
    <mergeCell ref="U12:V12"/>
    <mergeCell ref="U14:V14"/>
    <mergeCell ref="E14:H14"/>
    <mergeCell ref="I14:M14"/>
    <mergeCell ref="N14:T14"/>
    <mergeCell ref="N13:T13"/>
    <mergeCell ref="E15:H15"/>
    <mergeCell ref="I15:M15"/>
    <mergeCell ref="N15:T15"/>
    <mergeCell ref="U15:V15"/>
    <mergeCell ref="A17:AA17"/>
    <mergeCell ref="W16:X16"/>
    <mergeCell ref="Y16:AA16"/>
    <mergeCell ref="A6:C16"/>
    <mergeCell ref="E11:H11"/>
    <mergeCell ref="I11:M11"/>
    <mergeCell ref="N11:T11"/>
    <mergeCell ref="U11:V11"/>
    <mergeCell ref="U13:V13"/>
    <mergeCell ref="E13:H13"/>
    <mergeCell ref="I13:M13"/>
    <mergeCell ref="E16:H16"/>
    <mergeCell ref="I16:M16"/>
    <mergeCell ref="N16:T16"/>
    <mergeCell ref="U16:V16"/>
    <mergeCell ref="W12:X12"/>
    <mergeCell ref="W15:X15"/>
    <mergeCell ref="Y15:AA15"/>
  </mergeCells>
  <phoneticPr fontId="1" type="noConversion"/>
  <conditionalFormatting sqref="C19">
    <cfRule type="duplicateValues" dxfId="673" priority="36"/>
    <cfRule type="duplicateValues" dxfId="672" priority="37"/>
  </conditionalFormatting>
  <conditionalFormatting sqref="C20">
    <cfRule type="duplicateValues" dxfId="671" priority="34"/>
    <cfRule type="duplicateValues" dxfId="670" priority="35"/>
  </conditionalFormatting>
  <conditionalFormatting sqref="C21">
    <cfRule type="duplicateValues" dxfId="669" priority="32"/>
    <cfRule type="duplicateValues" dxfId="668" priority="33"/>
  </conditionalFormatting>
  <conditionalFormatting sqref="C22">
    <cfRule type="duplicateValues" dxfId="667" priority="30"/>
    <cfRule type="duplicateValues" dxfId="666" priority="31"/>
  </conditionalFormatting>
  <conditionalFormatting sqref="C23">
    <cfRule type="duplicateValues" dxfId="665" priority="28"/>
    <cfRule type="duplicateValues" dxfId="664" priority="29"/>
  </conditionalFormatting>
  <conditionalFormatting sqref="C24:C25">
    <cfRule type="duplicateValues" dxfId="663" priority="26"/>
    <cfRule type="duplicateValues" dxfId="662" priority="27"/>
  </conditionalFormatting>
  <conditionalFormatting sqref="C26">
    <cfRule type="duplicateValues" dxfId="661" priority="23"/>
    <cfRule type="duplicateValues" dxfId="660" priority="24"/>
    <cfRule type="duplicateValues" dxfId="659" priority="25"/>
  </conditionalFormatting>
  <conditionalFormatting sqref="C32">
    <cfRule type="duplicateValues" dxfId="658" priority="98"/>
  </conditionalFormatting>
  <conditionalFormatting sqref="C33">
    <cfRule type="duplicateValues" dxfId="657" priority="97"/>
  </conditionalFormatting>
  <conditionalFormatting sqref="C34">
    <cfRule type="duplicateValues" dxfId="656" priority="96"/>
  </conditionalFormatting>
  <conditionalFormatting sqref="C35:C37">
    <cfRule type="duplicateValues" dxfId="655" priority="21"/>
    <cfRule type="duplicateValues" dxfId="654" priority="22"/>
  </conditionalFormatting>
  <conditionalFormatting sqref="C38:C40 C49:C57">
    <cfRule type="duplicateValues" dxfId="653" priority="17"/>
    <cfRule type="duplicateValues" dxfId="652" priority="18"/>
    <cfRule type="duplicateValues" dxfId="651" priority="19"/>
    <cfRule type="duplicateValues" dxfId="650" priority="20"/>
  </conditionalFormatting>
  <conditionalFormatting sqref="C41">
    <cfRule type="duplicateValues" dxfId="649" priority="16"/>
  </conditionalFormatting>
  <conditionalFormatting sqref="C41:C42">
    <cfRule type="duplicateValues" dxfId="648" priority="14"/>
    <cfRule type="duplicateValues" dxfId="647" priority="15"/>
  </conditionalFormatting>
  <conditionalFormatting sqref="C43">
    <cfRule type="duplicateValues" dxfId="646" priority="10"/>
    <cfRule type="duplicateValues" dxfId="645" priority="11"/>
    <cfRule type="duplicateValues" dxfId="644" priority="12"/>
    <cfRule type="duplicateValues" dxfId="643" priority="13"/>
  </conditionalFormatting>
  <conditionalFormatting sqref="C44">
    <cfRule type="duplicateValues" dxfId="642" priority="7"/>
    <cfRule type="duplicateValues" dxfId="641" priority="8"/>
    <cfRule type="duplicateValues" dxfId="640" priority="9"/>
  </conditionalFormatting>
  <conditionalFormatting sqref="C45:C46">
    <cfRule type="duplicateValues" dxfId="639" priority="5"/>
    <cfRule type="duplicateValues" dxfId="638" priority="6"/>
  </conditionalFormatting>
  <conditionalFormatting sqref="C47:C48">
    <cfRule type="duplicateValues" dxfId="637" priority="1"/>
    <cfRule type="duplicateValues" dxfId="636" priority="2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49"/>
  <sheetViews>
    <sheetView tabSelected="1" view="pageBreakPreview" zoomScale="85" zoomScaleNormal="100" zoomScaleSheetLayoutView="85" workbookViewId="0">
      <pane xSplit="5" ySplit="8" topLeftCell="W9" activePane="bottomRight" state="frozen"/>
      <selection activeCell="G18" sqref="G18"/>
      <selection pane="topRight" activeCell="G18" sqref="G18"/>
      <selection pane="bottomLeft" activeCell="G18" sqref="G18"/>
      <selection pane="bottomRight" activeCell="D85" sqref="D85"/>
    </sheetView>
  </sheetViews>
  <sheetFormatPr defaultRowHeight="14.25"/>
  <cols>
    <col min="1" max="1" width="5.875" style="134" customWidth="1"/>
    <col min="2" max="2" width="6.25" style="134" customWidth="1"/>
    <col min="3" max="3" width="9.625" style="134" customWidth="1"/>
    <col min="4" max="4" width="22.125" style="136" customWidth="1"/>
    <col min="5" max="5" width="31.75" style="136" customWidth="1"/>
    <col min="6" max="6" width="20.375" style="136" customWidth="1"/>
    <col min="7" max="7" width="11.875" style="134" customWidth="1"/>
    <col min="8" max="8" width="5.25" style="134" customWidth="1"/>
    <col min="9" max="9" width="10.5" style="134" customWidth="1"/>
    <col min="10" max="10" width="7.25" style="134" customWidth="1"/>
    <col min="11" max="11" width="21.25" style="134" customWidth="1"/>
    <col min="12" max="12" width="8.125" style="137" customWidth="1"/>
    <col min="13" max="13" width="10.875" style="134" customWidth="1"/>
    <col min="14" max="14" width="9.75" style="134" customWidth="1"/>
    <col min="15" max="15" width="13.25" style="134" customWidth="1"/>
    <col min="16" max="16" width="24.25" style="134" customWidth="1"/>
    <col min="17" max="17" width="17.875" style="134" customWidth="1"/>
    <col min="18" max="18" width="11.875" style="134" customWidth="1"/>
    <col min="19" max="19" width="14.125" style="134" customWidth="1"/>
    <col min="20" max="20" width="10.375" style="134" customWidth="1"/>
    <col min="21" max="21" width="12.5" style="202" customWidth="1"/>
    <col min="22" max="24" width="14.625" style="138" customWidth="1"/>
    <col min="25" max="25" width="12.5" style="134" customWidth="1"/>
    <col min="26" max="26" width="11.125" style="134" customWidth="1"/>
    <col min="27" max="34" width="15.625" style="134" customWidth="1"/>
    <col min="35" max="35" width="15.625" style="192" customWidth="1"/>
    <col min="36" max="16384" width="9" style="134"/>
  </cols>
  <sheetData>
    <row r="1" spans="1:35" s="199" customFormat="1" ht="20.25" customHeight="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E1" s="258"/>
      <c r="AI1" s="189"/>
    </row>
    <row r="2" spans="1:35" s="199" customFormat="1" ht="27.75" customHeight="1">
      <c r="A2" s="323" t="s">
        <v>202</v>
      </c>
      <c r="B2" s="323"/>
      <c r="C2" s="324" t="s">
        <v>46</v>
      </c>
      <c r="D2" s="324"/>
      <c r="E2" s="324"/>
      <c r="F2" s="325" t="s">
        <v>132</v>
      </c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214" t="s">
        <v>2</v>
      </c>
      <c r="AA2" s="215" t="s">
        <v>415</v>
      </c>
      <c r="AB2" s="215" t="s">
        <v>416</v>
      </c>
      <c r="AC2" s="215" t="s">
        <v>417</v>
      </c>
      <c r="AD2" s="215" t="s">
        <v>418</v>
      </c>
      <c r="AE2" s="364" t="s">
        <v>1330</v>
      </c>
      <c r="AF2" s="215" t="s">
        <v>419</v>
      </c>
      <c r="AG2" s="215" t="s">
        <v>893</v>
      </c>
      <c r="AH2" s="215" t="s">
        <v>1141</v>
      </c>
      <c r="AI2" s="215" t="s">
        <v>1193</v>
      </c>
    </row>
    <row r="3" spans="1:35" s="199" customFormat="1" ht="27.75" customHeight="1">
      <c r="A3" s="323"/>
      <c r="B3" s="323"/>
      <c r="C3" s="324"/>
      <c r="D3" s="324"/>
      <c r="E3" s="324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214" t="s">
        <v>33</v>
      </c>
      <c r="AA3" s="122" t="s">
        <v>922</v>
      </c>
      <c r="AB3" s="122" t="s">
        <v>656</v>
      </c>
      <c r="AC3" s="122" t="s">
        <v>923</v>
      </c>
      <c r="AD3" s="122" t="s">
        <v>988</v>
      </c>
      <c r="AE3" s="147" t="s">
        <v>1331</v>
      </c>
      <c r="AF3" s="122" t="s">
        <v>989</v>
      </c>
      <c r="AG3" s="122" t="s">
        <v>883</v>
      </c>
      <c r="AH3" s="122" t="s">
        <v>1189</v>
      </c>
      <c r="AI3" s="122" t="s">
        <v>1195</v>
      </c>
    </row>
    <row r="4" spans="1:35" s="199" customFormat="1" ht="27" customHeight="1">
      <c r="A4" s="326" t="s">
        <v>34</v>
      </c>
      <c r="B4" s="326"/>
      <c r="C4" s="326"/>
      <c r="D4" s="326"/>
      <c r="E4" s="326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214" t="s">
        <v>20</v>
      </c>
      <c r="AA4" s="216" t="s">
        <v>72</v>
      </c>
      <c r="AB4" s="216" t="s">
        <v>72</v>
      </c>
      <c r="AC4" s="216" t="s">
        <v>72</v>
      </c>
      <c r="AD4" s="216" t="s">
        <v>72</v>
      </c>
      <c r="AE4" s="216" t="s">
        <v>72</v>
      </c>
      <c r="AF4" s="216" t="s">
        <v>72</v>
      </c>
      <c r="AG4" s="216" t="s">
        <v>72</v>
      </c>
      <c r="AH4" s="216" t="s">
        <v>72</v>
      </c>
      <c r="AI4" s="216" t="s">
        <v>1196</v>
      </c>
    </row>
    <row r="5" spans="1:35" s="199" customFormat="1" ht="31.5" customHeight="1">
      <c r="A5" s="327" t="s">
        <v>23</v>
      </c>
      <c r="B5" s="327"/>
      <c r="C5" s="327"/>
      <c r="D5" s="327" t="s">
        <v>0</v>
      </c>
      <c r="E5" s="328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214" t="s">
        <v>3</v>
      </c>
      <c r="AA5" s="216"/>
      <c r="AB5" s="216"/>
      <c r="AC5" s="216"/>
      <c r="AD5" s="216"/>
      <c r="AE5" s="365"/>
      <c r="AF5" s="216"/>
      <c r="AG5" s="216"/>
      <c r="AH5" s="216"/>
      <c r="AI5" s="216"/>
    </row>
    <row r="6" spans="1:35" s="199" customFormat="1" ht="28.5" customHeight="1">
      <c r="A6" s="325" t="s">
        <v>35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214" t="s">
        <v>4</v>
      </c>
      <c r="AA6" s="216" t="s">
        <v>424</v>
      </c>
      <c r="AB6" s="216" t="s">
        <v>424</v>
      </c>
      <c r="AC6" s="216" t="s">
        <v>424</v>
      </c>
      <c r="AD6" s="216" t="s">
        <v>1334</v>
      </c>
      <c r="AE6" s="365" t="s">
        <v>1335</v>
      </c>
      <c r="AF6" s="216" t="s">
        <v>423</v>
      </c>
      <c r="AG6" s="216" t="s">
        <v>841</v>
      </c>
      <c r="AH6" s="216" t="s">
        <v>1143</v>
      </c>
      <c r="AI6" s="216" t="s">
        <v>1198</v>
      </c>
    </row>
    <row r="7" spans="1:35" s="199" customFormat="1" ht="70.5" customHeight="1">
      <c r="A7" s="329" t="s">
        <v>17</v>
      </c>
      <c r="B7" s="329"/>
      <c r="C7" s="329"/>
      <c r="D7" s="329"/>
      <c r="E7" s="329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214" t="s">
        <v>5</v>
      </c>
      <c r="AA7" s="216"/>
      <c r="AB7" s="216"/>
      <c r="AC7" s="216"/>
      <c r="AD7" s="216"/>
      <c r="AE7" s="365"/>
      <c r="AF7" s="216"/>
      <c r="AG7" s="216"/>
      <c r="AH7" s="216"/>
      <c r="AI7" s="216"/>
    </row>
    <row r="8" spans="1:35" s="24" customFormat="1" ht="24.95" customHeight="1">
      <c r="A8" s="34" t="s">
        <v>6</v>
      </c>
      <c r="B8" s="35" t="s">
        <v>7</v>
      </c>
      <c r="C8" s="35" t="s">
        <v>22</v>
      </c>
      <c r="D8" s="36" t="s">
        <v>2</v>
      </c>
      <c r="E8" s="35" t="s">
        <v>20</v>
      </c>
      <c r="F8" s="37" t="s">
        <v>203</v>
      </c>
      <c r="G8" s="35" t="s">
        <v>8</v>
      </c>
      <c r="H8" s="38" t="s">
        <v>9</v>
      </c>
      <c r="I8" s="38" t="s">
        <v>19</v>
      </c>
      <c r="J8" s="39" t="s">
        <v>10</v>
      </c>
      <c r="K8" s="40" t="s">
        <v>204</v>
      </c>
      <c r="L8" s="41" t="s">
        <v>205</v>
      </c>
      <c r="M8" s="39" t="s">
        <v>11</v>
      </c>
      <c r="N8" s="42" t="s">
        <v>206</v>
      </c>
      <c r="O8" s="42" t="s">
        <v>207</v>
      </c>
      <c r="P8" s="43" t="s">
        <v>12</v>
      </c>
      <c r="Q8" s="43" t="s">
        <v>47</v>
      </c>
      <c r="R8" s="43" t="s">
        <v>21</v>
      </c>
      <c r="S8" s="38" t="s">
        <v>13</v>
      </c>
      <c r="T8" s="38" t="s">
        <v>48</v>
      </c>
      <c r="U8" s="44" t="s">
        <v>49</v>
      </c>
      <c r="V8" s="45" t="s">
        <v>50</v>
      </c>
      <c r="W8" s="46" t="s">
        <v>51</v>
      </c>
      <c r="X8" s="46" t="s">
        <v>52</v>
      </c>
      <c r="Y8" s="38" t="s">
        <v>14</v>
      </c>
      <c r="Z8" s="47" t="s">
        <v>208</v>
      </c>
      <c r="AA8" s="38" t="s">
        <v>15</v>
      </c>
      <c r="AB8" s="38" t="s">
        <v>15</v>
      </c>
      <c r="AC8" s="38" t="s">
        <v>15</v>
      </c>
      <c r="AD8" s="38" t="s">
        <v>15</v>
      </c>
      <c r="AE8" s="366" t="s">
        <v>1332</v>
      </c>
      <c r="AF8" s="38" t="s">
        <v>15</v>
      </c>
      <c r="AG8" s="38" t="s">
        <v>15</v>
      </c>
      <c r="AH8" s="38" t="s">
        <v>15</v>
      </c>
      <c r="AI8" s="38" t="s">
        <v>15</v>
      </c>
    </row>
    <row r="9" spans="1:35" s="125" customFormat="1" ht="45" customHeight="1">
      <c r="A9" s="122">
        <v>1</v>
      </c>
      <c r="B9" s="122">
        <v>0</v>
      </c>
      <c r="C9" s="122" t="s">
        <v>424</v>
      </c>
      <c r="D9" s="51" t="s">
        <v>655</v>
      </c>
      <c r="E9" s="51" t="s">
        <v>72</v>
      </c>
      <c r="F9" s="122" t="s">
        <v>378</v>
      </c>
      <c r="G9" s="122" t="s">
        <v>137</v>
      </c>
      <c r="H9" s="122" t="s">
        <v>170</v>
      </c>
      <c r="I9" s="122"/>
      <c r="J9" s="122" t="s">
        <v>137</v>
      </c>
      <c r="K9" s="122" t="s">
        <v>655</v>
      </c>
      <c r="L9" s="122" t="s">
        <v>137</v>
      </c>
      <c r="M9" s="123" t="s">
        <v>111</v>
      </c>
      <c r="N9" s="123" t="s">
        <v>45</v>
      </c>
      <c r="O9" s="122" t="s">
        <v>182</v>
      </c>
      <c r="P9" s="122" t="s">
        <v>138</v>
      </c>
      <c r="Q9" s="122" t="s">
        <v>134</v>
      </c>
      <c r="R9" s="122" t="s">
        <v>134</v>
      </c>
      <c r="S9" s="122" t="s">
        <v>684</v>
      </c>
      <c r="T9" s="122" t="s">
        <v>134</v>
      </c>
      <c r="U9" s="124">
        <v>38</v>
      </c>
      <c r="V9" s="122" t="s">
        <v>134</v>
      </c>
      <c r="W9" s="122" t="s">
        <v>134</v>
      </c>
      <c r="X9" s="122" t="s">
        <v>134</v>
      </c>
      <c r="Y9" s="122" t="s">
        <v>134</v>
      </c>
      <c r="Z9" s="122" t="s">
        <v>134</v>
      </c>
      <c r="AA9" s="122">
        <v>1</v>
      </c>
      <c r="AB9" s="122">
        <v>0</v>
      </c>
      <c r="AC9" s="122">
        <v>0</v>
      </c>
      <c r="AD9" s="122">
        <v>0</v>
      </c>
      <c r="AE9" s="147"/>
      <c r="AF9" s="122">
        <v>0</v>
      </c>
      <c r="AG9" s="122">
        <v>0</v>
      </c>
      <c r="AH9" s="122">
        <v>0</v>
      </c>
      <c r="AI9" s="122">
        <v>0</v>
      </c>
    </row>
    <row r="10" spans="1:35" s="125" customFormat="1" ht="45" customHeight="1">
      <c r="A10" s="122">
        <v>2</v>
      </c>
      <c r="B10" s="122">
        <v>0</v>
      </c>
      <c r="C10" s="122" t="s">
        <v>424</v>
      </c>
      <c r="D10" s="51" t="s">
        <v>656</v>
      </c>
      <c r="E10" s="51" t="s">
        <v>72</v>
      </c>
      <c r="F10" s="122" t="s">
        <v>678</v>
      </c>
      <c r="G10" s="122" t="s">
        <v>137</v>
      </c>
      <c r="H10" s="122" t="s">
        <v>170</v>
      </c>
      <c r="I10" s="122"/>
      <c r="J10" s="122" t="s">
        <v>137</v>
      </c>
      <c r="K10" s="122" t="s">
        <v>656</v>
      </c>
      <c r="L10" s="122" t="s">
        <v>137</v>
      </c>
      <c r="M10" s="123" t="s">
        <v>111</v>
      </c>
      <c r="N10" s="123" t="s">
        <v>45</v>
      </c>
      <c r="O10" s="122" t="s">
        <v>182</v>
      </c>
      <c r="P10" s="122" t="s">
        <v>138</v>
      </c>
      <c r="Q10" s="122" t="s">
        <v>134</v>
      </c>
      <c r="R10" s="122" t="s">
        <v>134</v>
      </c>
      <c r="S10" s="122" t="s">
        <v>684</v>
      </c>
      <c r="T10" s="122" t="s">
        <v>134</v>
      </c>
      <c r="U10" s="124">
        <v>38</v>
      </c>
      <c r="V10" s="122" t="s">
        <v>134</v>
      </c>
      <c r="W10" s="122" t="s">
        <v>134</v>
      </c>
      <c r="X10" s="122" t="s">
        <v>134</v>
      </c>
      <c r="Y10" s="122" t="s">
        <v>134</v>
      </c>
      <c r="Z10" s="122" t="s">
        <v>134</v>
      </c>
      <c r="AA10" s="122">
        <v>0</v>
      </c>
      <c r="AB10" s="122">
        <v>1</v>
      </c>
      <c r="AC10" s="122">
        <v>0</v>
      </c>
      <c r="AD10" s="122">
        <v>0</v>
      </c>
      <c r="AE10" s="147"/>
      <c r="AF10" s="122">
        <v>0</v>
      </c>
      <c r="AG10" s="122">
        <v>0</v>
      </c>
      <c r="AH10" s="122">
        <v>0</v>
      </c>
      <c r="AI10" s="122">
        <v>0</v>
      </c>
    </row>
    <row r="11" spans="1:35" s="125" customFormat="1" ht="45" customHeight="1">
      <c r="A11" s="122">
        <v>3</v>
      </c>
      <c r="B11" s="122">
        <v>0</v>
      </c>
      <c r="C11" s="122" t="s">
        <v>424</v>
      </c>
      <c r="D11" s="51" t="s">
        <v>657</v>
      </c>
      <c r="E11" s="51" t="s">
        <v>72</v>
      </c>
      <c r="F11" s="122" t="s">
        <v>679</v>
      </c>
      <c r="G11" s="122" t="s">
        <v>137</v>
      </c>
      <c r="H11" s="122" t="s">
        <v>170</v>
      </c>
      <c r="I11" s="122"/>
      <c r="J11" s="122" t="s">
        <v>137</v>
      </c>
      <c r="K11" s="122" t="s">
        <v>657</v>
      </c>
      <c r="L11" s="122" t="s">
        <v>137</v>
      </c>
      <c r="M11" s="123" t="s">
        <v>111</v>
      </c>
      <c r="N11" s="123" t="s">
        <v>45</v>
      </c>
      <c r="O11" s="122" t="s">
        <v>182</v>
      </c>
      <c r="P11" s="122" t="s">
        <v>138</v>
      </c>
      <c r="Q11" s="122" t="s">
        <v>134</v>
      </c>
      <c r="R11" s="122" t="s">
        <v>134</v>
      </c>
      <c r="S11" s="122" t="s">
        <v>684</v>
      </c>
      <c r="T11" s="122" t="s">
        <v>134</v>
      </c>
      <c r="U11" s="124">
        <v>38</v>
      </c>
      <c r="V11" s="122" t="s">
        <v>134</v>
      </c>
      <c r="W11" s="122" t="s">
        <v>134</v>
      </c>
      <c r="X11" s="122" t="s">
        <v>134</v>
      </c>
      <c r="Y11" s="122" t="s">
        <v>134</v>
      </c>
      <c r="Z11" s="122" t="s">
        <v>134</v>
      </c>
      <c r="AA11" s="122">
        <v>0</v>
      </c>
      <c r="AB11" s="122">
        <v>0</v>
      </c>
      <c r="AC11" s="122">
        <v>1</v>
      </c>
      <c r="AD11" s="122">
        <v>0</v>
      </c>
      <c r="AE11" s="147"/>
      <c r="AF11" s="122">
        <v>0</v>
      </c>
      <c r="AG11" s="122">
        <v>0</v>
      </c>
      <c r="AH11" s="122">
        <v>0</v>
      </c>
      <c r="AI11" s="122">
        <v>0</v>
      </c>
    </row>
    <row r="12" spans="1:35" s="125" customFormat="1" ht="45" customHeight="1">
      <c r="A12" s="122">
        <v>4</v>
      </c>
      <c r="B12" s="122">
        <v>0</v>
      </c>
      <c r="C12" s="122" t="s">
        <v>422</v>
      </c>
      <c r="D12" s="51" t="s">
        <v>658</v>
      </c>
      <c r="E12" s="51" t="s">
        <v>72</v>
      </c>
      <c r="F12" s="122" t="s">
        <v>378</v>
      </c>
      <c r="G12" s="122" t="s">
        <v>137</v>
      </c>
      <c r="H12" s="122" t="s">
        <v>170</v>
      </c>
      <c r="I12" s="122"/>
      <c r="J12" s="122" t="s">
        <v>137</v>
      </c>
      <c r="K12" s="122" t="s">
        <v>658</v>
      </c>
      <c r="L12" s="122" t="s">
        <v>137</v>
      </c>
      <c r="M12" s="123" t="s">
        <v>111</v>
      </c>
      <c r="N12" s="123" t="s">
        <v>45</v>
      </c>
      <c r="O12" s="122" t="s">
        <v>182</v>
      </c>
      <c r="P12" s="122" t="s">
        <v>138</v>
      </c>
      <c r="Q12" s="122" t="s">
        <v>134</v>
      </c>
      <c r="R12" s="122" t="s">
        <v>134</v>
      </c>
      <c r="S12" s="122" t="s">
        <v>684</v>
      </c>
      <c r="T12" s="122" t="s">
        <v>134</v>
      </c>
      <c r="U12" s="124">
        <v>38</v>
      </c>
      <c r="V12" s="122" t="s">
        <v>134</v>
      </c>
      <c r="W12" s="122" t="s">
        <v>134</v>
      </c>
      <c r="X12" s="122" t="s">
        <v>134</v>
      </c>
      <c r="Y12" s="122" t="s">
        <v>134</v>
      </c>
      <c r="Z12" s="122" t="s">
        <v>134</v>
      </c>
      <c r="AA12" s="122">
        <v>0</v>
      </c>
      <c r="AB12" s="122">
        <v>0</v>
      </c>
      <c r="AC12" s="122">
        <v>0</v>
      </c>
      <c r="AD12" s="122">
        <v>1</v>
      </c>
      <c r="AE12" s="147"/>
      <c r="AF12" s="122">
        <v>0</v>
      </c>
      <c r="AG12" s="122">
        <v>0</v>
      </c>
      <c r="AH12" s="122">
        <v>0</v>
      </c>
      <c r="AI12" s="122">
        <v>0</v>
      </c>
    </row>
    <row r="13" spans="1:35" s="125" customFormat="1" ht="45" customHeight="1">
      <c r="A13" s="122">
        <v>4</v>
      </c>
      <c r="B13" s="122">
        <v>0</v>
      </c>
      <c r="C13" s="122"/>
      <c r="D13" s="51" t="s">
        <v>1331</v>
      </c>
      <c r="E13" s="51" t="s">
        <v>72</v>
      </c>
      <c r="F13" s="122" t="s">
        <v>378</v>
      </c>
      <c r="G13" s="122" t="s">
        <v>137</v>
      </c>
      <c r="H13" s="122" t="s">
        <v>170</v>
      </c>
      <c r="I13" s="122"/>
      <c r="J13" s="122" t="s">
        <v>137</v>
      </c>
      <c r="K13" s="122" t="s">
        <v>658</v>
      </c>
      <c r="L13" s="122" t="s">
        <v>137</v>
      </c>
      <c r="M13" s="123" t="s">
        <v>111</v>
      </c>
      <c r="N13" s="123" t="s">
        <v>45</v>
      </c>
      <c r="O13" s="122" t="s">
        <v>182</v>
      </c>
      <c r="P13" s="122" t="s">
        <v>138</v>
      </c>
      <c r="Q13" s="122" t="s">
        <v>134</v>
      </c>
      <c r="R13" s="122" t="s">
        <v>134</v>
      </c>
      <c r="S13" s="122" t="s">
        <v>684</v>
      </c>
      <c r="T13" s="122" t="s">
        <v>134</v>
      </c>
      <c r="U13" s="124">
        <v>38</v>
      </c>
      <c r="V13" s="122" t="s">
        <v>134</v>
      </c>
      <c r="W13" s="122" t="s">
        <v>134</v>
      </c>
      <c r="X13" s="122" t="s">
        <v>134</v>
      </c>
      <c r="Y13" s="122" t="s">
        <v>134</v>
      </c>
      <c r="Z13" s="122" t="s">
        <v>134</v>
      </c>
      <c r="AA13" s="122">
        <v>0</v>
      </c>
      <c r="AB13" s="122">
        <v>0</v>
      </c>
      <c r="AC13" s="122">
        <v>0</v>
      </c>
      <c r="AD13" s="122"/>
      <c r="AE13" s="147">
        <v>1</v>
      </c>
      <c r="AF13" s="122">
        <v>0</v>
      </c>
      <c r="AG13" s="122">
        <v>0</v>
      </c>
      <c r="AH13" s="122">
        <v>0</v>
      </c>
      <c r="AI13" s="122">
        <v>0</v>
      </c>
    </row>
    <row r="14" spans="1:35" s="125" customFormat="1" ht="45" customHeight="1">
      <c r="A14" s="122">
        <v>5</v>
      </c>
      <c r="B14" s="122">
        <v>0</v>
      </c>
      <c r="C14" s="122" t="s">
        <v>423</v>
      </c>
      <c r="D14" s="51" t="s">
        <v>659</v>
      </c>
      <c r="E14" s="51" t="s">
        <v>72</v>
      </c>
      <c r="F14" s="122" t="s">
        <v>378</v>
      </c>
      <c r="G14" s="122" t="s">
        <v>137</v>
      </c>
      <c r="H14" s="122" t="s">
        <v>170</v>
      </c>
      <c r="I14" s="122"/>
      <c r="J14" s="122" t="s">
        <v>137</v>
      </c>
      <c r="K14" s="122" t="s">
        <v>659</v>
      </c>
      <c r="L14" s="122" t="s">
        <v>137</v>
      </c>
      <c r="M14" s="123" t="s">
        <v>111</v>
      </c>
      <c r="N14" s="123" t="s">
        <v>45</v>
      </c>
      <c r="O14" s="122" t="s">
        <v>182</v>
      </c>
      <c r="P14" s="122" t="s">
        <v>138</v>
      </c>
      <c r="Q14" s="122" t="s">
        <v>134</v>
      </c>
      <c r="R14" s="122" t="s">
        <v>134</v>
      </c>
      <c r="S14" s="122" t="s">
        <v>684</v>
      </c>
      <c r="T14" s="122" t="s">
        <v>134</v>
      </c>
      <c r="U14" s="124">
        <v>38</v>
      </c>
      <c r="V14" s="122" t="s">
        <v>134</v>
      </c>
      <c r="W14" s="122" t="s">
        <v>134</v>
      </c>
      <c r="X14" s="122" t="s">
        <v>134</v>
      </c>
      <c r="Y14" s="122" t="s">
        <v>134</v>
      </c>
      <c r="Z14" s="122" t="s">
        <v>134</v>
      </c>
      <c r="AA14" s="122">
        <v>0</v>
      </c>
      <c r="AB14" s="122">
        <v>0</v>
      </c>
      <c r="AC14" s="122">
        <v>0</v>
      </c>
      <c r="AD14" s="122">
        <v>0</v>
      </c>
      <c r="AE14" s="147"/>
      <c r="AF14" s="122">
        <v>1</v>
      </c>
      <c r="AG14" s="122">
        <v>0</v>
      </c>
      <c r="AH14" s="122">
        <v>0</v>
      </c>
      <c r="AI14" s="122">
        <v>0</v>
      </c>
    </row>
    <row r="15" spans="1:35" s="125" customFormat="1" ht="45" customHeight="1">
      <c r="A15" s="122">
        <v>6</v>
      </c>
      <c r="B15" s="122">
        <v>0</v>
      </c>
      <c r="C15" s="122" t="s">
        <v>841</v>
      </c>
      <c r="D15" s="51" t="s">
        <v>883</v>
      </c>
      <c r="E15" s="51" t="s">
        <v>72</v>
      </c>
      <c r="F15" s="122" t="s">
        <v>378</v>
      </c>
      <c r="G15" s="122" t="s">
        <v>137</v>
      </c>
      <c r="H15" s="122" t="s">
        <v>170</v>
      </c>
      <c r="I15" s="122"/>
      <c r="J15" s="122" t="s">
        <v>137</v>
      </c>
      <c r="K15" s="122" t="s">
        <v>659</v>
      </c>
      <c r="L15" s="122" t="s">
        <v>137</v>
      </c>
      <c r="M15" s="123" t="s">
        <v>111</v>
      </c>
      <c r="N15" s="123" t="s">
        <v>45</v>
      </c>
      <c r="O15" s="122" t="s">
        <v>182</v>
      </c>
      <c r="P15" s="122" t="s">
        <v>138</v>
      </c>
      <c r="Q15" s="122" t="s">
        <v>134</v>
      </c>
      <c r="R15" s="122" t="s">
        <v>134</v>
      </c>
      <c r="S15" s="122" t="s">
        <v>684</v>
      </c>
      <c r="T15" s="122" t="s">
        <v>134</v>
      </c>
      <c r="U15" s="124">
        <v>38</v>
      </c>
      <c r="V15" s="122" t="s">
        <v>134</v>
      </c>
      <c r="W15" s="122" t="s">
        <v>134</v>
      </c>
      <c r="X15" s="122" t="s">
        <v>134</v>
      </c>
      <c r="Y15" s="122" t="s">
        <v>134</v>
      </c>
      <c r="Z15" s="122" t="s">
        <v>134</v>
      </c>
      <c r="AA15" s="122">
        <v>0</v>
      </c>
      <c r="AB15" s="122">
        <v>0</v>
      </c>
      <c r="AC15" s="122">
        <v>0</v>
      </c>
      <c r="AD15" s="122">
        <v>0</v>
      </c>
      <c r="AE15" s="147"/>
      <c r="AF15" s="122">
        <v>0</v>
      </c>
      <c r="AG15" s="122">
        <v>1</v>
      </c>
      <c r="AH15" s="122">
        <v>0</v>
      </c>
      <c r="AI15" s="122">
        <v>0</v>
      </c>
    </row>
    <row r="16" spans="1:35" s="125" customFormat="1" ht="45" customHeight="1">
      <c r="A16" s="122">
        <v>7</v>
      </c>
      <c r="B16" s="122">
        <v>0</v>
      </c>
      <c r="C16" s="122" t="s">
        <v>1144</v>
      </c>
      <c r="D16" s="51" t="s">
        <v>1145</v>
      </c>
      <c r="E16" s="51" t="s">
        <v>1146</v>
      </c>
      <c r="F16" s="122" t="s">
        <v>1155</v>
      </c>
      <c r="G16" s="122" t="s">
        <v>1153</v>
      </c>
      <c r="H16" s="122" t="s">
        <v>1154</v>
      </c>
      <c r="I16" s="122"/>
      <c r="J16" s="122" t="s">
        <v>1153</v>
      </c>
      <c r="K16" s="122" t="str">
        <f>D16</f>
        <v>SHT0017334</v>
      </c>
      <c r="L16" s="122" t="s">
        <v>1153</v>
      </c>
      <c r="M16" s="123" t="s">
        <v>1149</v>
      </c>
      <c r="N16" s="123" t="s">
        <v>1150</v>
      </c>
      <c r="O16" s="122" t="s">
        <v>1152</v>
      </c>
      <c r="P16" s="122" t="s">
        <v>1148</v>
      </c>
      <c r="Q16" s="122" t="s">
        <v>134</v>
      </c>
      <c r="R16" s="122" t="s">
        <v>134</v>
      </c>
      <c r="S16" s="122" t="s">
        <v>684</v>
      </c>
      <c r="T16" s="122" t="s">
        <v>134</v>
      </c>
      <c r="U16" s="124">
        <v>38</v>
      </c>
      <c r="V16" s="122" t="s">
        <v>134</v>
      </c>
      <c r="W16" s="122" t="s">
        <v>134</v>
      </c>
      <c r="X16" s="122" t="s">
        <v>134</v>
      </c>
      <c r="Y16" s="122" t="s">
        <v>134</v>
      </c>
      <c r="Z16" s="122" t="s">
        <v>134</v>
      </c>
      <c r="AA16" s="122">
        <v>0</v>
      </c>
      <c r="AB16" s="122">
        <v>0</v>
      </c>
      <c r="AC16" s="122">
        <v>0</v>
      </c>
      <c r="AD16" s="122">
        <v>0</v>
      </c>
      <c r="AE16" s="147"/>
      <c r="AF16" s="122">
        <v>0</v>
      </c>
      <c r="AG16" s="122">
        <v>0</v>
      </c>
      <c r="AH16" s="122">
        <v>1</v>
      </c>
      <c r="AI16" s="122">
        <v>0</v>
      </c>
    </row>
    <row r="17" spans="1:35" s="196" customFormat="1" ht="45" customHeight="1">
      <c r="A17" s="122">
        <v>8</v>
      </c>
      <c r="B17" s="122">
        <v>0</v>
      </c>
      <c r="C17" s="122" t="s">
        <v>1192</v>
      </c>
      <c r="D17" s="51" t="s">
        <v>1195</v>
      </c>
      <c r="E17" s="51" t="s">
        <v>72</v>
      </c>
      <c r="F17" s="122" t="s">
        <v>1155</v>
      </c>
      <c r="G17" s="122" t="s">
        <v>137</v>
      </c>
      <c r="H17" s="122" t="s">
        <v>170</v>
      </c>
      <c r="I17" s="122"/>
      <c r="J17" s="122" t="s">
        <v>137</v>
      </c>
      <c r="K17" s="122" t="str">
        <f>D17</f>
        <v>SHT0017635</v>
      </c>
      <c r="L17" s="122" t="s">
        <v>137</v>
      </c>
      <c r="M17" s="123" t="s">
        <v>1093</v>
      </c>
      <c r="N17" s="123" t="s">
        <v>1094</v>
      </c>
      <c r="O17" s="122" t="s">
        <v>182</v>
      </c>
      <c r="P17" s="122" t="s">
        <v>138</v>
      </c>
      <c r="Q17" s="122" t="s">
        <v>134</v>
      </c>
      <c r="R17" s="122" t="s">
        <v>134</v>
      </c>
      <c r="S17" s="122" t="s">
        <v>684</v>
      </c>
      <c r="T17" s="122" t="s">
        <v>134</v>
      </c>
      <c r="U17" s="124">
        <v>38</v>
      </c>
      <c r="V17" s="122" t="s">
        <v>134</v>
      </c>
      <c r="W17" s="122" t="s">
        <v>134</v>
      </c>
      <c r="X17" s="122" t="s">
        <v>134</v>
      </c>
      <c r="Y17" s="122" t="s">
        <v>134</v>
      </c>
      <c r="Z17" s="122" t="s">
        <v>134</v>
      </c>
      <c r="AA17" s="122">
        <v>0</v>
      </c>
      <c r="AB17" s="122">
        <v>0</v>
      </c>
      <c r="AC17" s="122">
        <v>0</v>
      </c>
      <c r="AD17" s="122">
        <v>0</v>
      </c>
      <c r="AE17" s="147"/>
      <c r="AF17" s="122">
        <v>0</v>
      </c>
      <c r="AG17" s="122">
        <v>0</v>
      </c>
      <c r="AH17" s="122">
        <v>0</v>
      </c>
      <c r="AI17" s="122">
        <v>1</v>
      </c>
    </row>
    <row r="18" spans="1:35" s="125" customFormat="1" ht="45" customHeight="1">
      <c r="A18" s="122">
        <v>9</v>
      </c>
      <c r="B18" s="122">
        <v>1</v>
      </c>
      <c r="C18" s="122" t="s">
        <v>424</v>
      </c>
      <c r="D18" s="51" t="s">
        <v>660</v>
      </c>
      <c r="E18" s="51" t="s">
        <v>260</v>
      </c>
      <c r="F18" s="122" t="s">
        <v>378</v>
      </c>
      <c r="G18" s="122" t="s">
        <v>149</v>
      </c>
      <c r="H18" s="122" t="s">
        <v>170</v>
      </c>
      <c r="I18" s="122"/>
      <c r="J18" s="122" t="s">
        <v>137</v>
      </c>
      <c r="K18" s="122" t="s">
        <v>134</v>
      </c>
      <c r="L18" s="122" t="s">
        <v>137</v>
      </c>
      <c r="M18" s="123" t="s">
        <v>111</v>
      </c>
      <c r="N18" s="123" t="s">
        <v>45</v>
      </c>
      <c r="O18" s="122" t="s">
        <v>182</v>
      </c>
      <c r="P18" s="122" t="s">
        <v>138</v>
      </c>
      <c r="Q18" s="122" t="s">
        <v>134</v>
      </c>
      <c r="R18" s="122" t="s">
        <v>134</v>
      </c>
      <c r="S18" s="122" t="s">
        <v>134</v>
      </c>
      <c r="T18" s="122" t="s">
        <v>134</v>
      </c>
      <c r="U18" s="124" t="s">
        <v>134</v>
      </c>
      <c r="V18" s="122" t="s">
        <v>134</v>
      </c>
      <c r="W18" s="122" t="s">
        <v>134</v>
      </c>
      <c r="X18" s="122" t="s">
        <v>134</v>
      </c>
      <c r="Y18" s="122" t="s">
        <v>134</v>
      </c>
      <c r="Z18" s="122" t="s">
        <v>134</v>
      </c>
      <c r="AA18" s="122">
        <v>1</v>
      </c>
      <c r="AB18" s="122">
        <v>0</v>
      </c>
      <c r="AC18" s="122">
        <v>0</v>
      </c>
      <c r="AD18" s="122">
        <v>0</v>
      </c>
      <c r="AE18" s="147"/>
      <c r="AF18" s="122">
        <v>0</v>
      </c>
      <c r="AG18" s="122">
        <v>0</v>
      </c>
      <c r="AH18" s="122">
        <v>0</v>
      </c>
      <c r="AI18" s="122">
        <v>0</v>
      </c>
    </row>
    <row r="19" spans="1:35" s="125" customFormat="1" ht="45" customHeight="1">
      <c r="A19" s="122">
        <v>10</v>
      </c>
      <c r="B19" s="122">
        <v>1</v>
      </c>
      <c r="C19" s="122" t="s">
        <v>424</v>
      </c>
      <c r="D19" s="51" t="s">
        <v>661</v>
      </c>
      <c r="E19" s="51" t="s">
        <v>260</v>
      </c>
      <c r="F19" s="122" t="s">
        <v>678</v>
      </c>
      <c r="G19" s="122" t="s">
        <v>149</v>
      </c>
      <c r="H19" s="122" t="s">
        <v>170</v>
      </c>
      <c r="I19" s="122"/>
      <c r="J19" s="122" t="s">
        <v>137</v>
      </c>
      <c r="K19" s="122" t="s">
        <v>134</v>
      </c>
      <c r="L19" s="122" t="s">
        <v>137</v>
      </c>
      <c r="M19" s="123" t="s">
        <v>111</v>
      </c>
      <c r="N19" s="123" t="s">
        <v>45</v>
      </c>
      <c r="O19" s="122" t="s">
        <v>182</v>
      </c>
      <c r="P19" s="122" t="s">
        <v>138</v>
      </c>
      <c r="Q19" s="122" t="s">
        <v>134</v>
      </c>
      <c r="R19" s="122" t="s">
        <v>134</v>
      </c>
      <c r="S19" s="122" t="s">
        <v>134</v>
      </c>
      <c r="T19" s="122" t="s">
        <v>134</v>
      </c>
      <c r="U19" s="124" t="s">
        <v>134</v>
      </c>
      <c r="V19" s="122" t="s">
        <v>134</v>
      </c>
      <c r="W19" s="122" t="s">
        <v>134</v>
      </c>
      <c r="X19" s="122" t="s">
        <v>134</v>
      </c>
      <c r="Y19" s="122" t="s">
        <v>134</v>
      </c>
      <c r="Z19" s="122" t="s">
        <v>134</v>
      </c>
      <c r="AA19" s="122">
        <v>0</v>
      </c>
      <c r="AB19" s="122">
        <v>1</v>
      </c>
      <c r="AC19" s="122">
        <v>0</v>
      </c>
      <c r="AD19" s="122">
        <v>0</v>
      </c>
      <c r="AE19" s="147"/>
      <c r="AF19" s="122">
        <v>0</v>
      </c>
      <c r="AG19" s="122">
        <v>0</v>
      </c>
      <c r="AH19" s="122">
        <v>0</v>
      </c>
      <c r="AI19" s="122">
        <v>0</v>
      </c>
    </row>
    <row r="20" spans="1:35" s="125" customFormat="1" ht="45" customHeight="1">
      <c r="A20" s="122">
        <v>11</v>
      </c>
      <c r="B20" s="122">
        <v>1</v>
      </c>
      <c r="C20" s="122" t="s">
        <v>424</v>
      </c>
      <c r="D20" s="51" t="s">
        <v>813</v>
      </c>
      <c r="E20" s="51" t="s">
        <v>260</v>
      </c>
      <c r="F20" s="122" t="s">
        <v>679</v>
      </c>
      <c r="G20" s="122" t="s">
        <v>149</v>
      </c>
      <c r="H20" s="122" t="s">
        <v>170</v>
      </c>
      <c r="I20" s="122"/>
      <c r="J20" s="122" t="s">
        <v>137</v>
      </c>
      <c r="K20" s="122" t="s">
        <v>134</v>
      </c>
      <c r="L20" s="122" t="s">
        <v>137</v>
      </c>
      <c r="M20" s="123" t="s">
        <v>111</v>
      </c>
      <c r="N20" s="123" t="s">
        <v>45</v>
      </c>
      <c r="O20" s="122" t="s">
        <v>182</v>
      </c>
      <c r="P20" s="122" t="s">
        <v>138</v>
      </c>
      <c r="Q20" s="122" t="s">
        <v>134</v>
      </c>
      <c r="R20" s="122" t="s">
        <v>134</v>
      </c>
      <c r="S20" s="122" t="s">
        <v>134</v>
      </c>
      <c r="T20" s="122" t="s">
        <v>134</v>
      </c>
      <c r="U20" s="124" t="s">
        <v>134</v>
      </c>
      <c r="V20" s="122" t="s">
        <v>134</v>
      </c>
      <c r="W20" s="122" t="s">
        <v>134</v>
      </c>
      <c r="X20" s="122" t="s">
        <v>134</v>
      </c>
      <c r="Y20" s="122" t="s">
        <v>134</v>
      </c>
      <c r="Z20" s="122" t="s">
        <v>134</v>
      </c>
      <c r="AA20" s="122">
        <v>0</v>
      </c>
      <c r="AB20" s="122">
        <v>0</v>
      </c>
      <c r="AC20" s="122">
        <v>1</v>
      </c>
      <c r="AD20" s="122">
        <v>0</v>
      </c>
      <c r="AE20" s="147"/>
      <c r="AF20" s="122">
        <v>0</v>
      </c>
      <c r="AG20" s="122">
        <v>0</v>
      </c>
      <c r="AH20" s="122">
        <v>0</v>
      </c>
      <c r="AI20" s="122">
        <v>0</v>
      </c>
    </row>
    <row r="21" spans="1:35" s="125" customFormat="1" ht="45" customHeight="1">
      <c r="A21" s="122">
        <v>12</v>
      </c>
      <c r="B21" s="122">
        <v>1</v>
      </c>
      <c r="C21" s="122" t="s">
        <v>1336</v>
      </c>
      <c r="D21" s="51" t="s">
        <v>837</v>
      </c>
      <c r="E21" s="51" t="s">
        <v>260</v>
      </c>
      <c r="F21" s="122" t="s">
        <v>378</v>
      </c>
      <c r="G21" s="122" t="s">
        <v>149</v>
      </c>
      <c r="H21" s="122" t="s">
        <v>170</v>
      </c>
      <c r="I21" s="122"/>
      <c r="J21" s="122" t="s">
        <v>137</v>
      </c>
      <c r="K21" s="122" t="s">
        <v>134</v>
      </c>
      <c r="L21" s="122" t="s">
        <v>137</v>
      </c>
      <c r="M21" s="123" t="s">
        <v>111</v>
      </c>
      <c r="N21" s="123" t="s">
        <v>45</v>
      </c>
      <c r="O21" s="122" t="s">
        <v>182</v>
      </c>
      <c r="P21" s="122" t="s">
        <v>138</v>
      </c>
      <c r="Q21" s="122" t="s">
        <v>134</v>
      </c>
      <c r="R21" s="122" t="s">
        <v>134</v>
      </c>
      <c r="S21" s="122" t="s">
        <v>134</v>
      </c>
      <c r="T21" s="122" t="s">
        <v>134</v>
      </c>
      <c r="U21" s="124" t="s">
        <v>134</v>
      </c>
      <c r="V21" s="122" t="s">
        <v>134</v>
      </c>
      <c r="W21" s="122" t="s">
        <v>134</v>
      </c>
      <c r="X21" s="122" t="s">
        <v>134</v>
      </c>
      <c r="Y21" s="122" t="s">
        <v>134</v>
      </c>
      <c r="Z21" s="122" t="s">
        <v>134</v>
      </c>
      <c r="AA21" s="122">
        <v>0</v>
      </c>
      <c r="AB21" s="122">
        <v>0</v>
      </c>
      <c r="AC21" s="122">
        <v>0</v>
      </c>
      <c r="AD21" s="122">
        <v>1</v>
      </c>
      <c r="AE21" s="147"/>
      <c r="AF21" s="122">
        <v>0</v>
      </c>
      <c r="AG21" s="122">
        <v>0</v>
      </c>
      <c r="AH21" s="122">
        <v>0</v>
      </c>
      <c r="AI21" s="122">
        <v>0</v>
      </c>
    </row>
    <row r="22" spans="1:35" s="196" customFormat="1" ht="45" customHeight="1">
      <c r="A22" s="190">
        <v>12</v>
      </c>
      <c r="B22" s="190">
        <v>1</v>
      </c>
      <c r="C22" s="190" t="s">
        <v>1337</v>
      </c>
      <c r="D22" s="193" t="s">
        <v>1338</v>
      </c>
      <c r="E22" s="193" t="s">
        <v>1340</v>
      </c>
      <c r="F22" s="190" t="s">
        <v>378</v>
      </c>
      <c r="G22" s="190" t="s">
        <v>149</v>
      </c>
      <c r="H22" s="190" t="s">
        <v>170</v>
      </c>
      <c r="I22" s="190"/>
      <c r="J22" s="190" t="s">
        <v>137</v>
      </c>
      <c r="K22" s="190" t="s">
        <v>134</v>
      </c>
      <c r="L22" s="190" t="s">
        <v>137</v>
      </c>
      <c r="M22" s="194" t="s">
        <v>111</v>
      </c>
      <c r="N22" s="194" t="s">
        <v>45</v>
      </c>
      <c r="O22" s="190" t="s">
        <v>182</v>
      </c>
      <c r="P22" s="190" t="s">
        <v>138</v>
      </c>
      <c r="Q22" s="190" t="s">
        <v>134</v>
      </c>
      <c r="R22" s="190" t="s">
        <v>134</v>
      </c>
      <c r="S22" s="190" t="s">
        <v>134</v>
      </c>
      <c r="T22" s="190" t="s">
        <v>134</v>
      </c>
      <c r="U22" s="195" t="s">
        <v>134</v>
      </c>
      <c r="V22" s="190" t="s">
        <v>134</v>
      </c>
      <c r="W22" s="190" t="s">
        <v>134</v>
      </c>
      <c r="X22" s="190" t="s">
        <v>134</v>
      </c>
      <c r="Y22" s="190" t="s">
        <v>134</v>
      </c>
      <c r="Z22" s="190" t="s">
        <v>134</v>
      </c>
      <c r="AA22" s="190">
        <v>0</v>
      </c>
      <c r="AB22" s="190">
        <v>0</v>
      </c>
      <c r="AC22" s="190">
        <v>0</v>
      </c>
      <c r="AD22" s="190"/>
      <c r="AE22" s="210">
        <v>1</v>
      </c>
      <c r="AF22" s="190">
        <v>0</v>
      </c>
      <c r="AG22" s="190">
        <v>0</v>
      </c>
      <c r="AH22" s="190">
        <v>0</v>
      </c>
      <c r="AI22" s="190">
        <v>0</v>
      </c>
    </row>
    <row r="23" spans="1:35" s="125" customFormat="1" ht="45" customHeight="1">
      <c r="A23" s="122">
        <v>13</v>
      </c>
      <c r="B23" s="122">
        <v>1</v>
      </c>
      <c r="C23" s="122" t="s">
        <v>423</v>
      </c>
      <c r="D23" s="51" t="s">
        <v>662</v>
      </c>
      <c r="E23" s="51" t="s">
        <v>1333</v>
      </c>
      <c r="F23" s="122" t="s">
        <v>378</v>
      </c>
      <c r="G23" s="122" t="s">
        <v>149</v>
      </c>
      <c r="H23" s="122" t="s">
        <v>170</v>
      </c>
      <c r="I23" s="122"/>
      <c r="J23" s="122" t="s">
        <v>137</v>
      </c>
      <c r="K23" s="122" t="s">
        <v>134</v>
      </c>
      <c r="L23" s="122" t="s">
        <v>137</v>
      </c>
      <c r="M23" s="123" t="s">
        <v>111</v>
      </c>
      <c r="N23" s="123" t="s">
        <v>45</v>
      </c>
      <c r="O23" s="122" t="s">
        <v>182</v>
      </c>
      <c r="P23" s="122" t="s">
        <v>138</v>
      </c>
      <c r="Q23" s="122" t="s">
        <v>134</v>
      </c>
      <c r="R23" s="122" t="s">
        <v>134</v>
      </c>
      <c r="S23" s="122" t="s">
        <v>134</v>
      </c>
      <c r="T23" s="122" t="s">
        <v>134</v>
      </c>
      <c r="U23" s="124" t="s">
        <v>134</v>
      </c>
      <c r="V23" s="122" t="s">
        <v>134</v>
      </c>
      <c r="W23" s="122" t="s">
        <v>134</v>
      </c>
      <c r="X23" s="122" t="s">
        <v>134</v>
      </c>
      <c r="Y23" s="122" t="s">
        <v>134</v>
      </c>
      <c r="Z23" s="122" t="s">
        <v>134</v>
      </c>
      <c r="AA23" s="122">
        <v>0</v>
      </c>
      <c r="AB23" s="122">
        <v>0</v>
      </c>
      <c r="AC23" s="122">
        <v>0</v>
      </c>
      <c r="AD23" s="122">
        <v>0</v>
      </c>
      <c r="AE23" s="147"/>
      <c r="AF23" s="122">
        <v>1</v>
      </c>
      <c r="AG23" s="122">
        <v>0</v>
      </c>
      <c r="AH23" s="122">
        <v>0</v>
      </c>
      <c r="AI23" s="122">
        <v>0</v>
      </c>
    </row>
    <row r="24" spans="1:35" s="125" customFormat="1" ht="45" customHeight="1">
      <c r="A24" s="122">
        <v>14</v>
      </c>
      <c r="B24" s="122">
        <v>1</v>
      </c>
      <c r="C24" s="122" t="s">
        <v>841</v>
      </c>
      <c r="D24" s="51" t="s">
        <v>884</v>
      </c>
      <c r="E24" s="51" t="s">
        <v>260</v>
      </c>
      <c r="F24" s="122" t="s">
        <v>378</v>
      </c>
      <c r="G24" s="122" t="s">
        <v>149</v>
      </c>
      <c r="H24" s="122" t="s">
        <v>170</v>
      </c>
      <c r="I24" s="122"/>
      <c r="J24" s="122" t="s">
        <v>137</v>
      </c>
      <c r="K24" s="122" t="s">
        <v>134</v>
      </c>
      <c r="L24" s="122" t="s">
        <v>137</v>
      </c>
      <c r="M24" s="123" t="s">
        <v>111</v>
      </c>
      <c r="N24" s="123" t="s">
        <v>45</v>
      </c>
      <c r="O24" s="122" t="s">
        <v>1151</v>
      </c>
      <c r="P24" s="122" t="s">
        <v>138</v>
      </c>
      <c r="Q24" s="122" t="s">
        <v>134</v>
      </c>
      <c r="R24" s="122" t="s">
        <v>134</v>
      </c>
      <c r="S24" s="122" t="s">
        <v>134</v>
      </c>
      <c r="T24" s="122" t="s">
        <v>134</v>
      </c>
      <c r="U24" s="124" t="s">
        <v>134</v>
      </c>
      <c r="V24" s="122" t="s">
        <v>134</v>
      </c>
      <c r="W24" s="122" t="s">
        <v>134</v>
      </c>
      <c r="X24" s="122" t="s">
        <v>134</v>
      </c>
      <c r="Y24" s="122" t="s">
        <v>134</v>
      </c>
      <c r="Z24" s="122" t="s">
        <v>134</v>
      </c>
      <c r="AA24" s="122">
        <v>0</v>
      </c>
      <c r="AB24" s="122">
        <v>0</v>
      </c>
      <c r="AC24" s="122">
        <v>0</v>
      </c>
      <c r="AD24" s="122">
        <v>0</v>
      </c>
      <c r="AE24" s="147"/>
      <c r="AF24" s="122">
        <v>0</v>
      </c>
      <c r="AG24" s="122">
        <v>1</v>
      </c>
      <c r="AH24" s="122">
        <v>0</v>
      </c>
      <c r="AI24" s="122">
        <v>0</v>
      </c>
    </row>
    <row r="25" spans="1:35" s="125" customFormat="1" ht="45" customHeight="1">
      <c r="A25" s="122">
        <v>15</v>
      </c>
      <c r="B25" s="122">
        <v>1</v>
      </c>
      <c r="C25" s="122" t="s">
        <v>1144</v>
      </c>
      <c r="D25" s="51" t="s">
        <v>1157</v>
      </c>
      <c r="E25" s="51" t="s">
        <v>260</v>
      </c>
      <c r="F25" s="122" t="s">
        <v>1156</v>
      </c>
      <c r="G25" s="122" t="s">
        <v>149</v>
      </c>
      <c r="H25" s="122" t="s">
        <v>170</v>
      </c>
      <c r="I25" s="122"/>
      <c r="J25" s="122" t="s">
        <v>137</v>
      </c>
      <c r="K25" s="122" t="s">
        <v>134</v>
      </c>
      <c r="L25" s="122" t="s">
        <v>137</v>
      </c>
      <c r="M25" s="123" t="s">
        <v>1149</v>
      </c>
      <c r="N25" s="123" t="s">
        <v>1150</v>
      </c>
      <c r="O25" s="122" t="s">
        <v>1152</v>
      </c>
      <c r="P25" s="122" t="s">
        <v>1148</v>
      </c>
      <c r="Q25" s="122" t="s">
        <v>134</v>
      </c>
      <c r="R25" s="122" t="s">
        <v>134</v>
      </c>
      <c r="S25" s="122" t="s">
        <v>134</v>
      </c>
      <c r="T25" s="122" t="s">
        <v>134</v>
      </c>
      <c r="U25" s="124" t="s">
        <v>134</v>
      </c>
      <c r="V25" s="122" t="s">
        <v>134</v>
      </c>
      <c r="W25" s="122" t="s">
        <v>134</v>
      </c>
      <c r="X25" s="122" t="s">
        <v>134</v>
      </c>
      <c r="Y25" s="122" t="s">
        <v>134</v>
      </c>
      <c r="Z25" s="122" t="s">
        <v>134</v>
      </c>
      <c r="AA25" s="122">
        <v>0</v>
      </c>
      <c r="AB25" s="122">
        <v>0</v>
      </c>
      <c r="AC25" s="122">
        <v>0</v>
      </c>
      <c r="AD25" s="122">
        <v>0</v>
      </c>
      <c r="AE25" s="147"/>
      <c r="AF25" s="122">
        <v>0</v>
      </c>
      <c r="AG25" s="122">
        <v>0</v>
      </c>
      <c r="AH25" s="122">
        <v>1</v>
      </c>
      <c r="AI25" s="122">
        <v>0</v>
      </c>
    </row>
    <row r="26" spans="1:35" s="196" customFormat="1" ht="45" customHeight="1">
      <c r="A26" s="122">
        <v>16</v>
      </c>
      <c r="B26" s="122">
        <v>1</v>
      </c>
      <c r="C26" s="122" t="s">
        <v>1192</v>
      </c>
      <c r="D26" s="51" t="s">
        <v>1199</v>
      </c>
      <c r="E26" s="51" t="s">
        <v>260</v>
      </c>
      <c r="F26" s="122" t="s">
        <v>1155</v>
      </c>
      <c r="G26" s="122" t="s">
        <v>149</v>
      </c>
      <c r="H26" s="122" t="s">
        <v>170</v>
      </c>
      <c r="I26" s="122"/>
      <c r="J26" s="122" t="s">
        <v>137</v>
      </c>
      <c r="K26" s="122" t="s">
        <v>134</v>
      </c>
      <c r="L26" s="122" t="s">
        <v>137</v>
      </c>
      <c r="M26" s="123" t="s">
        <v>1093</v>
      </c>
      <c r="N26" s="123" t="s">
        <v>1094</v>
      </c>
      <c r="O26" s="122" t="s">
        <v>182</v>
      </c>
      <c r="P26" s="122" t="s">
        <v>138</v>
      </c>
      <c r="Q26" s="122" t="s">
        <v>134</v>
      </c>
      <c r="R26" s="122" t="s">
        <v>134</v>
      </c>
      <c r="S26" s="122" t="s">
        <v>134</v>
      </c>
      <c r="T26" s="122" t="s">
        <v>134</v>
      </c>
      <c r="U26" s="124" t="s">
        <v>134</v>
      </c>
      <c r="V26" s="122" t="s">
        <v>134</v>
      </c>
      <c r="W26" s="122" t="s">
        <v>134</v>
      </c>
      <c r="X26" s="122" t="s">
        <v>134</v>
      </c>
      <c r="Y26" s="122" t="s">
        <v>134</v>
      </c>
      <c r="Z26" s="122" t="s">
        <v>134</v>
      </c>
      <c r="AA26" s="122">
        <v>0</v>
      </c>
      <c r="AB26" s="122">
        <v>0</v>
      </c>
      <c r="AC26" s="122">
        <v>0</v>
      </c>
      <c r="AD26" s="122">
        <v>0</v>
      </c>
      <c r="AE26" s="147"/>
      <c r="AF26" s="122">
        <v>0</v>
      </c>
      <c r="AG26" s="122">
        <v>0</v>
      </c>
      <c r="AH26" s="122">
        <v>0</v>
      </c>
      <c r="AI26" s="122">
        <v>1</v>
      </c>
    </row>
    <row r="27" spans="1:35" s="125" customFormat="1" ht="45" customHeight="1">
      <c r="A27" s="122">
        <v>17</v>
      </c>
      <c r="B27" s="122">
        <v>2</v>
      </c>
      <c r="C27" s="122" t="s">
        <v>557</v>
      </c>
      <c r="D27" s="51" t="s">
        <v>463</v>
      </c>
      <c r="E27" s="51" t="s">
        <v>276</v>
      </c>
      <c r="F27" s="122" t="s">
        <v>125</v>
      </c>
      <c r="G27" s="122" t="s">
        <v>149</v>
      </c>
      <c r="H27" s="122" t="s">
        <v>170</v>
      </c>
      <c r="I27" s="122"/>
      <c r="J27" s="122" t="s">
        <v>137</v>
      </c>
      <c r="K27" s="122" t="s">
        <v>463</v>
      </c>
      <c r="L27" s="122" t="s">
        <v>137</v>
      </c>
      <c r="M27" s="123" t="s">
        <v>45</v>
      </c>
      <c r="N27" s="123" t="s">
        <v>111</v>
      </c>
      <c r="O27" s="122" t="s">
        <v>140</v>
      </c>
      <c r="P27" s="122" t="s">
        <v>465</v>
      </c>
      <c r="Q27" s="122" t="s">
        <v>134</v>
      </c>
      <c r="R27" s="122" t="s">
        <v>134</v>
      </c>
      <c r="S27" s="122" t="s">
        <v>466</v>
      </c>
      <c r="T27" s="122" t="s">
        <v>134</v>
      </c>
      <c r="U27" s="124">
        <v>1.4E-2</v>
      </c>
      <c r="V27" s="122" t="s">
        <v>134</v>
      </c>
      <c r="W27" s="122" t="s">
        <v>171</v>
      </c>
      <c r="X27" s="122" t="s">
        <v>179</v>
      </c>
      <c r="Y27" s="122" t="s">
        <v>134</v>
      </c>
      <c r="Z27" s="122"/>
      <c r="AA27" s="122">
        <v>0</v>
      </c>
      <c r="AB27" s="122">
        <v>0</v>
      </c>
      <c r="AC27" s="122">
        <v>0</v>
      </c>
      <c r="AD27" s="122">
        <v>1</v>
      </c>
      <c r="AE27" s="147"/>
      <c r="AF27" s="122">
        <v>1</v>
      </c>
      <c r="AG27" s="122">
        <v>1</v>
      </c>
      <c r="AH27" s="122">
        <v>1</v>
      </c>
      <c r="AI27" s="122">
        <v>1</v>
      </c>
    </row>
    <row r="28" spans="1:35" s="125" customFormat="1" ht="45" customHeight="1">
      <c r="A28" s="122">
        <v>18</v>
      </c>
      <c r="B28" s="122">
        <v>2</v>
      </c>
      <c r="C28" s="122" t="s">
        <v>557</v>
      </c>
      <c r="D28" s="51" t="s">
        <v>467</v>
      </c>
      <c r="E28" s="51" t="s">
        <v>279</v>
      </c>
      <c r="F28" s="122" t="s">
        <v>127</v>
      </c>
      <c r="G28" s="122" t="s">
        <v>149</v>
      </c>
      <c r="H28" s="122" t="s">
        <v>170</v>
      </c>
      <c r="I28" s="122"/>
      <c r="J28" s="122" t="s">
        <v>137</v>
      </c>
      <c r="K28" s="122" t="s">
        <v>467</v>
      </c>
      <c r="L28" s="122" t="s">
        <v>137</v>
      </c>
      <c r="M28" s="123" t="s">
        <v>45</v>
      </c>
      <c r="N28" s="123" t="s">
        <v>111</v>
      </c>
      <c r="O28" s="122" t="s">
        <v>468</v>
      </c>
      <c r="P28" s="122" t="s">
        <v>469</v>
      </c>
      <c r="Q28" s="122" t="s">
        <v>470</v>
      </c>
      <c r="R28" s="122" t="s">
        <v>471</v>
      </c>
      <c r="S28" s="122" t="s">
        <v>134</v>
      </c>
      <c r="T28" s="122" t="s">
        <v>134</v>
      </c>
      <c r="U28" s="124">
        <v>8.0000000000000002E-3</v>
      </c>
      <c r="V28" s="122" t="s">
        <v>134</v>
      </c>
      <c r="W28" s="122" t="s">
        <v>171</v>
      </c>
      <c r="X28" s="122" t="s">
        <v>134</v>
      </c>
      <c r="Y28" s="122" t="s">
        <v>152</v>
      </c>
      <c r="Z28" s="122"/>
      <c r="AA28" s="122">
        <v>0</v>
      </c>
      <c r="AB28" s="122">
        <v>0</v>
      </c>
      <c r="AC28" s="122">
        <v>0</v>
      </c>
      <c r="AD28" s="122">
        <v>1</v>
      </c>
      <c r="AE28" s="147"/>
      <c r="AF28" s="122">
        <v>1</v>
      </c>
      <c r="AG28" s="122">
        <v>1</v>
      </c>
      <c r="AH28" s="122">
        <v>1</v>
      </c>
      <c r="AI28" s="122">
        <v>1</v>
      </c>
    </row>
    <row r="29" spans="1:35" s="125" customFormat="1" ht="45" customHeight="1">
      <c r="A29" s="122">
        <v>19</v>
      </c>
      <c r="B29" s="126">
        <v>2</v>
      </c>
      <c r="C29" s="127" t="s">
        <v>336</v>
      </c>
      <c r="D29" s="128" t="s">
        <v>272</v>
      </c>
      <c r="E29" s="128" t="s">
        <v>276</v>
      </c>
      <c r="F29" s="22" t="s">
        <v>125</v>
      </c>
      <c r="G29" s="122" t="s">
        <v>149</v>
      </c>
      <c r="H29" s="122" t="s">
        <v>170</v>
      </c>
      <c r="I29" s="217"/>
      <c r="J29" s="10" t="s">
        <v>1</v>
      </c>
      <c r="K29" s="128" t="s">
        <v>272</v>
      </c>
      <c r="L29" s="10" t="s">
        <v>1</v>
      </c>
      <c r="M29" s="123" t="s">
        <v>45</v>
      </c>
      <c r="N29" s="123" t="s">
        <v>111</v>
      </c>
      <c r="O29" s="8" t="s">
        <v>125</v>
      </c>
      <c r="P29" s="8" t="s">
        <v>277</v>
      </c>
      <c r="Q29" s="8" t="s">
        <v>18</v>
      </c>
      <c r="R29" s="8" t="s">
        <v>18</v>
      </c>
      <c r="S29" s="8" t="s">
        <v>278</v>
      </c>
      <c r="T29" s="8" t="s">
        <v>18</v>
      </c>
      <c r="U29" s="8">
        <v>1.4999999999999999E-2</v>
      </c>
      <c r="V29" s="122" t="s">
        <v>134</v>
      </c>
      <c r="W29" s="8" t="s">
        <v>18</v>
      </c>
      <c r="X29" s="8" t="s">
        <v>18</v>
      </c>
      <c r="Y29" s="8" t="s">
        <v>18</v>
      </c>
      <c r="Z29" s="8"/>
      <c r="AA29" s="129">
        <v>1</v>
      </c>
      <c r="AB29" s="129">
        <v>1</v>
      </c>
      <c r="AC29" s="129">
        <v>1</v>
      </c>
      <c r="AD29" s="129">
        <v>0</v>
      </c>
      <c r="AE29" s="367"/>
      <c r="AF29" s="129">
        <v>0</v>
      </c>
      <c r="AG29" s="129">
        <v>0</v>
      </c>
      <c r="AH29" s="129">
        <v>0</v>
      </c>
      <c r="AI29" s="129">
        <v>0</v>
      </c>
    </row>
    <row r="30" spans="1:35" s="125" customFormat="1" ht="45" customHeight="1">
      <c r="A30" s="122">
        <v>20</v>
      </c>
      <c r="B30" s="126">
        <v>2</v>
      </c>
      <c r="C30" s="127" t="s">
        <v>336</v>
      </c>
      <c r="D30" s="128" t="s">
        <v>273</v>
      </c>
      <c r="E30" s="128" t="s">
        <v>279</v>
      </c>
      <c r="F30" s="22" t="s">
        <v>127</v>
      </c>
      <c r="G30" s="122" t="s">
        <v>149</v>
      </c>
      <c r="H30" s="122" t="s">
        <v>170</v>
      </c>
      <c r="I30" s="217"/>
      <c r="J30" s="10" t="s">
        <v>280</v>
      </c>
      <c r="K30" s="128" t="s">
        <v>273</v>
      </c>
      <c r="L30" s="10" t="s">
        <v>1</v>
      </c>
      <c r="M30" s="123" t="s">
        <v>45</v>
      </c>
      <c r="N30" s="123" t="s">
        <v>111</v>
      </c>
      <c r="O30" s="8" t="s">
        <v>281</v>
      </c>
      <c r="P30" s="8" t="s">
        <v>269</v>
      </c>
      <c r="Q30" s="8" t="s">
        <v>282</v>
      </c>
      <c r="R30" s="8" t="s">
        <v>18</v>
      </c>
      <c r="S30" s="8" t="s">
        <v>283</v>
      </c>
      <c r="T30" s="8" t="s">
        <v>18</v>
      </c>
      <c r="U30" s="8">
        <v>7.4999999999999997E-3</v>
      </c>
      <c r="V30" s="122" t="s">
        <v>134</v>
      </c>
      <c r="W30" s="8" t="s">
        <v>18</v>
      </c>
      <c r="X30" s="8" t="s">
        <v>18</v>
      </c>
      <c r="Y30" s="8" t="s">
        <v>80</v>
      </c>
      <c r="Z30" s="8"/>
      <c r="AA30" s="129">
        <v>1</v>
      </c>
      <c r="AB30" s="129">
        <v>1</v>
      </c>
      <c r="AC30" s="129">
        <v>1</v>
      </c>
      <c r="AD30" s="129">
        <v>0</v>
      </c>
      <c r="AE30" s="367"/>
      <c r="AF30" s="129">
        <v>0</v>
      </c>
      <c r="AG30" s="129">
        <v>0</v>
      </c>
      <c r="AH30" s="129">
        <v>0</v>
      </c>
      <c r="AI30" s="129">
        <v>0</v>
      </c>
    </row>
    <row r="31" spans="1:35" s="125" customFormat="1" ht="45" customHeight="1">
      <c r="A31" s="122">
        <v>21</v>
      </c>
      <c r="B31" s="130">
        <v>2</v>
      </c>
      <c r="C31" s="130" t="s">
        <v>347</v>
      </c>
      <c r="D31" s="65" t="s">
        <v>345</v>
      </c>
      <c r="E31" s="65" t="s">
        <v>446</v>
      </c>
      <c r="F31" s="130" t="s">
        <v>346</v>
      </c>
      <c r="G31" s="130" t="s">
        <v>136</v>
      </c>
      <c r="H31" s="130" t="s">
        <v>170</v>
      </c>
      <c r="I31" s="130"/>
      <c r="J31" s="130" t="s">
        <v>137</v>
      </c>
      <c r="K31" s="130" t="s">
        <v>685</v>
      </c>
      <c r="L31" s="130" t="s">
        <v>137</v>
      </c>
      <c r="M31" s="131" t="s">
        <v>45</v>
      </c>
      <c r="N31" s="131" t="s">
        <v>111</v>
      </c>
      <c r="O31" s="130" t="s">
        <v>183</v>
      </c>
      <c r="P31" s="130" t="s">
        <v>138</v>
      </c>
      <c r="Q31" s="130" t="s">
        <v>134</v>
      </c>
      <c r="R31" s="130" t="s">
        <v>134</v>
      </c>
      <c r="S31" s="130" t="s">
        <v>134</v>
      </c>
      <c r="T31" s="130" t="s">
        <v>134</v>
      </c>
      <c r="U31" s="132" t="s">
        <v>134</v>
      </c>
      <c r="V31" s="130" t="s">
        <v>134</v>
      </c>
      <c r="W31" s="130" t="s">
        <v>134</v>
      </c>
      <c r="X31" s="130" t="s">
        <v>134</v>
      </c>
      <c r="Y31" s="130" t="s">
        <v>152</v>
      </c>
      <c r="Z31" s="130" t="s">
        <v>134</v>
      </c>
      <c r="AA31" s="130">
        <v>1</v>
      </c>
      <c r="AB31" s="130">
        <v>1</v>
      </c>
      <c r="AC31" s="130">
        <v>1</v>
      </c>
      <c r="AD31" s="130">
        <v>0</v>
      </c>
      <c r="AE31" s="130"/>
      <c r="AF31" s="130">
        <v>0</v>
      </c>
      <c r="AG31" s="130">
        <v>0</v>
      </c>
      <c r="AH31" s="130">
        <v>0</v>
      </c>
      <c r="AI31" s="130">
        <v>0</v>
      </c>
    </row>
    <row r="32" spans="1:35" s="239" customFormat="1" ht="45" customHeight="1">
      <c r="A32" s="236">
        <v>22</v>
      </c>
      <c r="B32" s="236">
        <v>2</v>
      </c>
      <c r="C32" s="236" t="s">
        <v>347</v>
      </c>
      <c r="D32" s="237" t="s">
        <v>1309</v>
      </c>
      <c r="E32" s="237" t="s">
        <v>1308</v>
      </c>
      <c r="F32" s="236" t="s">
        <v>346</v>
      </c>
      <c r="G32" s="236" t="s">
        <v>136</v>
      </c>
      <c r="H32" s="236" t="s">
        <v>170</v>
      </c>
      <c r="I32" s="236"/>
      <c r="J32" s="236" t="s">
        <v>137</v>
      </c>
      <c r="K32" s="236" t="s">
        <v>685</v>
      </c>
      <c r="L32" s="236" t="s">
        <v>137</v>
      </c>
      <c r="M32" s="238" t="s">
        <v>45</v>
      </c>
      <c r="N32" s="238" t="s">
        <v>111</v>
      </c>
      <c r="O32" s="236" t="s">
        <v>183</v>
      </c>
      <c r="P32" s="236" t="s">
        <v>138</v>
      </c>
      <c r="Q32" s="236" t="s">
        <v>134</v>
      </c>
      <c r="R32" s="236" t="s">
        <v>134</v>
      </c>
      <c r="S32" s="236" t="s">
        <v>134</v>
      </c>
      <c r="T32" s="236" t="s">
        <v>134</v>
      </c>
      <c r="U32" s="240" t="s">
        <v>134</v>
      </c>
      <c r="V32" s="236" t="s">
        <v>134</v>
      </c>
      <c r="W32" s="236" t="s">
        <v>134</v>
      </c>
      <c r="X32" s="236" t="s">
        <v>134</v>
      </c>
      <c r="Y32" s="236" t="s">
        <v>134</v>
      </c>
      <c r="Z32" s="236" t="s">
        <v>134</v>
      </c>
      <c r="AA32" s="236">
        <v>1</v>
      </c>
      <c r="AB32" s="236">
        <v>1</v>
      </c>
      <c r="AC32" s="236">
        <v>1</v>
      </c>
      <c r="AD32" s="236">
        <v>0</v>
      </c>
      <c r="AE32" s="255"/>
      <c r="AF32" s="236">
        <v>0</v>
      </c>
      <c r="AG32" s="236">
        <v>0</v>
      </c>
      <c r="AH32" s="236">
        <v>1</v>
      </c>
      <c r="AI32" s="236">
        <v>1</v>
      </c>
    </row>
    <row r="33" spans="1:35" s="125" customFormat="1" ht="45" customHeight="1">
      <c r="A33" s="122">
        <v>22</v>
      </c>
      <c r="B33" s="122">
        <v>2</v>
      </c>
      <c r="C33" s="122" t="s">
        <v>347</v>
      </c>
      <c r="D33" s="51" t="s">
        <v>1132</v>
      </c>
      <c r="E33" s="51" t="s">
        <v>446</v>
      </c>
      <c r="F33" s="122" t="s">
        <v>346</v>
      </c>
      <c r="G33" s="122" t="s">
        <v>136</v>
      </c>
      <c r="H33" s="122" t="s">
        <v>170</v>
      </c>
      <c r="I33" s="122"/>
      <c r="J33" s="122" t="s">
        <v>137</v>
      </c>
      <c r="K33" s="122" t="s">
        <v>685</v>
      </c>
      <c r="L33" s="122" t="s">
        <v>137</v>
      </c>
      <c r="M33" s="123" t="s">
        <v>45</v>
      </c>
      <c r="N33" s="123" t="s">
        <v>111</v>
      </c>
      <c r="O33" s="122" t="s">
        <v>183</v>
      </c>
      <c r="P33" s="122" t="s">
        <v>138</v>
      </c>
      <c r="Q33" s="122" t="s">
        <v>134</v>
      </c>
      <c r="R33" s="122" t="s">
        <v>134</v>
      </c>
      <c r="S33" s="122" t="s">
        <v>134</v>
      </c>
      <c r="T33" s="122" t="s">
        <v>134</v>
      </c>
      <c r="U33" s="124" t="s">
        <v>134</v>
      </c>
      <c r="V33" s="122" t="s">
        <v>134</v>
      </c>
      <c r="W33" s="122" t="s">
        <v>134</v>
      </c>
      <c r="X33" s="122" t="s">
        <v>134</v>
      </c>
      <c r="Y33" s="122" t="s">
        <v>134</v>
      </c>
      <c r="Z33" s="122" t="s">
        <v>134</v>
      </c>
      <c r="AA33" s="122">
        <v>1</v>
      </c>
      <c r="AB33" s="122">
        <v>1</v>
      </c>
      <c r="AC33" s="122">
        <v>1</v>
      </c>
      <c r="AD33" s="122">
        <v>0</v>
      </c>
      <c r="AE33" s="147"/>
      <c r="AF33" s="122">
        <v>0</v>
      </c>
      <c r="AG33" s="122">
        <v>0</v>
      </c>
      <c r="AH33" s="122">
        <v>1</v>
      </c>
      <c r="AI33" s="122">
        <v>1</v>
      </c>
    </row>
    <row r="34" spans="1:35" s="239" customFormat="1" ht="45" customHeight="1">
      <c r="A34" s="236">
        <v>23</v>
      </c>
      <c r="B34" s="236">
        <v>2</v>
      </c>
      <c r="C34" s="236" t="s">
        <v>178</v>
      </c>
      <c r="D34" s="237" t="s">
        <v>1314</v>
      </c>
      <c r="E34" s="237" t="s">
        <v>1313</v>
      </c>
      <c r="F34" s="236" t="s">
        <v>447</v>
      </c>
      <c r="G34" s="236" t="s">
        <v>136</v>
      </c>
      <c r="H34" s="236" t="s">
        <v>170</v>
      </c>
      <c r="I34" s="236"/>
      <c r="J34" s="236" t="s">
        <v>137</v>
      </c>
      <c r="K34" s="236" t="s">
        <v>685</v>
      </c>
      <c r="L34" s="236" t="s">
        <v>137</v>
      </c>
      <c r="M34" s="238" t="s">
        <v>45</v>
      </c>
      <c r="N34" s="238" t="s">
        <v>111</v>
      </c>
      <c r="O34" s="236" t="s">
        <v>183</v>
      </c>
      <c r="P34" s="236" t="s">
        <v>138</v>
      </c>
      <c r="Q34" s="236" t="s">
        <v>134</v>
      </c>
      <c r="R34" s="236" t="s">
        <v>134</v>
      </c>
      <c r="S34" s="236" t="s">
        <v>134</v>
      </c>
      <c r="T34" s="236" t="s">
        <v>134</v>
      </c>
      <c r="U34" s="240" t="s">
        <v>134</v>
      </c>
      <c r="V34" s="236" t="s">
        <v>134</v>
      </c>
      <c r="W34" s="236" t="s">
        <v>134</v>
      </c>
      <c r="X34" s="236" t="s">
        <v>134</v>
      </c>
      <c r="Y34" s="236" t="s">
        <v>134</v>
      </c>
      <c r="Z34" s="236" t="s">
        <v>134</v>
      </c>
      <c r="AA34" s="236">
        <v>0</v>
      </c>
      <c r="AB34" s="236">
        <v>0</v>
      </c>
      <c r="AC34" s="236">
        <v>0</v>
      </c>
      <c r="AD34" s="236">
        <v>1</v>
      </c>
      <c r="AE34" s="255"/>
      <c r="AF34" s="236">
        <v>1</v>
      </c>
      <c r="AG34" s="236">
        <v>1</v>
      </c>
      <c r="AH34" s="236">
        <v>0</v>
      </c>
      <c r="AI34" s="236">
        <v>0</v>
      </c>
    </row>
    <row r="35" spans="1:35" s="125" customFormat="1" ht="45" customHeight="1">
      <c r="A35" s="122">
        <v>23</v>
      </c>
      <c r="B35" s="122">
        <v>2</v>
      </c>
      <c r="C35" s="122" t="s">
        <v>178</v>
      </c>
      <c r="D35" s="51" t="s">
        <v>445</v>
      </c>
      <c r="E35" s="51" t="s">
        <v>446</v>
      </c>
      <c r="F35" s="122" t="s">
        <v>447</v>
      </c>
      <c r="G35" s="122" t="s">
        <v>136</v>
      </c>
      <c r="H35" s="122" t="s">
        <v>170</v>
      </c>
      <c r="I35" s="122"/>
      <c r="J35" s="122" t="s">
        <v>137</v>
      </c>
      <c r="K35" s="122" t="s">
        <v>685</v>
      </c>
      <c r="L35" s="122" t="s">
        <v>137</v>
      </c>
      <c r="M35" s="123" t="s">
        <v>45</v>
      </c>
      <c r="N35" s="123" t="s">
        <v>111</v>
      </c>
      <c r="O35" s="122" t="s">
        <v>183</v>
      </c>
      <c r="P35" s="122" t="s">
        <v>138</v>
      </c>
      <c r="Q35" s="122" t="s">
        <v>134</v>
      </c>
      <c r="R35" s="122" t="s">
        <v>134</v>
      </c>
      <c r="S35" s="122" t="s">
        <v>134</v>
      </c>
      <c r="T35" s="122" t="s">
        <v>134</v>
      </c>
      <c r="U35" s="124" t="s">
        <v>134</v>
      </c>
      <c r="V35" s="122" t="s">
        <v>134</v>
      </c>
      <c r="W35" s="122" t="s">
        <v>134</v>
      </c>
      <c r="X35" s="122" t="s">
        <v>134</v>
      </c>
      <c r="Y35" s="122" t="s">
        <v>134</v>
      </c>
      <c r="Z35" s="122" t="s">
        <v>134</v>
      </c>
      <c r="AA35" s="122">
        <v>0</v>
      </c>
      <c r="AB35" s="122">
        <v>0</v>
      </c>
      <c r="AC35" s="122">
        <v>0</v>
      </c>
      <c r="AD35" s="122">
        <v>1</v>
      </c>
      <c r="AE35" s="147"/>
      <c r="AF35" s="122">
        <v>1</v>
      </c>
      <c r="AG35" s="122">
        <v>1</v>
      </c>
      <c r="AH35" s="122">
        <v>0</v>
      </c>
      <c r="AI35" s="122">
        <v>0</v>
      </c>
    </row>
    <row r="36" spans="1:35" s="125" customFormat="1" ht="45" customHeight="1">
      <c r="A36" s="122">
        <v>24</v>
      </c>
      <c r="B36" s="122">
        <v>2</v>
      </c>
      <c r="C36" s="122" t="s">
        <v>1126</v>
      </c>
      <c r="D36" s="70" t="s">
        <v>1127</v>
      </c>
      <c r="E36" s="96" t="s">
        <v>1128</v>
      </c>
      <c r="F36" s="133" t="s">
        <v>1129</v>
      </c>
      <c r="G36" s="122" t="s">
        <v>136</v>
      </c>
      <c r="H36" s="122" t="s">
        <v>170</v>
      </c>
      <c r="I36" s="122"/>
      <c r="J36" s="122" t="s">
        <v>137</v>
      </c>
      <c r="K36" s="122" t="s">
        <v>1130</v>
      </c>
      <c r="L36" s="122" t="s">
        <v>137</v>
      </c>
      <c r="M36" s="122" t="s">
        <v>1094</v>
      </c>
      <c r="N36" s="122" t="s">
        <v>1093</v>
      </c>
      <c r="O36" s="122" t="s">
        <v>183</v>
      </c>
      <c r="P36" s="122" t="s">
        <v>138</v>
      </c>
      <c r="Q36" s="122" t="s">
        <v>134</v>
      </c>
      <c r="R36" s="122" t="s">
        <v>134</v>
      </c>
      <c r="S36" s="122" t="s">
        <v>1131</v>
      </c>
      <c r="T36" s="122" t="s">
        <v>134</v>
      </c>
      <c r="U36" s="124" t="s">
        <v>134</v>
      </c>
      <c r="V36" s="122" t="s">
        <v>134</v>
      </c>
      <c r="W36" s="122" t="s">
        <v>171</v>
      </c>
      <c r="X36" s="122" t="s">
        <v>134</v>
      </c>
      <c r="Y36" s="122" t="s">
        <v>134</v>
      </c>
      <c r="Z36" s="122" t="s">
        <v>134</v>
      </c>
      <c r="AA36" s="122">
        <v>2</v>
      </c>
      <c r="AB36" s="122">
        <v>2</v>
      </c>
      <c r="AC36" s="122">
        <v>2</v>
      </c>
      <c r="AD36" s="122">
        <v>2</v>
      </c>
      <c r="AE36" s="147"/>
      <c r="AF36" s="122">
        <v>2</v>
      </c>
      <c r="AG36" s="122">
        <v>2</v>
      </c>
      <c r="AH36" s="122">
        <v>2</v>
      </c>
      <c r="AI36" s="122">
        <v>2</v>
      </c>
    </row>
    <row r="37" spans="1:35" s="125" customFormat="1" ht="45" customHeight="1">
      <c r="A37" s="122">
        <v>25</v>
      </c>
      <c r="B37" s="122">
        <v>2</v>
      </c>
      <c r="C37" s="122" t="s">
        <v>424</v>
      </c>
      <c r="D37" s="51" t="s">
        <v>663</v>
      </c>
      <c r="E37" s="51" t="s">
        <v>173</v>
      </c>
      <c r="F37" s="122" t="s">
        <v>378</v>
      </c>
      <c r="G37" s="122" t="s">
        <v>149</v>
      </c>
      <c r="H37" s="122" t="s">
        <v>170</v>
      </c>
      <c r="I37" s="122"/>
      <c r="J37" s="122" t="s">
        <v>137</v>
      </c>
      <c r="K37" s="122" t="s">
        <v>134</v>
      </c>
      <c r="L37" s="122" t="s">
        <v>137</v>
      </c>
      <c r="M37" s="123" t="s">
        <v>111</v>
      </c>
      <c r="N37" s="123" t="s">
        <v>45</v>
      </c>
      <c r="O37" s="122" t="s">
        <v>184</v>
      </c>
      <c r="P37" s="122" t="s">
        <v>138</v>
      </c>
      <c r="Q37" s="122" t="s">
        <v>134</v>
      </c>
      <c r="R37" s="122" t="s">
        <v>134</v>
      </c>
      <c r="S37" s="122" t="s">
        <v>134</v>
      </c>
      <c r="T37" s="122" t="s">
        <v>134</v>
      </c>
      <c r="U37" s="124" t="s">
        <v>134</v>
      </c>
      <c r="V37" s="122" t="s">
        <v>134</v>
      </c>
      <c r="W37" s="122" t="s">
        <v>134</v>
      </c>
      <c r="X37" s="122" t="s">
        <v>134</v>
      </c>
      <c r="Y37" s="122" t="s">
        <v>134</v>
      </c>
      <c r="Z37" s="122" t="s">
        <v>134</v>
      </c>
      <c r="AA37" s="122">
        <v>1</v>
      </c>
      <c r="AB37" s="122">
        <v>0</v>
      </c>
      <c r="AC37" s="122">
        <v>0</v>
      </c>
      <c r="AD37" s="122">
        <v>0</v>
      </c>
      <c r="AE37" s="147"/>
      <c r="AF37" s="122">
        <v>0</v>
      </c>
      <c r="AG37" s="122">
        <v>0</v>
      </c>
      <c r="AH37" s="122">
        <v>0</v>
      </c>
      <c r="AI37" s="122">
        <v>0</v>
      </c>
    </row>
    <row r="38" spans="1:35" s="125" customFormat="1" ht="45" customHeight="1">
      <c r="A38" s="122">
        <v>26</v>
      </c>
      <c r="B38" s="122">
        <v>2</v>
      </c>
      <c r="C38" s="122" t="s">
        <v>424</v>
      </c>
      <c r="D38" s="51" t="s">
        <v>664</v>
      </c>
      <c r="E38" s="51" t="s">
        <v>173</v>
      </c>
      <c r="F38" s="122"/>
      <c r="G38" s="122" t="s">
        <v>149</v>
      </c>
      <c r="H38" s="122" t="s">
        <v>170</v>
      </c>
      <c r="I38" s="122"/>
      <c r="J38" s="122" t="s">
        <v>137</v>
      </c>
      <c r="K38" s="122" t="s">
        <v>134</v>
      </c>
      <c r="L38" s="122" t="s">
        <v>137</v>
      </c>
      <c r="M38" s="123" t="s">
        <v>111</v>
      </c>
      <c r="N38" s="123" t="s">
        <v>45</v>
      </c>
      <c r="O38" s="122" t="s">
        <v>184</v>
      </c>
      <c r="P38" s="122" t="s">
        <v>138</v>
      </c>
      <c r="Q38" s="122" t="s">
        <v>134</v>
      </c>
      <c r="R38" s="122" t="s">
        <v>134</v>
      </c>
      <c r="S38" s="122" t="s">
        <v>134</v>
      </c>
      <c r="T38" s="122" t="s">
        <v>134</v>
      </c>
      <c r="U38" s="124" t="s">
        <v>134</v>
      </c>
      <c r="V38" s="122" t="s">
        <v>134</v>
      </c>
      <c r="W38" s="122" t="s">
        <v>134</v>
      </c>
      <c r="X38" s="122" t="s">
        <v>134</v>
      </c>
      <c r="Y38" s="122" t="s">
        <v>134</v>
      </c>
      <c r="Z38" s="122" t="s">
        <v>134</v>
      </c>
      <c r="AA38" s="122">
        <v>0</v>
      </c>
      <c r="AB38" s="122">
        <v>1</v>
      </c>
      <c r="AC38" s="122">
        <v>0</v>
      </c>
      <c r="AD38" s="122">
        <v>0</v>
      </c>
      <c r="AE38" s="147"/>
      <c r="AF38" s="122">
        <v>0</v>
      </c>
      <c r="AG38" s="122">
        <v>0</v>
      </c>
      <c r="AH38" s="122">
        <v>0</v>
      </c>
      <c r="AI38" s="122">
        <v>0</v>
      </c>
    </row>
    <row r="39" spans="1:35" s="125" customFormat="1" ht="45" customHeight="1">
      <c r="A39" s="122">
        <v>27</v>
      </c>
      <c r="B39" s="122">
        <v>2</v>
      </c>
      <c r="C39" s="122" t="s">
        <v>424</v>
      </c>
      <c r="D39" s="51" t="s">
        <v>814</v>
      </c>
      <c r="E39" s="51" t="s">
        <v>173</v>
      </c>
      <c r="F39" s="122" t="s">
        <v>378</v>
      </c>
      <c r="G39" s="122" t="s">
        <v>149</v>
      </c>
      <c r="H39" s="122" t="s">
        <v>170</v>
      </c>
      <c r="I39" s="122"/>
      <c r="J39" s="122" t="s">
        <v>137</v>
      </c>
      <c r="K39" s="122" t="s">
        <v>134</v>
      </c>
      <c r="L39" s="122" t="s">
        <v>137</v>
      </c>
      <c r="M39" s="123" t="s">
        <v>111</v>
      </c>
      <c r="N39" s="123" t="s">
        <v>45</v>
      </c>
      <c r="O39" s="122" t="s">
        <v>184</v>
      </c>
      <c r="P39" s="122" t="s">
        <v>138</v>
      </c>
      <c r="Q39" s="122" t="s">
        <v>134</v>
      </c>
      <c r="R39" s="122" t="s">
        <v>134</v>
      </c>
      <c r="S39" s="122" t="s">
        <v>134</v>
      </c>
      <c r="T39" s="122" t="s">
        <v>134</v>
      </c>
      <c r="U39" s="124" t="s">
        <v>134</v>
      </c>
      <c r="V39" s="122" t="s">
        <v>134</v>
      </c>
      <c r="W39" s="122" t="s">
        <v>134</v>
      </c>
      <c r="X39" s="122" t="s">
        <v>134</v>
      </c>
      <c r="Y39" s="122" t="s">
        <v>134</v>
      </c>
      <c r="Z39" s="122" t="s">
        <v>134</v>
      </c>
      <c r="AA39" s="122">
        <v>0</v>
      </c>
      <c r="AB39" s="122">
        <v>0</v>
      </c>
      <c r="AC39" s="122">
        <v>1</v>
      </c>
      <c r="AD39" s="122">
        <v>0</v>
      </c>
      <c r="AE39" s="147"/>
      <c r="AF39" s="122">
        <v>0</v>
      </c>
      <c r="AG39" s="122">
        <v>0</v>
      </c>
      <c r="AH39" s="122">
        <v>0</v>
      </c>
      <c r="AI39" s="122">
        <v>0</v>
      </c>
    </row>
    <row r="40" spans="1:35" s="125" customFormat="1" ht="45" customHeight="1">
      <c r="A40" s="122">
        <v>28</v>
      </c>
      <c r="B40" s="122">
        <v>2</v>
      </c>
      <c r="C40" s="122" t="s">
        <v>422</v>
      </c>
      <c r="D40" s="51" t="s">
        <v>838</v>
      </c>
      <c r="E40" s="51" t="s">
        <v>173</v>
      </c>
      <c r="F40" s="122" t="s">
        <v>378</v>
      </c>
      <c r="G40" s="122" t="s">
        <v>149</v>
      </c>
      <c r="H40" s="122" t="s">
        <v>170</v>
      </c>
      <c r="I40" s="122"/>
      <c r="J40" s="122" t="s">
        <v>137</v>
      </c>
      <c r="K40" s="122" t="s">
        <v>134</v>
      </c>
      <c r="L40" s="122" t="s">
        <v>137</v>
      </c>
      <c r="M40" s="123" t="s">
        <v>111</v>
      </c>
      <c r="N40" s="123" t="s">
        <v>45</v>
      </c>
      <c r="O40" s="122" t="s">
        <v>184</v>
      </c>
      <c r="P40" s="122" t="s">
        <v>138</v>
      </c>
      <c r="Q40" s="122" t="s">
        <v>134</v>
      </c>
      <c r="R40" s="122" t="s">
        <v>134</v>
      </c>
      <c r="S40" s="122" t="s">
        <v>134</v>
      </c>
      <c r="T40" s="122" t="s">
        <v>134</v>
      </c>
      <c r="U40" s="124" t="s">
        <v>134</v>
      </c>
      <c r="V40" s="122" t="s">
        <v>134</v>
      </c>
      <c r="W40" s="122" t="s">
        <v>134</v>
      </c>
      <c r="X40" s="122" t="s">
        <v>134</v>
      </c>
      <c r="Y40" s="122" t="s">
        <v>134</v>
      </c>
      <c r="Z40" s="122" t="s">
        <v>134</v>
      </c>
      <c r="AA40" s="122">
        <v>0</v>
      </c>
      <c r="AB40" s="122">
        <v>0</v>
      </c>
      <c r="AC40" s="122">
        <v>0</v>
      </c>
      <c r="AD40" s="122">
        <v>1</v>
      </c>
      <c r="AE40" s="147"/>
      <c r="AF40" s="122">
        <v>0</v>
      </c>
      <c r="AG40" s="122">
        <v>0</v>
      </c>
      <c r="AH40" s="122">
        <v>0</v>
      </c>
      <c r="AI40" s="122">
        <v>0</v>
      </c>
    </row>
    <row r="41" spans="1:35" s="196" customFormat="1" ht="45" customHeight="1">
      <c r="A41" s="190">
        <v>28</v>
      </c>
      <c r="B41" s="190">
        <v>2</v>
      </c>
      <c r="C41" s="190" t="s">
        <v>422</v>
      </c>
      <c r="D41" s="193" t="s">
        <v>1344</v>
      </c>
      <c r="E41" s="193" t="s">
        <v>1342</v>
      </c>
      <c r="F41" s="190" t="s">
        <v>378</v>
      </c>
      <c r="G41" s="190" t="s">
        <v>149</v>
      </c>
      <c r="H41" s="190" t="s">
        <v>170</v>
      </c>
      <c r="I41" s="190"/>
      <c r="J41" s="190" t="s">
        <v>137</v>
      </c>
      <c r="K41" s="190" t="s">
        <v>134</v>
      </c>
      <c r="L41" s="190" t="s">
        <v>137</v>
      </c>
      <c r="M41" s="194" t="s">
        <v>111</v>
      </c>
      <c r="N41" s="194" t="s">
        <v>45</v>
      </c>
      <c r="O41" s="190" t="s">
        <v>184</v>
      </c>
      <c r="P41" s="190" t="s">
        <v>138</v>
      </c>
      <c r="Q41" s="190" t="s">
        <v>134</v>
      </c>
      <c r="R41" s="190" t="s">
        <v>134</v>
      </c>
      <c r="S41" s="190" t="s">
        <v>134</v>
      </c>
      <c r="T41" s="190" t="s">
        <v>134</v>
      </c>
      <c r="U41" s="195" t="s">
        <v>134</v>
      </c>
      <c r="V41" s="190" t="s">
        <v>134</v>
      </c>
      <c r="W41" s="190" t="s">
        <v>134</v>
      </c>
      <c r="X41" s="190" t="s">
        <v>134</v>
      </c>
      <c r="Y41" s="190" t="s">
        <v>134</v>
      </c>
      <c r="Z41" s="190" t="s">
        <v>134</v>
      </c>
      <c r="AA41" s="190">
        <v>0</v>
      </c>
      <c r="AB41" s="190">
        <v>0</v>
      </c>
      <c r="AC41" s="190">
        <v>0</v>
      </c>
      <c r="AD41" s="190"/>
      <c r="AE41" s="210">
        <v>1</v>
      </c>
      <c r="AF41" s="190">
        <v>0</v>
      </c>
      <c r="AG41" s="190">
        <v>0</v>
      </c>
      <c r="AH41" s="190">
        <v>0</v>
      </c>
      <c r="AI41" s="190">
        <v>0</v>
      </c>
    </row>
    <row r="42" spans="1:35" s="125" customFormat="1" ht="45" customHeight="1">
      <c r="A42" s="122">
        <v>29</v>
      </c>
      <c r="B42" s="122">
        <v>2</v>
      </c>
      <c r="C42" s="122" t="s">
        <v>423</v>
      </c>
      <c r="D42" s="51" t="s">
        <v>665</v>
      </c>
      <c r="E42" s="51" t="s">
        <v>173</v>
      </c>
      <c r="F42" s="122" t="s">
        <v>378</v>
      </c>
      <c r="G42" s="122" t="s">
        <v>149</v>
      </c>
      <c r="H42" s="122" t="s">
        <v>170</v>
      </c>
      <c r="I42" s="122"/>
      <c r="J42" s="122" t="s">
        <v>137</v>
      </c>
      <c r="K42" s="122" t="s">
        <v>134</v>
      </c>
      <c r="L42" s="122" t="s">
        <v>137</v>
      </c>
      <c r="M42" s="123" t="s">
        <v>111</v>
      </c>
      <c r="N42" s="123" t="s">
        <v>45</v>
      </c>
      <c r="O42" s="122" t="s">
        <v>184</v>
      </c>
      <c r="P42" s="122" t="s">
        <v>138</v>
      </c>
      <c r="Q42" s="122" t="s">
        <v>134</v>
      </c>
      <c r="R42" s="122" t="s">
        <v>134</v>
      </c>
      <c r="S42" s="122" t="s">
        <v>134</v>
      </c>
      <c r="T42" s="122" t="s">
        <v>134</v>
      </c>
      <c r="U42" s="124" t="s">
        <v>134</v>
      </c>
      <c r="V42" s="122" t="s">
        <v>134</v>
      </c>
      <c r="W42" s="122" t="s">
        <v>134</v>
      </c>
      <c r="X42" s="122" t="s">
        <v>134</v>
      </c>
      <c r="Y42" s="122" t="s">
        <v>134</v>
      </c>
      <c r="Z42" s="122" t="s">
        <v>134</v>
      </c>
      <c r="AA42" s="122">
        <v>0</v>
      </c>
      <c r="AB42" s="122">
        <v>0</v>
      </c>
      <c r="AC42" s="122">
        <v>0</v>
      </c>
      <c r="AD42" s="122">
        <v>0</v>
      </c>
      <c r="AE42" s="147"/>
      <c r="AF42" s="122">
        <v>1</v>
      </c>
      <c r="AG42" s="122">
        <v>0</v>
      </c>
      <c r="AH42" s="122">
        <v>0</v>
      </c>
      <c r="AI42" s="122">
        <v>0</v>
      </c>
    </row>
    <row r="43" spans="1:35" s="125" customFormat="1" ht="45" customHeight="1">
      <c r="A43" s="122">
        <v>30</v>
      </c>
      <c r="B43" s="122">
        <v>2</v>
      </c>
      <c r="C43" s="122" t="s">
        <v>879</v>
      </c>
      <c r="D43" s="51" t="s">
        <v>885</v>
      </c>
      <c r="E43" s="51" t="s">
        <v>173</v>
      </c>
      <c r="F43" s="122" t="s">
        <v>378</v>
      </c>
      <c r="G43" s="122" t="s">
        <v>149</v>
      </c>
      <c r="H43" s="122" t="s">
        <v>170</v>
      </c>
      <c r="I43" s="122"/>
      <c r="J43" s="122" t="s">
        <v>137</v>
      </c>
      <c r="K43" s="122" t="s">
        <v>134</v>
      </c>
      <c r="L43" s="122" t="s">
        <v>137</v>
      </c>
      <c r="M43" s="123" t="s">
        <v>111</v>
      </c>
      <c r="N43" s="123" t="s">
        <v>45</v>
      </c>
      <c r="O43" s="122" t="s">
        <v>184</v>
      </c>
      <c r="P43" s="122" t="s">
        <v>138</v>
      </c>
      <c r="Q43" s="122" t="s">
        <v>134</v>
      </c>
      <c r="R43" s="122" t="s">
        <v>134</v>
      </c>
      <c r="S43" s="122" t="s">
        <v>134</v>
      </c>
      <c r="T43" s="122" t="s">
        <v>134</v>
      </c>
      <c r="U43" s="124" t="s">
        <v>134</v>
      </c>
      <c r="V43" s="122" t="s">
        <v>134</v>
      </c>
      <c r="W43" s="122" t="s">
        <v>134</v>
      </c>
      <c r="X43" s="122" t="s">
        <v>134</v>
      </c>
      <c r="Y43" s="122" t="s">
        <v>134</v>
      </c>
      <c r="Z43" s="122" t="s">
        <v>134</v>
      </c>
      <c r="AA43" s="122">
        <v>0</v>
      </c>
      <c r="AB43" s="122">
        <v>0</v>
      </c>
      <c r="AC43" s="122">
        <v>0</v>
      </c>
      <c r="AD43" s="122">
        <v>0</v>
      </c>
      <c r="AE43" s="147"/>
      <c r="AF43" s="122">
        <v>0</v>
      </c>
      <c r="AG43" s="122">
        <v>1</v>
      </c>
      <c r="AH43" s="122">
        <v>0</v>
      </c>
      <c r="AI43" s="122">
        <v>0</v>
      </c>
    </row>
    <row r="44" spans="1:35" s="125" customFormat="1" ht="45" customHeight="1">
      <c r="A44" s="122">
        <v>31</v>
      </c>
      <c r="B44" s="122">
        <v>2</v>
      </c>
      <c r="C44" s="122" t="s">
        <v>1144</v>
      </c>
      <c r="D44" s="51" t="s">
        <v>1158</v>
      </c>
      <c r="E44" s="51" t="s">
        <v>173</v>
      </c>
      <c r="F44" s="122" t="s">
        <v>1155</v>
      </c>
      <c r="G44" s="122" t="s">
        <v>149</v>
      </c>
      <c r="H44" s="122" t="s">
        <v>170</v>
      </c>
      <c r="I44" s="122"/>
      <c r="J44" s="122" t="s">
        <v>137</v>
      </c>
      <c r="K44" s="122" t="s">
        <v>134</v>
      </c>
      <c r="L44" s="122" t="s">
        <v>137</v>
      </c>
      <c r="M44" s="123" t="s">
        <v>111</v>
      </c>
      <c r="N44" s="123" t="s">
        <v>45</v>
      </c>
      <c r="O44" s="122" t="s">
        <v>184</v>
      </c>
      <c r="P44" s="122" t="s">
        <v>138</v>
      </c>
      <c r="Q44" s="122" t="s">
        <v>134</v>
      </c>
      <c r="R44" s="122" t="s">
        <v>134</v>
      </c>
      <c r="S44" s="122" t="s">
        <v>134</v>
      </c>
      <c r="T44" s="122" t="s">
        <v>134</v>
      </c>
      <c r="U44" s="124" t="s">
        <v>134</v>
      </c>
      <c r="V44" s="122" t="s">
        <v>134</v>
      </c>
      <c r="W44" s="122" t="s">
        <v>134</v>
      </c>
      <c r="X44" s="122" t="s">
        <v>134</v>
      </c>
      <c r="Y44" s="122" t="s">
        <v>134</v>
      </c>
      <c r="Z44" s="122" t="s">
        <v>134</v>
      </c>
      <c r="AA44" s="122">
        <v>0</v>
      </c>
      <c r="AB44" s="122">
        <v>0</v>
      </c>
      <c r="AC44" s="122">
        <v>0</v>
      </c>
      <c r="AD44" s="122">
        <v>0</v>
      </c>
      <c r="AE44" s="147"/>
      <c r="AF44" s="122">
        <v>0</v>
      </c>
      <c r="AG44" s="122">
        <v>0</v>
      </c>
      <c r="AH44" s="122">
        <v>1</v>
      </c>
      <c r="AI44" s="122">
        <v>0</v>
      </c>
    </row>
    <row r="45" spans="1:35" s="196" customFormat="1" ht="45" customHeight="1">
      <c r="A45" s="122">
        <v>32</v>
      </c>
      <c r="B45" s="122">
        <v>2</v>
      </c>
      <c r="C45" s="122" t="s">
        <v>1201</v>
      </c>
      <c r="D45" s="51" t="s">
        <v>1200</v>
      </c>
      <c r="E45" s="51" t="s">
        <v>173</v>
      </c>
      <c r="F45" s="122" t="s">
        <v>1155</v>
      </c>
      <c r="G45" s="122" t="s">
        <v>149</v>
      </c>
      <c r="H45" s="122" t="s">
        <v>170</v>
      </c>
      <c r="I45" s="122"/>
      <c r="J45" s="122" t="s">
        <v>137</v>
      </c>
      <c r="K45" s="122" t="s">
        <v>134</v>
      </c>
      <c r="L45" s="122" t="s">
        <v>137</v>
      </c>
      <c r="M45" s="123" t="s">
        <v>111</v>
      </c>
      <c r="N45" s="123" t="s">
        <v>45</v>
      </c>
      <c r="O45" s="122" t="s">
        <v>184</v>
      </c>
      <c r="P45" s="122" t="s">
        <v>138</v>
      </c>
      <c r="Q45" s="122" t="s">
        <v>134</v>
      </c>
      <c r="R45" s="122" t="s">
        <v>134</v>
      </c>
      <c r="S45" s="122" t="s">
        <v>134</v>
      </c>
      <c r="T45" s="122" t="s">
        <v>134</v>
      </c>
      <c r="U45" s="124" t="s">
        <v>134</v>
      </c>
      <c r="V45" s="122" t="s">
        <v>134</v>
      </c>
      <c r="W45" s="122" t="s">
        <v>134</v>
      </c>
      <c r="X45" s="122" t="s">
        <v>134</v>
      </c>
      <c r="Y45" s="122" t="s">
        <v>134</v>
      </c>
      <c r="Z45" s="122" t="s">
        <v>134</v>
      </c>
      <c r="AA45" s="122">
        <v>0</v>
      </c>
      <c r="AB45" s="122">
        <v>0</v>
      </c>
      <c r="AC45" s="122">
        <v>0</v>
      </c>
      <c r="AD45" s="122">
        <v>0</v>
      </c>
      <c r="AE45" s="147"/>
      <c r="AF45" s="122">
        <v>0</v>
      </c>
      <c r="AG45" s="122">
        <v>0</v>
      </c>
      <c r="AH45" s="122">
        <v>0</v>
      </c>
      <c r="AI45" s="122">
        <v>1</v>
      </c>
    </row>
    <row r="46" spans="1:35" s="125" customFormat="1" ht="45" customHeight="1">
      <c r="A46" s="122">
        <v>33</v>
      </c>
      <c r="B46" s="122">
        <v>2</v>
      </c>
      <c r="C46" s="122" t="s">
        <v>382</v>
      </c>
      <c r="D46" s="51" t="s">
        <v>449</v>
      </c>
      <c r="E46" s="51" t="s">
        <v>135</v>
      </c>
      <c r="F46" s="122" t="s">
        <v>450</v>
      </c>
      <c r="G46" s="122" t="s">
        <v>149</v>
      </c>
      <c r="H46" s="122" t="s">
        <v>170</v>
      </c>
      <c r="I46" s="122"/>
      <c r="J46" s="122" t="s">
        <v>137</v>
      </c>
      <c r="K46" s="122" t="s">
        <v>449</v>
      </c>
      <c r="L46" s="122" t="s">
        <v>137</v>
      </c>
      <c r="M46" s="123" t="s">
        <v>45</v>
      </c>
      <c r="N46" s="123" t="s">
        <v>111</v>
      </c>
      <c r="O46" s="122" t="s">
        <v>151</v>
      </c>
      <c r="P46" s="122" t="s">
        <v>138</v>
      </c>
      <c r="Q46" s="122" t="s">
        <v>134</v>
      </c>
      <c r="R46" s="122" t="s">
        <v>134</v>
      </c>
      <c r="S46" s="122" t="s">
        <v>174</v>
      </c>
      <c r="T46" s="122" t="s">
        <v>210</v>
      </c>
      <c r="U46" s="124">
        <v>1.3499000000000001</v>
      </c>
      <c r="V46" s="122" t="s">
        <v>134</v>
      </c>
      <c r="W46" s="122" t="s">
        <v>134</v>
      </c>
      <c r="X46" s="122" t="s">
        <v>134</v>
      </c>
      <c r="Y46" s="122" t="s">
        <v>134</v>
      </c>
      <c r="Z46" s="122" t="s">
        <v>134</v>
      </c>
      <c r="AA46" s="122">
        <v>1</v>
      </c>
      <c r="AB46" s="122">
        <v>1</v>
      </c>
      <c r="AC46" s="122">
        <v>0</v>
      </c>
      <c r="AD46" s="122">
        <v>0</v>
      </c>
      <c r="AE46" s="147"/>
      <c r="AF46" s="122">
        <v>0</v>
      </c>
      <c r="AG46" s="122">
        <v>0</v>
      </c>
      <c r="AH46" s="122">
        <v>0</v>
      </c>
      <c r="AI46" s="122">
        <v>0</v>
      </c>
    </row>
    <row r="47" spans="1:35" s="125" customFormat="1" ht="45" customHeight="1">
      <c r="A47" s="122">
        <v>34</v>
      </c>
      <c r="B47" s="122">
        <v>2</v>
      </c>
      <c r="C47" s="122" t="s">
        <v>382</v>
      </c>
      <c r="D47" s="51" t="s">
        <v>448</v>
      </c>
      <c r="E47" s="51" t="s">
        <v>135</v>
      </c>
      <c r="F47" s="122" t="s">
        <v>451</v>
      </c>
      <c r="G47" s="122" t="s">
        <v>149</v>
      </c>
      <c r="H47" s="122" t="s">
        <v>170</v>
      </c>
      <c r="I47" s="122"/>
      <c r="J47" s="122" t="s">
        <v>137</v>
      </c>
      <c r="K47" s="122" t="s">
        <v>448</v>
      </c>
      <c r="L47" s="122" t="s">
        <v>137</v>
      </c>
      <c r="M47" s="123" t="s">
        <v>45</v>
      </c>
      <c r="N47" s="123" t="s">
        <v>111</v>
      </c>
      <c r="O47" s="122" t="s">
        <v>151</v>
      </c>
      <c r="P47" s="122" t="s">
        <v>138</v>
      </c>
      <c r="Q47" s="122" t="s">
        <v>134</v>
      </c>
      <c r="R47" s="122" t="s">
        <v>134</v>
      </c>
      <c r="S47" s="122" t="s">
        <v>174</v>
      </c>
      <c r="T47" s="122" t="s">
        <v>210</v>
      </c>
      <c r="U47" s="124">
        <v>1.3499000000000001</v>
      </c>
      <c r="V47" s="122" t="s">
        <v>134</v>
      </c>
      <c r="W47" s="122" t="s">
        <v>134</v>
      </c>
      <c r="X47" s="122" t="s">
        <v>134</v>
      </c>
      <c r="Y47" s="122" t="s">
        <v>134</v>
      </c>
      <c r="Z47" s="122" t="s">
        <v>134</v>
      </c>
      <c r="AA47" s="122">
        <v>0</v>
      </c>
      <c r="AB47" s="122">
        <v>0</v>
      </c>
      <c r="AC47" s="122">
        <v>1</v>
      </c>
      <c r="AD47" s="122">
        <v>0</v>
      </c>
      <c r="AE47" s="147"/>
      <c r="AF47" s="122">
        <v>0</v>
      </c>
      <c r="AG47" s="122">
        <v>0</v>
      </c>
      <c r="AH47" s="122">
        <v>0</v>
      </c>
      <c r="AI47" s="122">
        <v>0</v>
      </c>
    </row>
    <row r="48" spans="1:35" s="125" customFormat="1" ht="45" customHeight="1">
      <c r="A48" s="122">
        <v>35</v>
      </c>
      <c r="B48" s="122">
        <v>2</v>
      </c>
      <c r="C48" s="122" t="s">
        <v>390</v>
      </c>
      <c r="D48" s="51" t="s">
        <v>472</v>
      </c>
      <c r="E48" s="51" t="s">
        <v>473</v>
      </c>
      <c r="F48" s="122" t="s">
        <v>388</v>
      </c>
      <c r="G48" s="122" t="s">
        <v>149</v>
      </c>
      <c r="H48" s="122" t="s">
        <v>170</v>
      </c>
      <c r="I48" s="122"/>
      <c r="J48" s="122" t="s">
        <v>137</v>
      </c>
      <c r="K48" s="122" t="s">
        <v>472</v>
      </c>
      <c r="L48" s="122" t="s">
        <v>137</v>
      </c>
      <c r="M48" s="123" t="s">
        <v>45</v>
      </c>
      <c r="N48" s="123" t="s">
        <v>111</v>
      </c>
      <c r="O48" s="122" t="s">
        <v>151</v>
      </c>
      <c r="P48" s="122" t="s">
        <v>138</v>
      </c>
      <c r="Q48" s="122" t="s">
        <v>134</v>
      </c>
      <c r="R48" s="122" t="s">
        <v>134</v>
      </c>
      <c r="S48" s="122" t="s">
        <v>474</v>
      </c>
      <c r="T48" s="122" t="s">
        <v>475</v>
      </c>
      <c r="U48" s="124">
        <v>1.3140000000000001</v>
      </c>
      <c r="V48" s="122" t="s">
        <v>134</v>
      </c>
      <c r="W48" s="122" t="s">
        <v>134</v>
      </c>
      <c r="X48" s="122" t="s">
        <v>134</v>
      </c>
      <c r="Y48" s="122" t="s">
        <v>134</v>
      </c>
      <c r="Z48" s="122" t="s">
        <v>134</v>
      </c>
      <c r="AA48" s="122">
        <v>0</v>
      </c>
      <c r="AB48" s="122">
        <v>0</v>
      </c>
      <c r="AC48" s="122">
        <v>0</v>
      </c>
      <c r="AD48" s="122">
        <v>1</v>
      </c>
      <c r="AE48" s="147"/>
      <c r="AF48" s="122">
        <v>1</v>
      </c>
      <c r="AG48" s="122">
        <v>1</v>
      </c>
      <c r="AH48" s="122">
        <v>0</v>
      </c>
      <c r="AI48" s="122">
        <v>0</v>
      </c>
    </row>
    <row r="49" spans="1:35" s="125" customFormat="1" ht="45" customHeight="1">
      <c r="A49" s="122">
        <v>36</v>
      </c>
      <c r="B49" s="122">
        <v>2</v>
      </c>
      <c r="C49" s="122" t="s">
        <v>1159</v>
      </c>
      <c r="D49" s="70" t="s">
        <v>1160</v>
      </c>
      <c r="E49" s="70" t="s">
        <v>1161</v>
      </c>
      <c r="F49" s="70" t="s">
        <v>1162</v>
      </c>
      <c r="G49" s="122" t="s">
        <v>223</v>
      </c>
      <c r="H49" s="123" t="s">
        <v>261</v>
      </c>
      <c r="I49" s="200"/>
      <c r="J49" s="32" t="s">
        <v>1</v>
      </c>
      <c r="K49" s="70" t="s">
        <v>1163</v>
      </c>
      <c r="L49" s="32" t="s">
        <v>1</v>
      </c>
      <c r="M49" s="123" t="s">
        <v>45</v>
      </c>
      <c r="N49" s="123" t="s">
        <v>111</v>
      </c>
      <c r="O49" s="200" t="s">
        <v>125</v>
      </c>
      <c r="P49" s="200" t="s">
        <v>1147</v>
      </c>
      <c r="Q49" s="33" t="s">
        <v>18</v>
      </c>
      <c r="R49" s="200" t="s">
        <v>248</v>
      </c>
      <c r="S49" s="200" t="s">
        <v>1164</v>
      </c>
      <c r="T49" s="33" t="s">
        <v>18</v>
      </c>
      <c r="U49" s="200">
        <v>1.3140000000000001</v>
      </c>
      <c r="V49" s="201">
        <v>2</v>
      </c>
      <c r="W49" s="122" t="s">
        <v>134</v>
      </c>
      <c r="X49" s="122" t="s">
        <v>134</v>
      </c>
      <c r="Y49" s="122" t="s">
        <v>134</v>
      </c>
      <c r="Z49" s="122" t="s">
        <v>134</v>
      </c>
      <c r="AA49" s="122">
        <v>0</v>
      </c>
      <c r="AB49" s="122">
        <v>0</v>
      </c>
      <c r="AC49" s="122">
        <v>0</v>
      </c>
      <c r="AD49" s="122">
        <v>0</v>
      </c>
      <c r="AE49" s="147"/>
      <c r="AF49" s="122">
        <v>0</v>
      </c>
      <c r="AG49" s="122">
        <v>0</v>
      </c>
      <c r="AH49" s="122">
        <v>1</v>
      </c>
      <c r="AI49" s="122">
        <v>1</v>
      </c>
    </row>
    <row r="50" spans="1:35" s="125" customFormat="1" ht="45" customHeight="1">
      <c r="A50" s="122">
        <v>37</v>
      </c>
      <c r="B50" s="122">
        <v>2</v>
      </c>
      <c r="C50" s="122" t="s">
        <v>452</v>
      </c>
      <c r="D50" s="51" t="s">
        <v>476</v>
      </c>
      <c r="E50" s="51" t="s">
        <v>477</v>
      </c>
      <c r="F50" s="122" t="s">
        <v>384</v>
      </c>
      <c r="G50" s="122" t="s">
        <v>149</v>
      </c>
      <c r="H50" s="122" t="s">
        <v>170</v>
      </c>
      <c r="I50" s="122"/>
      <c r="J50" s="122"/>
      <c r="K50" s="122" t="s">
        <v>476</v>
      </c>
      <c r="L50" s="122" t="s">
        <v>137</v>
      </c>
      <c r="M50" s="123" t="s">
        <v>45</v>
      </c>
      <c r="N50" s="123" t="s">
        <v>111</v>
      </c>
      <c r="O50" s="122" t="s">
        <v>478</v>
      </c>
      <c r="P50" s="122" t="s">
        <v>138</v>
      </c>
      <c r="Q50" s="122" t="s">
        <v>134</v>
      </c>
      <c r="R50" s="122" t="s">
        <v>134</v>
      </c>
      <c r="S50" s="122" t="s">
        <v>479</v>
      </c>
      <c r="T50" s="122" t="s">
        <v>134</v>
      </c>
      <c r="U50" s="124">
        <v>8.0000000000000004E-4</v>
      </c>
      <c r="V50" s="122" t="s">
        <v>134</v>
      </c>
      <c r="W50" s="122" t="s">
        <v>134</v>
      </c>
      <c r="X50" s="122" t="s">
        <v>134</v>
      </c>
      <c r="Y50" s="122" t="s">
        <v>134</v>
      </c>
      <c r="Z50" s="122"/>
      <c r="AA50" s="122">
        <v>0</v>
      </c>
      <c r="AB50" s="122">
        <v>0</v>
      </c>
      <c r="AC50" s="122">
        <v>1</v>
      </c>
      <c r="AD50" s="122">
        <v>0</v>
      </c>
      <c r="AE50" s="147"/>
      <c r="AF50" s="122">
        <v>0</v>
      </c>
      <c r="AG50" s="122">
        <v>0</v>
      </c>
      <c r="AH50" s="122">
        <v>0</v>
      </c>
      <c r="AI50" s="122">
        <v>0</v>
      </c>
    </row>
    <row r="51" spans="1:35" s="125" customFormat="1" ht="45" customHeight="1">
      <c r="A51" s="122">
        <v>38</v>
      </c>
      <c r="B51" s="122">
        <v>2</v>
      </c>
      <c r="C51" s="122" t="s">
        <v>452</v>
      </c>
      <c r="D51" s="51" t="s">
        <v>480</v>
      </c>
      <c r="E51" s="51" t="s">
        <v>481</v>
      </c>
      <c r="F51" s="122" t="s">
        <v>384</v>
      </c>
      <c r="G51" s="122" t="s">
        <v>149</v>
      </c>
      <c r="H51" s="122" t="s">
        <v>170</v>
      </c>
      <c r="I51" s="122"/>
      <c r="J51" s="122"/>
      <c r="K51" s="122" t="s">
        <v>480</v>
      </c>
      <c r="L51" s="122" t="s">
        <v>137</v>
      </c>
      <c r="M51" s="123" t="s">
        <v>45</v>
      </c>
      <c r="N51" s="123" t="s">
        <v>111</v>
      </c>
      <c r="O51" s="122" t="s">
        <v>482</v>
      </c>
      <c r="P51" s="122" t="s">
        <v>138</v>
      </c>
      <c r="Q51" s="122" t="s">
        <v>134</v>
      </c>
      <c r="R51" s="122" t="s">
        <v>134</v>
      </c>
      <c r="S51" s="122" t="s">
        <v>483</v>
      </c>
      <c r="T51" s="122" t="s">
        <v>134</v>
      </c>
      <c r="U51" s="124">
        <v>6.8999999999999999E-3</v>
      </c>
      <c r="V51" s="122" t="s">
        <v>134</v>
      </c>
      <c r="W51" s="122" t="s">
        <v>134</v>
      </c>
      <c r="X51" s="122" t="s">
        <v>134</v>
      </c>
      <c r="Y51" s="122" t="s">
        <v>134</v>
      </c>
      <c r="Z51" s="122"/>
      <c r="AA51" s="122">
        <v>0</v>
      </c>
      <c r="AB51" s="122">
        <v>0</v>
      </c>
      <c r="AC51" s="122">
        <v>1</v>
      </c>
      <c r="AD51" s="122">
        <v>0</v>
      </c>
      <c r="AE51" s="147"/>
      <c r="AF51" s="122">
        <v>0</v>
      </c>
      <c r="AG51" s="122">
        <v>0</v>
      </c>
      <c r="AH51" s="122">
        <v>0</v>
      </c>
      <c r="AI51" s="122">
        <v>0</v>
      </c>
    </row>
    <row r="52" spans="1:35" s="125" customFormat="1" ht="45" customHeight="1">
      <c r="A52" s="122">
        <v>39</v>
      </c>
      <c r="B52" s="122">
        <v>2</v>
      </c>
      <c r="C52" s="122" t="s">
        <v>452</v>
      </c>
      <c r="D52" s="51" t="s">
        <v>484</v>
      </c>
      <c r="E52" s="51" t="s">
        <v>485</v>
      </c>
      <c r="F52" s="122" t="s">
        <v>384</v>
      </c>
      <c r="G52" s="122" t="s">
        <v>149</v>
      </c>
      <c r="H52" s="122" t="s">
        <v>170</v>
      </c>
      <c r="I52" s="122"/>
      <c r="J52" s="122"/>
      <c r="K52" s="122" t="s">
        <v>484</v>
      </c>
      <c r="L52" s="122" t="s">
        <v>137</v>
      </c>
      <c r="M52" s="123" t="s">
        <v>45</v>
      </c>
      <c r="N52" s="123" t="s">
        <v>111</v>
      </c>
      <c r="O52" s="122" t="s">
        <v>482</v>
      </c>
      <c r="P52" s="122" t="s">
        <v>138</v>
      </c>
      <c r="Q52" s="122" t="s">
        <v>134</v>
      </c>
      <c r="R52" s="122" t="s">
        <v>134</v>
      </c>
      <c r="S52" s="122" t="s">
        <v>486</v>
      </c>
      <c r="T52" s="122" t="s">
        <v>134</v>
      </c>
      <c r="U52" s="124">
        <v>8.6999999999999994E-3</v>
      </c>
      <c r="V52" s="122" t="s">
        <v>134</v>
      </c>
      <c r="W52" s="122" t="s">
        <v>134</v>
      </c>
      <c r="X52" s="122" t="s">
        <v>134</v>
      </c>
      <c r="Y52" s="122" t="s">
        <v>134</v>
      </c>
      <c r="Z52" s="122"/>
      <c r="AA52" s="122">
        <v>0</v>
      </c>
      <c r="AB52" s="122">
        <v>0</v>
      </c>
      <c r="AC52" s="122">
        <v>1</v>
      </c>
      <c r="AD52" s="122">
        <v>0</v>
      </c>
      <c r="AE52" s="147"/>
      <c r="AF52" s="122">
        <v>0</v>
      </c>
      <c r="AG52" s="122">
        <v>0</v>
      </c>
      <c r="AH52" s="122">
        <v>0</v>
      </c>
      <c r="AI52" s="122">
        <v>0</v>
      </c>
    </row>
    <row r="53" spans="1:35" s="125" customFormat="1" ht="45" customHeight="1">
      <c r="A53" s="122">
        <v>40</v>
      </c>
      <c r="B53" s="122">
        <v>2</v>
      </c>
      <c r="C53" s="122" t="s">
        <v>487</v>
      </c>
      <c r="D53" s="51" t="s">
        <v>488</v>
      </c>
      <c r="E53" s="51" t="s">
        <v>489</v>
      </c>
      <c r="F53" s="122" t="s">
        <v>380</v>
      </c>
      <c r="G53" s="122" t="s">
        <v>149</v>
      </c>
      <c r="H53" s="122" t="s">
        <v>170</v>
      </c>
      <c r="I53" s="122"/>
      <c r="J53" s="122" t="s">
        <v>137</v>
      </c>
      <c r="K53" s="122" t="s">
        <v>488</v>
      </c>
      <c r="L53" s="122" t="s">
        <v>137</v>
      </c>
      <c r="M53" s="123" t="s">
        <v>45</v>
      </c>
      <c r="N53" s="123" t="s">
        <v>111</v>
      </c>
      <c r="O53" s="122" t="s">
        <v>455</v>
      </c>
      <c r="P53" s="122" t="s">
        <v>138</v>
      </c>
      <c r="Q53" s="122" t="s">
        <v>134</v>
      </c>
      <c r="R53" s="122" t="s">
        <v>134</v>
      </c>
      <c r="S53" s="122" t="s">
        <v>490</v>
      </c>
      <c r="T53" s="122" t="s">
        <v>134</v>
      </c>
      <c r="U53" s="124">
        <v>0.10299999999999999</v>
      </c>
      <c r="V53" s="122" t="s">
        <v>134</v>
      </c>
      <c r="W53" s="122" t="s">
        <v>134</v>
      </c>
      <c r="X53" s="122" t="s">
        <v>134</v>
      </c>
      <c r="Y53" s="122" t="s">
        <v>134</v>
      </c>
      <c r="Z53" s="122"/>
      <c r="AA53" s="122">
        <v>0</v>
      </c>
      <c r="AB53" s="122">
        <v>0</v>
      </c>
      <c r="AC53" s="122">
        <v>1</v>
      </c>
      <c r="AD53" s="122">
        <v>0</v>
      </c>
      <c r="AE53" s="147"/>
      <c r="AF53" s="122">
        <v>0</v>
      </c>
      <c r="AG53" s="122">
        <v>0</v>
      </c>
      <c r="AH53" s="122">
        <v>0</v>
      </c>
      <c r="AI53" s="122">
        <v>0</v>
      </c>
    </row>
    <row r="54" spans="1:35" s="125" customFormat="1" ht="45" customHeight="1">
      <c r="A54" s="122">
        <v>41</v>
      </c>
      <c r="B54" s="122">
        <v>2</v>
      </c>
      <c r="C54" s="122" t="s">
        <v>264</v>
      </c>
      <c r="D54" s="51" t="s">
        <v>491</v>
      </c>
      <c r="E54" s="51" t="s">
        <v>492</v>
      </c>
      <c r="F54" s="122" t="s">
        <v>379</v>
      </c>
      <c r="G54" s="122" t="s">
        <v>149</v>
      </c>
      <c r="H54" s="122" t="s">
        <v>170</v>
      </c>
      <c r="I54" s="122"/>
      <c r="J54" s="122" t="s">
        <v>137</v>
      </c>
      <c r="K54" s="122" t="s">
        <v>491</v>
      </c>
      <c r="L54" s="122" t="s">
        <v>137</v>
      </c>
      <c r="M54" s="123" t="s">
        <v>45</v>
      </c>
      <c r="N54" s="123" t="s">
        <v>111</v>
      </c>
      <c r="O54" s="122" t="s">
        <v>455</v>
      </c>
      <c r="P54" s="122" t="s">
        <v>686</v>
      </c>
      <c r="Q54" s="122"/>
      <c r="R54" s="122"/>
      <c r="S54" s="122" t="s">
        <v>493</v>
      </c>
      <c r="T54" s="122" t="s">
        <v>134</v>
      </c>
      <c r="U54" s="124">
        <v>1.4999999999999999E-2</v>
      </c>
      <c r="V54" s="122" t="s">
        <v>134</v>
      </c>
      <c r="W54" s="122" t="s">
        <v>134</v>
      </c>
      <c r="X54" s="122" t="s">
        <v>134</v>
      </c>
      <c r="Y54" s="122" t="s">
        <v>134</v>
      </c>
      <c r="Z54" s="122"/>
      <c r="AA54" s="122">
        <v>0</v>
      </c>
      <c r="AB54" s="122">
        <v>0</v>
      </c>
      <c r="AC54" s="122">
        <v>2</v>
      </c>
      <c r="AD54" s="122">
        <v>0</v>
      </c>
      <c r="AE54" s="147"/>
      <c r="AF54" s="122">
        <v>0</v>
      </c>
      <c r="AG54" s="122">
        <v>0</v>
      </c>
      <c r="AH54" s="122">
        <v>0</v>
      </c>
      <c r="AI54" s="122">
        <v>0</v>
      </c>
    </row>
    <row r="55" spans="1:35" s="125" customFormat="1" ht="45" customHeight="1">
      <c r="A55" s="122">
        <v>42</v>
      </c>
      <c r="B55" s="122">
        <v>2</v>
      </c>
      <c r="C55" s="122" t="s">
        <v>452</v>
      </c>
      <c r="D55" s="51" t="s">
        <v>453</v>
      </c>
      <c r="E55" s="51" t="s">
        <v>454</v>
      </c>
      <c r="F55" s="122" t="s">
        <v>134</v>
      </c>
      <c r="G55" s="122" t="s">
        <v>149</v>
      </c>
      <c r="H55" s="122" t="s">
        <v>170</v>
      </c>
      <c r="I55" s="122"/>
      <c r="J55" s="122" t="s">
        <v>137</v>
      </c>
      <c r="K55" s="122" t="s">
        <v>453</v>
      </c>
      <c r="L55" s="122" t="s">
        <v>137</v>
      </c>
      <c r="M55" s="123" t="s">
        <v>45</v>
      </c>
      <c r="N55" s="123" t="s">
        <v>111</v>
      </c>
      <c r="O55" s="122" t="s">
        <v>455</v>
      </c>
      <c r="P55" s="122" t="s">
        <v>138</v>
      </c>
      <c r="Q55" s="122" t="s">
        <v>134</v>
      </c>
      <c r="R55" s="122" t="s">
        <v>134</v>
      </c>
      <c r="S55" s="122" t="s">
        <v>456</v>
      </c>
      <c r="T55" s="122" t="s">
        <v>134</v>
      </c>
      <c r="U55" s="124">
        <v>4.7E-2</v>
      </c>
      <c r="V55" s="122" t="s">
        <v>134</v>
      </c>
      <c r="W55" s="122" t="s">
        <v>134</v>
      </c>
      <c r="X55" s="122" t="s">
        <v>134</v>
      </c>
      <c r="Y55" s="122" t="s">
        <v>134</v>
      </c>
      <c r="Z55" s="122" t="s">
        <v>134</v>
      </c>
      <c r="AA55" s="122">
        <v>0</v>
      </c>
      <c r="AB55" s="122">
        <v>0</v>
      </c>
      <c r="AC55" s="122">
        <v>1</v>
      </c>
      <c r="AD55" s="122">
        <v>0</v>
      </c>
      <c r="AE55" s="147"/>
      <c r="AF55" s="122">
        <v>0</v>
      </c>
      <c r="AG55" s="122">
        <v>0</v>
      </c>
      <c r="AH55" s="122">
        <v>0</v>
      </c>
      <c r="AI55" s="122">
        <v>0</v>
      </c>
    </row>
    <row r="56" spans="1:35" s="125" customFormat="1" ht="45" customHeight="1">
      <c r="A56" s="122">
        <v>43</v>
      </c>
      <c r="B56" s="122">
        <v>2</v>
      </c>
      <c r="C56" s="122" t="s">
        <v>347</v>
      </c>
      <c r="D56" s="51" t="s">
        <v>457</v>
      </c>
      <c r="E56" s="51" t="s">
        <v>458</v>
      </c>
      <c r="F56" s="122" t="s">
        <v>379</v>
      </c>
      <c r="G56" s="122" t="s">
        <v>149</v>
      </c>
      <c r="H56" s="122" t="s">
        <v>170</v>
      </c>
      <c r="I56" s="122"/>
      <c r="J56" s="122" t="s">
        <v>137</v>
      </c>
      <c r="K56" s="122" t="s">
        <v>457</v>
      </c>
      <c r="L56" s="122" t="s">
        <v>137</v>
      </c>
      <c r="M56" s="123" t="s">
        <v>45</v>
      </c>
      <c r="N56" s="123" t="s">
        <v>111</v>
      </c>
      <c r="O56" s="122" t="s">
        <v>455</v>
      </c>
      <c r="P56" s="122" t="s">
        <v>138</v>
      </c>
      <c r="Q56" s="122" t="s">
        <v>134</v>
      </c>
      <c r="R56" s="122" t="s">
        <v>134</v>
      </c>
      <c r="S56" s="122" t="s">
        <v>494</v>
      </c>
      <c r="T56" s="122" t="s">
        <v>134</v>
      </c>
      <c r="U56" s="124">
        <v>4.5999999999999999E-2</v>
      </c>
      <c r="V56" s="122" t="s">
        <v>134</v>
      </c>
      <c r="W56" s="122" t="s">
        <v>134</v>
      </c>
      <c r="X56" s="122" t="s">
        <v>134</v>
      </c>
      <c r="Y56" s="122" t="s">
        <v>134</v>
      </c>
      <c r="Z56" s="122"/>
      <c r="AA56" s="122">
        <v>0</v>
      </c>
      <c r="AB56" s="122">
        <v>0</v>
      </c>
      <c r="AC56" s="122">
        <v>1</v>
      </c>
      <c r="AD56" s="122">
        <v>0</v>
      </c>
      <c r="AE56" s="147"/>
      <c r="AF56" s="122">
        <v>0</v>
      </c>
      <c r="AG56" s="122">
        <v>0</v>
      </c>
      <c r="AH56" s="122">
        <v>0</v>
      </c>
      <c r="AI56" s="122">
        <v>0</v>
      </c>
    </row>
    <row r="57" spans="1:35" s="125" customFormat="1" ht="45" customHeight="1">
      <c r="A57" s="122">
        <v>44</v>
      </c>
      <c r="B57" s="122">
        <v>2</v>
      </c>
      <c r="C57" s="122" t="s">
        <v>487</v>
      </c>
      <c r="D57" s="51" t="s">
        <v>495</v>
      </c>
      <c r="E57" s="51" t="s">
        <v>496</v>
      </c>
      <c r="F57" s="122" t="s">
        <v>459</v>
      </c>
      <c r="G57" s="122" t="s">
        <v>149</v>
      </c>
      <c r="H57" s="122" t="s">
        <v>170</v>
      </c>
      <c r="I57" s="122"/>
      <c r="J57" s="122" t="s">
        <v>137</v>
      </c>
      <c r="K57" s="122" t="s">
        <v>495</v>
      </c>
      <c r="L57" s="122" t="s">
        <v>137</v>
      </c>
      <c r="M57" s="123" t="s">
        <v>45</v>
      </c>
      <c r="N57" s="123" t="s">
        <v>111</v>
      </c>
      <c r="O57" s="122" t="s">
        <v>138</v>
      </c>
      <c r="P57" s="122" t="s">
        <v>138</v>
      </c>
      <c r="Q57" s="122" t="s">
        <v>134</v>
      </c>
      <c r="R57" s="122" t="s">
        <v>134</v>
      </c>
      <c r="S57" s="122" t="s">
        <v>460</v>
      </c>
      <c r="T57" s="122" t="s">
        <v>134</v>
      </c>
      <c r="U57" s="124">
        <v>0.47210000000000002</v>
      </c>
      <c r="V57" s="122" t="s">
        <v>134</v>
      </c>
      <c r="W57" s="122" t="s">
        <v>134</v>
      </c>
      <c r="X57" s="122" t="s">
        <v>134</v>
      </c>
      <c r="Y57" s="122" t="s">
        <v>134</v>
      </c>
      <c r="Z57" s="122"/>
      <c r="AA57" s="122">
        <v>0</v>
      </c>
      <c r="AB57" s="122">
        <v>1</v>
      </c>
      <c r="AC57" s="122">
        <v>1</v>
      </c>
      <c r="AD57" s="122">
        <v>0</v>
      </c>
      <c r="AE57" s="147"/>
      <c r="AF57" s="122">
        <v>0</v>
      </c>
      <c r="AG57" s="122">
        <v>0</v>
      </c>
      <c r="AH57" s="122">
        <v>0</v>
      </c>
      <c r="AI57" s="122">
        <v>0</v>
      </c>
    </row>
    <row r="58" spans="1:35" s="125" customFormat="1" ht="45" customHeight="1">
      <c r="A58" s="122">
        <v>45</v>
      </c>
      <c r="B58" s="122">
        <v>1</v>
      </c>
      <c r="C58" s="122" t="s">
        <v>487</v>
      </c>
      <c r="D58" s="51" t="s">
        <v>354</v>
      </c>
      <c r="E58" s="51" t="s">
        <v>172</v>
      </c>
      <c r="F58" s="122" t="s">
        <v>180</v>
      </c>
      <c r="G58" s="122" t="s">
        <v>149</v>
      </c>
      <c r="H58" s="122" t="s">
        <v>170</v>
      </c>
      <c r="I58" s="122"/>
      <c r="J58" s="122" t="s">
        <v>137</v>
      </c>
      <c r="K58" s="122" t="s">
        <v>354</v>
      </c>
      <c r="L58" s="122" t="s">
        <v>137</v>
      </c>
      <c r="M58" s="123" t="s">
        <v>45</v>
      </c>
      <c r="N58" s="123" t="s">
        <v>111</v>
      </c>
      <c r="O58" s="122" t="s">
        <v>141</v>
      </c>
      <c r="P58" s="122" t="s">
        <v>138</v>
      </c>
      <c r="Q58" s="122" t="s">
        <v>134</v>
      </c>
      <c r="R58" s="122" t="s">
        <v>134</v>
      </c>
      <c r="S58" s="122">
        <v>0.23</v>
      </c>
      <c r="T58" s="122" t="s">
        <v>134</v>
      </c>
      <c r="U58" s="124" t="s">
        <v>134</v>
      </c>
      <c r="V58" s="122" t="s">
        <v>134</v>
      </c>
      <c r="W58" s="122" t="s">
        <v>134</v>
      </c>
      <c r="X58" s="122" t="s">
        <v>134</v>
      </c>
      <c r="Y58" s="122" t="s">
        <v>134</v>
      </c>
      <c r="Z58" s="122" t="s">
        <v>134</v>
      </c>
      <c r="AA58" s="122">
        <v>1</v>
      </c>
      <c r="AB58" s="122">
        <v>1</v>
      </c>
      <c r="AC58" s="122">
        <v>1</v>
      </c>
      <c r="AD58" s="122">
        <v>1</v>
      </c>
      <c r="AE58" s="147"/>
      <c r="AF58" s="122">
        <v>1</v>
      </c>
      <c r="AG58" s="122">
        <v>1</v>
      </c>
      <c r="AH58" s="122">
        <v>1</v>
      </c>
      <c r="AI58" s="122">
        <v>1</v>
      </c>
    </row>
    <row r="59" spans="1:35" s="125" customFormat="1" ht="45" customHeight="1">
      <c r="A59" s="122">
        <v>46</v>
      </c>
      <c r="B59" s="122">
        <v>1</v>
      </c>
      <c r="C59" s="122" t="s">
        <v>487</v>
      </c>
      <c r="D59" s="51" t="s">
        <v>497</v>
      </c>
      <c r="E59" s="51" t="s">
        <v>498</v>
      </c>
      <c r="F59" s="122" t="s">
        <v>271</v>
      </c>
      <c r="G59" s="122" t="s">
        <v>149</v>
      </c>
      <c r="H59" s="122" t="s">
        <v>170</v>
      </c>
      <c r="I59" s="122"/>
      <c r="J59" s="122" t="s">
        <v>137</v>
      </c>
      <c r="K59" s="122" t="s">
        <v>497</v>
      </c>
      <c r="L59" s="122" t="s">
        <v>137</v>
      </c>
      <c r="M59" s="123" t="s">
        <v>45</v>
      </c>
      <c r="N59" s="123" t="s">
        <v>111</v>
      </c>
      <c r="O59" s="122" t="s">
        <v>499</v>
      </c>
      <c r="P59" s="122" t="s">
        <v>138</v>
      </c>
      <c r="Q59" s="122" t="s">
        <v>134</v>
      </c>
      <c r="R59" s="122" t="s">
        <v>500</v>
      </c>
      <c r="S59" s="122" t="s">
        <v>134</v>
      </c>
      <c r="T59" s="122" t="s">
        <v>134</v>
      </c>
      <c r="U59" s="124" t="s">
        <v>18</v>
      </c>
      <c r="V59" s="122" t="s">
        <v>134</v>
      </c>
      <c r="W59" s="122" t="s">
        <v>134</v>
      </c>
      <c r="X59" s="122" t="s">
        <v>134</v>
      </c>
      <c r="Y59" s="122" t="s">
        <v>134</v>
      </c>
      <c r="Z59" s="122" t="s">
        <v>134</v>
      </c>
      <c r="AA59" s="122">
        <v>1</v>
      </c>
      <c r="AB59" s="122">
        <v>1</v>
      </c>
      <c r="AC59" s="122">
        <v>1</v>
      </c>
      <c r="AD59" s="122">
        <v>1</v>
      </c>
      <c r="AE59" s="147"/>
      <c r="AF59" s="122">
        <v>1</v>
      </c>
      <c r="AG59" s="122">
        <v>1</v>
      </c>
      <c r="AH59" s="122">
        <v>1</v>
      </c>
      <c r="AI59" s="122">
        <v>1</v>
      </c>
    </row>
    <row r="60" spans="1:35" s="125" customFormat="1" ht="45" customHeight="1">
      <c r="A60" s="122">
        <v>47</v>
      </c>
      <c r="B60" s="122">
        <v>1</v>
      </c>
      <c r="C60" s="122" t="s">
        <v>487</v>
      </c>
      <c r="D60" s="51" t="s">
        <v>501</v>
      </c>
      <c r="E60" s="51" t="s">
        <v>502</v>
      </c>
      <c r="F60" s="122" t="s">
        <v>348</v>
      </c>
      <c r="G60" s="122" t="s">
        <v>149</v>
      </c>
      <c r="H60" s="122" t="s">
        <v>170</v>
      </c>
      <c r="I60" s="122"/>
      <c r="J60" s="122" t="s">
        <v>137</v>
      </c>
      <c r="K60" s="122" t="s">
        <v>501</v>
      </c>
      <c r="L60" s="122" t="s">
        <v>137</v>
      </c>
      <c r="M60" s="123" t="s">
        <v>45</v>
      </c>
      <c r="N60" s="123" t="s">
        <v>111</v>
      </c>
      <c r="O60" s="122" t="s">
        <v>503</v>
      </c>
      <c r="P60" s="122" t="s">
        <v>138</v>
      </c>
      <c r="Q60" s="122" t="s">
        <v>134</v>
      </c>
      <c r="R60" s="122" t="s">
        <v>134</v>
      </c>
      <c r="S60" s="122" t="s">
        <v>504</v>
      </c>
      <c r="T60" s="122" t="s">
        <v>134</v>
      </c>
      <c r="U60" s="124" t="s">
        <v>349</v>
      </c>
      <c r="V60" s="122" t="s">
        <v>134</v>
      </c>
      <c r="W60" s="122" t="s">
        <v>134</v>
      </c>
      <c r="X60" s="122" t="s">
        <v>134</v>
      </c>
      <c r="Y60" s="122" t="s">
        <v>134</v>
      </c>
      <c r="Z60" s="122" t="s">
        <v>134</v>
      </c>
      <c r="AA60" s="122">
        <v>1</v>
      </c>
      <c r="AB60" s="122">
        <v>1</v>
      </c>
      <c r="AC60" s="122">
        <v>1</v>
      </c>
      <c r="AD60" s="122">
        <v>0</v>
      </c>
      <c r="AE60" s="147"/>
      <c r="AF60" s="122">
        <v>0</v>
      </c>
      <c r="AG60" s="122">
        <v>0</v>
      </c>
      <c r="AH60" s="122">
        <v>0</v>
      </c>
      <c r="AI60" s="122">
        <v>0</v>
      </c>
    </row>
    <row r="61" spans="1:35" s="125" customFormat="1" ht="45" customHeight="1">
      <c r="A61" s="122">
        <v>48</v>
      </c>
      <c r="B61" s="122">
        <v>1</v>
      </c>
      <c r="C61" s="122" t="s">
        <v>487</v>
      </c>
      <c r="D61" s="51" t="s">
        <v>505</v>
      </c>
      <c r="E61" s="51" t="s">
        <v>506</v>
      </c>
      <c r="F61" s="122" t="s">
        <v>350</v>
      </c>
      <c r="G61" s="122" t="s">
        <v>149</v>
      </c>
      <c r="H61" s="122" t="s">
        <v>170</v>
      </c>
      <c r="I61" s="122"/>
      <c r="J61" s="122" t="s">
        <v>137</v>
      </c>
      <c r="K61" s="122" t="s">
        <v>505</v>
      </c>
      <c r="L61" s="122" t="s">
        <v>137</v>
      </c>
      <c r="M61" s="123" t="s">
        <v>45</v>
      </c>
      <c r="N61" s="123" t="s">
        <v>111</v>
      </c>
      <c r="O61" s="122" t="s">
        <v>183</v>
      </c>
      <c r="P61" s="122" t="s">
        <v>138</v>
      </c>
      <c r="Q61" s="122" t="s">
        <v>134</v>
      </c>
      <c r="R61" s="122" t="s">
        <v>134</v>
      </c>
      <c r="S61" s="122" t="s">
        <v>507</v>
      </c>
      <c r="T61" s="122" t="s">
        <v>134</v>
      </c>
      <c r="U61" s="124"/>
      <c r="V61" s="122" t="s">
        <v>134</v>
      </c>
      <c r="W61" s="122" t="s">
        <v>134</v>
      </c>
      <c r="X61" s="122" t="s">
        <v>134</v>
      </c>
      <c r="Y61" s="122" t="s">
        <v>152</v>
      </c>
      <c r="Z61" s="122" t="s">
        <v>134</v>
      </c>
      <c r="AA61" s="122">
        <v>1</v>
      </c>
      <c r="AB61" s="122">
        <v>1</v>
      </c>
      <c r="AC61" s="122">
        <v>1</v>
      </c>
      <c r="AD61" s="122">
        <v>0</v>
      </c>
      <c r="AE61" s="147"/>
      <c r="AF61" s="122">
        <v>0</v>
      </c>
      <c r="AG61" s="122">
        <v>0</v>
      </c>
      <c r="AH61" s="122">
        <v>0</v>
      </c>
      <c r="AI61" s="122">
        <v>0</v>
      </c>
    </row>
    <row r="62" spans="1:35" s="125" customFormat="1" ht="45" customHeight="1">
      <c r="A62" s="122">
        <v>49</v>
      </c>
      <c r="B62" s="122">
        <v>1</v>
      </c>
      <c r="C62" s="122" t="s">
        <v>264</v>
      </c>
      <c r="D62" s="51" t="s">
        <v>508</v>
      </c>
      <c r="E62" s="51" t="s">
        <v>509</v>
      </c>
      <c r="F62" s="122" t="s">
        <v>350</v>
      </c>
      <c r="G62" s="122" t="s">
        <v>149</v>
      </c>
      <c r="H62" s="122" t="s">
        <v>170</v>
      </c>
      <c r="I62" s="122"/>
      <c r="J62" s="122" t="s">
        <v>137</v>
      </c>
      <c r="K62" s="122" t="s">
        <v>508</v>
      </c>
      <c r="L62" s="122" t="s">
        <v>137</v>
      </c>
      <c r="M62" s="123" t="s">
        <v>45</v>
      </c>
      <c r="N62" s="123" t="s">
        <v>111</v>
      </c>
      <c r="O62" s="122" t="s">
        <v>510</v>
      </c>
      <c r="P62" s="122" t="s">
        <v>408</v>
      </c>
      <c r="Q62" s="122" t="s">
        <v>134</v>
      </c>
      <c r="R62" s="122" t="s">
        <v>511</v>
      </c>
      <c r="S62" s="122" t="s">
        <v>512</v>
      </c>
      <c r="T62" s="122">
        <v>7860</v>
      </c>
      <c r="U62" s="124">
        <v>4.99E-2</v>
      </c>
      <c r="V62" s="122" t="s">
        <v>134</v>
      </c>
      <c r="W62" s="122" t="s">
        <v>134</v>
      </c>
      <c r="X62" s="122" t="s">
        <v>134</v>
      </c>
      <c r="Y62" s="122" t="s">
        <v>513</v>
      </c>
      <c r="Z62" s="122" t="s">
        <v>134</v>
      </c>
      <c r="AA62" s="122">
        <v>1</v>
      </c>
      <c r="AB62" s="122">
        <v>1</v>
      </c>
      <c r="AC62" s="122">
        <v>1</v>
      </c>
      <c r="AD62" s="122">
        <v>0</v>
      </c>
      <c r="AE62" s="147"/>
      <c r="AF62" s="122">
        <v>0</v>
      </c>
      <c r="AG62" s="122">
        <v>0</v>
      </c>
      <c r="AH62" s="122">
        <v>0</v>
      </c>
      <c r="AI62" s="122">
        <v>0</v>
      </c>
    </row>
    <row r="63" spans="1:35" s="125" customFormat="1" ht="45" customHeight="1">
      <c r="A63" s="122">
        <v>50</v>
      </c>
      <c r="B63" s="122">
        <v>1</v>
      </c>
      <c r="C63" s="122" t="s">
        <v>264</v>
      </c>
      <c r="D63" s="51" t="s">
        <v>514</v>
      </c>
      <c r="E63" s="51" t="s">
        <v>515</v>
      </c>
      <c r="F63" s="122" t="s">
        <v>350</v>
      </c>
      <c r="G63" s="122" t="s">
        <v>149</v>
      </c>
      <c r="H63" s="122" t="s">
        <v>170</v>
      </c>
      <c r="I63" s="122"/>
      <c r="J63" s="122" t="s">
        <v>137</v>
      </c>
      <c r="K63" s="122" t="s">
        <v>514</v>
      </c>
      <c r="L63" s="122" t="s">
        <v>137</v>
      </c>
      <c r="M63" s="123" t="s">
        <v>45</v>
      </c>
      <c r="N63" s="123" t="s">
        <v>111</v>
      </c>
      <c r="O63" s="122" t="s">
        <v>151</v>
      </c>
      <c r="P63" s="122" t="s">
        <v>516</v>
      </c>
      <c r="Q63" s="122" t="s">
        <v>134</v>
      </c>
      <c r="R63" s="122" t="s">
        <v>134</v>
      </c>
      <c r="S63" s="122" t="s">
        <v>517</v>
      </c>
      <c r="T63" s="122">
        <v>1330</v>
      </c>
      <c r="U63" s="124">
        <v>1.2999999999999999E-2</v>
      </c>
      <c r="V63" s="122" t="s">
        <v>134</v>
      </c>
      <c r="W63" s="122" t="s">
        <v>171</v>
      </c>
      <c r="X63" s="122">
        <v>5300.47</v>
      </c>
      <c r="Y63" s="122" t="s">
        <v>179</v>
      </c>
      <c r="Z63" s="122" t="s">
        <v>134</v>
      </c>
      <c r="AA63" s="122">
        <v>1</v>
      </c>
      <c r="AB63" s="122">
        <v>1</v>
      </c>
      <c r="AC63" s="122">
        <v>1</v>
      </c>
      <c r="AD63" s="122">
        <v>0</v>
      </c>
      <c r="AE63" s="147"/>
      <c r="AF63" s="122">
        <v>0</v>
      </c>
      <c r="AG63" s="122">
        <v>0</v>
      </c>
      <c r="AH63" s="122">
        <v>0</v>
      </c>
      <c r="AI63" s="122">
        <v>0</v>
      </c>
    </row>
    <row r="64" spans="1:35" s="125" customFormat="1" ht="45" customHeight="1">
      <c r="A64" s="122">
        <v>51</v>
      </c>
      <c r="B64" s="122">
        <v>1</v>
      </c>
      <c r="C64" s="122" t="s">
        <v>134</v>
      </c>
      <c r="D64" s="51" t="s">
        <v>518</v>
      </c>
      <c r="E64" s="51" t="s">
        <v>519</v>
      </c>
      <c r="F64" s="122" t="s">
        <v>351</v>
      </c>
      <c r="G64" s="122" t="s">
        <v>149</v>
      </c>
      <c r="H64" s="122" t="s">
        <v>170</v>
      </c>
      <c r="I64" s="122"/>
      <c r="J64" s="122" t="s">
        <v>137</v>
      </c>
      <c r="K64" s="122" t="s">
        <v>518</v>
      </c>
      <c r="L64" s="122" t="s">
        <v>137</v>
      </c>
      <c r="M64" s="123" t="s">
        <v>45</v>
      </c>
      <c r="N64" s="123" t="s">
        <v>111</v>
      </c>
      <c r="O64" s="122" t="s">
        <v>139</v>
      </c>
      <c r="P64" s="122" t="s">
        <v>134</v>
      </c>
      <c r="Q64" s="122" t="s">
        <v>134</v>
      </c>
      <c r="R64" s="122" t="s">
        <v>134</v>
      </c>
      <c r="S64" s="122" t="s">
        <v>520</v>
      </c>
      <c r="T64" s="122" t="s">
        <v>134</v>
      </c>
      <c r="U64" s="124">
        <v>1E-3</v>
      </c>
      <c r="V64" s="122" t="s">
        <v>134</v>
      </c>
      <c r="W64" s="122" t="s">
        <v>134</v>
      </c>
      <c r="X64" s="122" t="s">
        <v>134</v>
      </c>
      <c r="Y64" s="122" t="s">
        <v>134</v>
      </c>
      <c r="Z64" s="122" t="s">
        <v>134</v>
      </c>
      <c r="AA64" s="122">
        <v>2</v>
      </c>
      <c r="AB64" s="122">
        <v>2</v>
      </c>
      <c r="AC64" s="122">
        <v>2</v>
      </c>
      <c r="AD64" s="122">
        <v>0</v>
      </c>
      <c r="AE64" s="147"/>
      <c r="AF64" s="122">
        <v>0</v>
      </c>
      <c r="AG64" s="122">
        <v>0</v>
      </c>
      <c r="AH64" s="122">
        <v>0</v>
      </c>
      <c r="AI64" s="122">
        <v>0</v>
      </c>
    </row>
    <row r="65" spans="1:35" s="125" customFormat="1" ht="45" customHeight="1">
      <c r="A65" s="122">
        <v>52</v>
      </c>
      <c r="B65" s="122">
        <v>1</v>
      </c>
      <c r="C65" s="122" t="s">
        <v>1168</v>
      </c>
      <c r="D65" s="122" t="s">
        <v>1180</v>
      </c>
      <c r="E65" s="51" t="s">
        <v>1181</v>
      </c>
      <c r="F65" s="122" t="s">
        <v>1182</v>
      </c>
      <c r="G65" s="122" t="s">
        <v>136</v>
      </c>
      <c r="H65" s="122" t="s">
        <v>241</v>
      </c>
      <c r="I65" s="122"/>
      <c r="J65" s="122" t="s">
        <v>137</v>
      </c>
      <c r="K65" s="122" t="s">
        <v>1183</v>
      </c>
      <c r="L65" s="122" t="s">
        <v>137</v>
      </c>
      <c r="M65" s="123" t="s">
        <v>45</v>
      </c>
      <c r="N65" s="123" t="s">
        <v>111</v>
      </c>
      <c r="O65" s="122" t="s">
        <v>153</v>
      </c>
      <c r="P65" s="122" t="s">
        <v>138</v>
      </c>
      <c r="Q65" s="122" t="s">
        <v>134</v>
      </c>
      <c r="R65" s="122" t="s">
        <v>134</v>
      </c>
      <c r="S65" s="122" t="s">
        <v>504</v>
      </c>
      <c r="T65" s="122" t="s">
        <v>134</v>
      </c>
      <c r="U65" s="122">
        <v>0.84819999999999995</v>
      </c>
      <c r="V65" s="122" t="s">
        <v>134</v>
      </c>
      <c r="W65" s="122" t="s">
        <v>134</v>
      </c>
      <c r="X65" s="122" t="s">
        <v>134</v>
      </c>
      <c r="Y65" s="122" t="s">
        <v>134</v>
      </c>
      <c r="Z65" s="122" t="s">
        <v>134</v>
      </c>
      <c r="AA65" s="122">
        <v>0</v>
      </c>
      <c r="AB65" s="122">
        <v>0</v>
      </c>
      <c r="AC65" s="122">
        <v>0</v>
      </c>
      <c r="AD65" s="122">
        <v>0</v>
      </c>
      <c r="AE65" s="147"/>
      <c r="AF65" s="122">
        <v>0</v>
      </c>
      <c r="AG65" s="122">
        <v>0</v>
      </c>
      <c r="AH65" s="122">
        <v>1</v>
      </c>
      <c r="AI65" s="122">
        <v>1</v>
      </c>
    </row>
    <row r="66" spans="1:35" s="125" customFormat="1" ht="45" customHeight="1">
      <c r="A66" s="122">
        <v>53</v>
      </c>
      <c r="B66" s="122">
        <v>2</v>
      </c>
      <c r="C66" s="122" t="s">
        <v>1168</v>
      </c>
      <c r="D66" s="122" t="s">
        <v>1184</v>
      </c>
      <c r="E66" s="51" t="s">
        <v>1185</v>
      </c>
      <c r="F66" s="122" t="s">
        <v>1186</v>
      </c>
      <c r="G66" s="122" t="s">
        <v>136</v>
      </c>
      <c r="H66" s="122" t="s">
        <v>241</v>
      </c>
      <c r="I66" s="122"/>
      <c r="J66" s="122" t="s">
        <v>137</v>
      </c>
      <c r="K66" s="122" t="s">
        <v>1187</v>
      </c>
      <c r="L66" s="122"/>
      <c r="M66" s="123" t="s">
        <v>45</v>
      </c>
      <c r="N66" s="123" t="s">
        <v>111</v>
      </c>
      <c r="O66" s="122" t="s">
        <v>1188</v>
      </c>
      <c r="P66" s="122" t="s">
        <v>134</v>
      </c>
      <c r="Q66" s="122" t="s">
        <v>134</v>
      </c>
      <c r="R66" s="122" t="s">
        <v>134</v>
      </c>
      <c r="S66" s="122" t="s">
        <v>134</v>
      </c>
      <c r="T66" s="122" t="s">
        <v>134</v>
      </c>
      <c r="U66" s="122" t="s">
        <v>134</v>
      </c>
      <c r="V66" s="122" t="s">
        <v>134</v>
      </c>
      <c r="W66" s="122" t="s">
        <v>134</v>
      </c>
      <c r="X66" s="122" t="s">
        <v>134</v>
      </c>
      <c r="Y66" s="122" t="s">
        <v>134</v>
      </c>
      <c r="Z66" s="122" t="s">
        <v>134</v>
      </c>
      <c r="AA66" s="122">
        <v>0</v>
      </c>
      <c r="AB66" s="122">
        <v>0</v>
      </c>
      <c r="AC66" s="122">
        <v>0</v>
      </c>
      <c r="AD66" s="122">
        <v>0</v>
      </c>
      <c r="AE66" s="147"/>
      <c r="AF66" s="122">
        <v>0</v>
      </c>
      <c r="AG66" s="122">
        <v>0</v>
      </c>
      <c r="AH66" s="122">
        <v>1</v>
      </c>
      <c r="AI66" s="122">
        <v>1</v>
      </c>
    </row>
    <row r="67" spans="1:35" s="125" customFormat="1" ht="45" customHeight="1">
      <c r="A67" s="122">
        <v>54</v>
      </c>
      <c r="B67" s="122">
        <v>2</v>
      </c>
      <c r="C67" s="122" t="s">
        <v>1165</v>
      </c>
      <c r="D67" s="122" t="s">
        <v>1166</v>
      </c>
      <c r="E67" s="51" t="s">
        <v>1167</v>
      </c>
      <c r="F67" s="122"/>
      <c r="G67" s="122" t="s">
        <v>136</v>
      </c>
      <c r="H67" s="122" t="s">
        <v>241</v>
      </c>
      <c r="I67" s="68"/>
      <c r="J67" s="122" t="s">
        <v>137</v>
      </c>
      <c r="K67" s="122" t="s">
        <v>1166</v>
      </c>
      <c r="L67" s="122"/>
      <c r="M67" s="123" t="s">
        <v>45</v>
      </c>
      <c r="N67" s="123" t="s">
        <v>111</v>
      </c>
      <c r="O67" s="122" t="s">
        <v>153</v>
      </c>
      <c r="P67" s="122" t="s">
        <v>134</v>
      </c>
      <c r="Q67" s="122" t="s">
        <v>134</v>
      </c>
      <c r="R67" s="122" t="s">
        <v>134</v>
      </c>
      <c r="S67" s="122" t="s">
        <v>134</v>
      </c>
      <c r="T67" s="122" t="s">
        <v>134</v>
      </c>
      <c r="U67" s="122" t="s">
        <v>134</v>
      </c>
      <c r="V67" s="122" t="s">
        <v>134</v>
      </c>
      <c r="W67" s="122" t="s">
        <v>134</v>
      </c>
      <c r="X67" s="122" t="s">
        <v>134</v>
      </c>
      <c r="Y67" s="122" t="s">
        <v>134</v>
      </c>
      <c r="Z67" s="122" t="s">
        <v>134</v>
      </c>
      <c r="AA67" s="122">
        <v>0</v>
      </c>
      <c r="AB67" s="122">
        <v>0</v>
      </c>
      <c r="AC67" s="122">
        <v>0</v>
      </c>
      <c r="AD67" s="122">
        <v>0</v>
      </c>
      <c r="AE67" s="147"/>
      <c r="AF67" s="122">
        <v>0</v>
      </c>
      <c r="AG67" s="122">
        <v>0</v>
      </c>
      <c r="AH67" s="122">
        <v>1</v>
      </c>
      <c r="AI67" s="122">
        <v>1</v>
      </c>
    </row>
    <row r="68" spans="1:35" s="125" customFormat="1" ht="45" customHeight="1">
      <c r="A68" s="122">
        <v>55</v>
      </c>
      <c r="B68" s="122">
        <v>2</v>
      </c>
      <c r="C68" s="122" t="s">
        <v>1165</v>
      </c>
      <c r="D68" s="122" t="s">
        <v>1169</v>
      </c>
      <c r="E68" s="51" t="s">
        <v>1170</v>
      </c>
      <c r="F68" s="122" t="s">
        <v>1171</v>
      </c>
      <c r="G68" s="122" t="s">
        <v>136</v>
      </c>
      <c r="H68" s="122" t="s">
        <v>241</v>
      </c>
      <c r="I68" s="68"/>
      <c r="J68" s="122" t="s">
        <v>137</v>
      </c>
      <c r="K68" s="122" t="s">
        <v>1169</v>
      </c>
      <c r="L68" s="122"/>
      <c r="M68" s="123" t="s">
        <v>45</v>
      </c>
      <c r="N68" s="123" t="s">
        <v>111</v>
      </c>
      <c r="O68" s="122" t="s">
        <v>139</v>
      </c>
      <c r="P68" s="122" t="s">
        <v>134</v>
      </c>
      <c r="Q68" s="122" t="s">
        <v>134</v>
      </c>
      <c r="R68" s="122" t="s">
        <v>134</v>
      </c>
      <c r="S68" s="122" t="s">
        <v>134</v>
      </c>
      <c r="T68" s="122" t="s">
        <v>134</v>
      </c>
      <c r="U68" s="122" t="s">
        <v>134</v>
      </c>
      <c r="V68" s="122" t="s">
        <v>134</v>
      </c>
      <c r="W68" s="122" t="s">
        <v>134</v>
      </c>
      <c r="X68" s="122" t="s">
        <v>134</v>
      </c>
      <c r="Y68" s="122" t="s">
        <v>134</v>
      </c>
      <c r="Z68" s="122" t="s">
        <v>134</v>
      </c>
      <c r="AA68" s="122">
        <v>0</v>
      </c>
      <c r="AB68" s="122">
        <v>0</v>
      </c>
      <c r="AC68" s="122">
        <v>0</v>
      </c>
      <c r="AD68" s="122">
        <v>0</v>
      </c>
      <c r="AE68" s="147"/>
      <c r="AF68" s="122">
        <v>0</v>
      </c>
      <c r="AG68" s="122">
        <v>0</v>
      </c>
      <c r="AH68" s="122">
        <v>1</v>
      </c>
      <c r="AI68" s="122">
        <v>1</v>
      </c>
    </row>
    <row r="69" spans="1:35" s="125" customFormat="1" ht="45" customHeight="1">
      <c r="A69" s="122">
        <v>56</v>
      </c>
      <c r="B69" s="122">
        <v>2</v>
      </c>
      <c r="C69" s="122" t="s">
        <v>1165</v>
      </c>
      <c r="D69" s="122" t="s">
        <v>1172</v>
      </c>
      <c r="E69" s="51" t="s">
        <v>1173</v>
      </c>
      <c r="F69" s="122" t="s">
        <v>1174</v>
      </c>
      <c r="G69" s="122" t="s">
        <v>136</v>
      </c>
      <c r="H69" s="122" t="s">
        <v>241</v>
      </c>
      <c r="I69" s="68"/>
      <c r="J69" s="122" t="s">
        <v>137</v>
      </c>
      <c r="K69" s="122" t="s">
        <v>1172</v>
      </c>
      <c r="L69" s="122"/>
      <c r="M69" s="123" t="s">
        <v>45</v>
      </c>
      <c r="N69" s="123" t="s">
        <v>111</v>
      </c>
      <c r="O69" s="122" t="s">
        <v>139</v>
      </c>
      <c r="P69" s="122" t="s">
        <v>134</v>
      </c>
      <c r="Q69" s="122" t="s">
        <v>134</v>
      </c>
      <c r="R69" s="122" t="s">
        <v>134</v>
      </c>
      <c r="S69" s="122" t="s">
        <v>134</v>
      </c>
      <c r="T69" s="122" t="s">
        <v>134</v>
      </c>
      <c r="U69" s="122" t="s">
        <v>134</v>
      </c>
      <c r="V69" s="122" t="s">
        <v>134</v>
      </c>
      <c r="W69" s="122" t="s">
        <v>134</v>
      </c>
      <c r="X69" s="122" t="s">
        <v>134</v>
      </c>
      <c r="Y69" s="122" t="s">
        <v>134</v>
      </c>
      <c r="Z69" s="122" t="s">
        <v>134</v>
      </c>
      <c r="AA69" s="122">
        <v>0</v>
      </c>
      <c r="AB69" s="122">
        <v>0</v>
      </c>
      <c r="AC69" s="122">
        <v>0</v>
      </c>
      <c r="AD69" s="122">
        <v>0</v>
      </c>
      <c r="AE69" s="147"/>
      <c r="AF69" s="122">
        <v>0</v>
      </c>
      <c r="AG69" s="122">
        <v>0</v>
      </c>
      <c r="AH69" s="122">
        <v>1</v>
      </c>
      <c r="AI69" s="122">
        <v>1</v>
      </c>
    </row>
    <row r="70" spans="1:35" s="125" customFormat="1" ht="45" customHeight="1">
      <c r="A70" s="122">
        <v>57</v>
      </c>
      <c r="B70" s="122">
        <v>2</v>
      </c>
      <c r="C70" s="122" t="s">
        <v>1165</v>
      </c>
      <c r="D70" s="122" t="s">
        <v>1175</v>
      </c>
      <c r="E70" s="51" t="s">
        <v>1176</v>
      </c>
      <c r="F70" s="122"/>
      <c r="G70" s="122" t="s">
        <v>136</v>
      </c>
      <c r="H70" s="122" t="s">
        <v>241</v>
      </c>
      <c r="I70" s="68"/>
      <c r="J70" s="122" t="s">
        <v>137</v>
      </c>
      <c r="K70" s="122" t="s">
        <v>1175</v>
      </c>
      <c r="L70" s="122"/>
      <c r="M70" s="123" t="s">
        <v>45</v>
      </c>
      <c r="N70" s="123" t="s">
        <v>111</v>
      </c>
      <c r="O70" s="122" t="s">
        <v>151</v>
      </c>
      <c r="P70" s="122" t="s">
        <v>134</v>
      </c>
      <c r="Q70" s="122" t="s">
        <v>134</v>
      </c>
      <c r="R70" s="122" t="s">
        <v>134</v>
      </c>
      <c r="S70" s="122" t="s">
        <v>134</v>
      </c>
      <c r="T70" s="122" t="s">
        <v>134</v>
      </c>
      <c r="U70" s="122" t="s">
        <v>134</v>
      </c>
      <c r="V70" s="122" t="s">
        <v>134</v>
      </c>
      <c r="W70" s="122" t="s">
        <v>134</v>
      </c>
      <c r="X70" s="122" t="s">
        <v>134</v>
      </c>
      <c r="Y70" s="122" t="s">
        <v>134</v>
      </c>
      <c r="Z70" s="122" t="s">
        <v>134</v>
      </c>
      <c r="AA70" s="122">
        <v>0</v>
      </c>
      <c r="AB70" s="122">
        <v>0</v>
      </c>
      <c r="AC70" s="122">
        <v>0</v>
      </c>
      <c r="AD70" s="122">
        <v>0</v>
      </c>
      <c r="AE70" s="147"/>
      <c r="AF70" s="122">
        <v>0</v>
      </c>
      <c r="AG70" s="122">
        <v>0</v>
      </c>
      <c r="AH70" s="122">
        <v>1</v>
      </c>
      <c r="AI70" s="122">
        <v>1</v>
      </c>
    </row>
    <row r="71" spans="1:35" s="125" customFormat="1" ht="45" customHeight="1">
      <c r="A71" s="122">
        <v>58</v>
      </c>
      <c r="B71" s="122">
        <v>2</v>
      </c>
      <c r="C71" s="122" t="s">
        <v>1165</v>
      </c>
      <c r="D71" s="122" t="s">
        <v>1177</v>
      </c>
      <c r="E71" s="51" t="s">
        <v>1178</v>
      </c>
      <c r="F71" s="122" t="s">
        <v>1179</v>
      </c>
      <c r="G71" s="122" t="s">
        <v>136</v>
      </c>
      <c r="H71" s="122" t="s">
        <v>241</v>
      </c>
      <c r="I71" s="68"/>
      <c r="J71" s="122" t="s">
        <v>137</v>
      </c>
      <c r="K71" s="122" t="s">
        <v>1177</v>
      </c>
      <c r="L71" s="122"/>
      <c r="M71" s="123" t="s">
        <v>45</v>
      </c>
      <c r="N71" s="123" t="s">
        <v>111</v>
      </c>
      <c r="O71" s="122" t="s">
        <v>139</v>
      </c>
      <c r="P71" s="122" t="s">
        <v>134</v>
      </c>
      <c r="Q71" s="122" t="s">
        <v>134</v>
      </c>
      <c r="R71" s="122" t="s">
        <v>134</v>
      </c>
      <c r="S71" s="122" t="s">
        <v>134</v>
      </c>
      <c r="T71" s="122" t="s">
        <v>134</v>
      </c>
      <c r="U71" s="122" t="s">
        <v>134</v>
      </c>
      <c r="V71" s="122" t="s">
        <v>134</v>
      </c>
      <c r="W71" s="122" t="s">
        <v>134</v>
      </c>
      <c r="X71" s="122" t="s">
        <v>134</v>
      </c>
      <c r="Y71" s="122" t="s">
        <v>134</v>
      </c>
      <c r="Z71" s="122" t="s">
        <v>134</v>
      </c>
      <c r="AA71" s="122">
        <v>0</v>
      </c>
      <c r="AB71" s="122">
        <v>0</v>
      </c>
      <c r="AC71" s="122">
        <v>0</v>
      </c>
      <c r="AD71" s="122">
        <v>0</v>
      </c>
      <c r="AE71" s="147"/>
      <c r="AF71" s="122">
        <v>0</v>
      </c>
      <c r="AG71" s="122">
        <v>0</v>
      </c>
      <c r="AH71" s="122">
        <v>3</v>
      </c>
      <c r="AI71" s="122">
        <v>3</v>
      </c>
    </row>
    <row r="72" spans="1:35" s="125" customFormat="1" ht="45" customHeight="1">
      <c r="A72" s="122">
        <v>59</v>
      </c>
      <c r="B72" s="122">
        <v>1</v>
      </c>
      <c r="C72" s="122" t="s">
        <v>521</v>
      </c>
      <c r="D72" s="51" t="s">
        <v>522</v>
      </c>
      <c r="E72" s="51" t="s">
        <v>523</v>
      </c>
      <c r="F72" s="122" t="s">
        <v>75</v>
      </c>
      <c r="G72" s="122" t="s">
        <v>136</v>
      </c>
      <c r="H72" s="122" t="s">
        <v>170</v>
      </c>
      <c r="I72" s="122"/>
      <c r="J72" s="122" t="s">
        <v>137</v>
      </c>
      <c r="K72" s="122" t="s">
        <v>522</v>
      </c>
      <c r="L72" s="122" t="s">
        <v>137</v>
      </c>
      <c r="M72" s="123" t="s">
        <v>45</v>
      </c>
      <c r="N72" s="123" t="s">
        <v>111</v>
      </c>
      <c r="O72" s="122" t="s">
        <v>153</v>
      </c>
      <c r="P72" s="122" t="s">
        <v>138</v>
      </c>
      <c r="Q72" s="122" t="s">
        <v>134</v>
      </c>
      <c r="R72" s="122" t="s">
        <v>134</v>
      </c>
      <c r="S72" s="122" t="s">
        <v>524</v>
      </c>
      <c r="T72" s="122" t="s">
        <v>134</v>
      </c>
      <c r="U72" s="124">
        <v>2.1059999999999999</v>
      </c>
      <c r="V72" s="122" t="s">
        <v>134</v>
      </c>
      <c r="W72" s="122" t="s">
        <v>134</v>
      </c>
      <c r="X72" s="122" t="s">
        <v>134</v>
      </c>
      <c r="Y72" s="122" t="s">
        <v>134</v>
      </c>
      <c r="Z72" s="122"/>
      <c r="AA72" s="122">
        <v>1</v>
      </c>
      <c r="AB72" s="122">
        <v>1</v>
      </c>
      <c r="AC72" s="122">
        <v>1</v>
      </c>
      <c r="AD72" s="122">
        <v>1</v>
      </c>
      <c r="AE72" s="147"/>
      <c r="AF72" s="122">
        <v>1</v>
      </c>
      <c r="AG72" s="122">
        <v>1</v>
      </c>
      <c r="AH72" s="122">
        <v>1</v>
      </c>
      <c r="AI72" s="122">
        <v>1</v>
      </c>
    </row>
    <row r="73" spans="1:35" s="125" customFormat="1" ht="45" customHeight="1">
      <c r="A73" s="122">
        <v>60</v>
      </c>
      <c r="B73" s="122">
        <v>1</v>
      </c>
      <c r="C73" s="122" t="s">
        <v>134</v>
      </c>
      <c r="D73" s="51" t="s">
        <v>142</v>
      </c>
      <c r="E73" s="51" t="s">
        <v>143</v>
      </c>
      <c r="F73" s="122" t="s">
        <v>139</v>
      </c>
      <c r="G73" s="122" t="s">
        <v>149</v>
      </c>
      <c r="H73" s="122" t="s">
        <v>170</v>
      </c>
      <c r="I73" s="122"/>
      <c r="J73" s="122" t="s">
        <v>137</v>
      </c>
      <c r="K73" s="122" t="s">
        <v>134</v>
      </c>
      <c r="L73" s="122" t="s">
        <v>137</v>
      </c>
      <c r="M73" s="123" t="s">
        <v>45</v>
      </c>
      <c r="N73" s="123" t="s">
        <v>111</v>
      </c>
      <c r="O73" s="122" t="s">
        <v>139</v>
      </c>
      <c r="P73" s="122" t="s">
        <v>134</v>
      </c>
      <c r="Q73" s="122" t="s">
        <v>134</v>
      </c>
      <c r="R73" s="122" t="s">
        <v>134</v>
      </c>
      <c r="S73" s="122" t="s">
        <v>144</v>
      </c>
      <c r="T73" s="122" t="s">
        <v>134</v>
      </c>
      <c r="U73" s="124">
        <v>2.5999999999999999E-2</v>
      </c>
      <c r="V73" s="122" t="s">
        <v>134</v>
      </c>
      <c r="W73" s="122" t="s">
        <v>134</v>
      </c>
      <c r="X73" s="122" t="s">
        <v>134</v>
      </c>
      <c r="Y73" s="122" t="s">
        <v>134</v>
      </c>
      <c r="Z73" s="122" t="s">
        <v>134</v>
      </c>
      <c r="AA73" s="122">
        <v>8</v>
      </c>
      <c r="AB73" s="122">
        <v>8</v>
      </c>
      <c r="AC73" s="122">
        <v>8</v>
      </c>
      <c r="AD73" s="122">
        <v>8</v>
      </c>
      <c r="AE73" s="147"/>
      <c r="AF73" s="122">
        <v>8</v>
      </c>
      <c r="AG73" s="122">
        <v>8</v>
      </c>
      <c r="AH73" s="122">
        <v>8</v>
      </c>
      <c r="AI73" s="122">
        <v>8</v>
      </c>
    </row>
    <row r="74" spans="1:35" s="125" customFormat="1" ht="45" customHeight="1">
      <c r="A74" s="122">
        <v>61</v>
      </c>
      <c r="B74" s="122">
        <v>1</v>
      </c>
      <c r="C74" s="122" t="s">
        <v>134</v>
      </c>
      <c r="D74" s="51" t="s">
        <v>176</v>
      </c>
      <c r="E74" s="51" t="s">
        <v>177</v>
      </c>
      <c r="F74" s="122" t="s">
        <v>139</v>
      </c>
      <c r="G74" s="122" t="s">
        <v>149</v>
      </c>
      <c r="H74" s="122" t="s">
        <v>170</v>
      </c>
      <c r="I74" s="122"/>
      <c r="J74" s="122" t="s">
        <v>137</v>
      </c>
      <c r="K74" s="122" t="s">
        <v>134</v>
      </c>
      <c r="L74" s="122" t="s">
        <v>137</v>
      </c>
      <c r="M74" s="123" t="s">
        <v>45</v>
      </c>
      <c r="N74" s="123" t="s">
        <v>111</v>
      </c>
      <c r="O74" s="122" t="s">
        <v>139</v>
      </c>
      <c r="P74" s="122" t="s">
        <v>134</v>
      </c>
      <c r="Q74" s="122" t="s">
        <v>134</v>
      </c>
      <c r="R74" s="122" t="s">
        <v>134</v>
      </c>
      <c r="S74" s="122" t="s">
        <v>146</v>
      </c>
      <c r="T74" s="122" t="s">
        <v>134</v>
      </c>
      <c r="U74" s="124">
        <v>4.0000000000000001E-3</v>
      </c>
      <c r="V74" s="122" t="s">
        <v>134</v>
      </c>
      <c r="W74" s="122" t="s">
        <v>134</v>
      </c>
      <c r="X74" s="122" t="s">
        <v>134</v>
      </c>
      <c r="Y74" s="122" t="s">
        <v>134</v>
      </c>
      <c r="Z74" s="122" t="s">
        <v>134</v>
      </c>
      <c r="AA74" s="122" t="s">
        <v>145</v>
      </c>
      <c r="AB74" s="122" t="s">
        <v>145</v>
      </c>
      <c r="AC74" s="122" t="s">
        <v>145</v>
      </c>
      <c r="AD74" s="122" t="s">
        <v>145</v>
      </c>
      <c r="AE74" s="147"/>
      <c r="AF74" s="122" t="s">
        <v>145</v>
      </c>
      <c r="AG74" s="122" t="s">
        <v>145</v>
      </c>
      <c r="AH74" s="122">
        <v>8</v>
      </c>
      <c r="AI74" s="122">
        <v>8</v>
      </c>
    </row>
    <row r="75" spans="1:35" s="125" customFormat="1" ht="45" customHeight="1">
      <c r="A75" s="122">
        <v>62</v>
      </c>
      <c r="B75" s="122">
        <v>1</v>
      </c>
      <c r="C75" s="122" t="s">
        <v>134</v>
      </c>
      <c r="D75" s="51" t="s">
        <v>147</v>
      </c>
      <c r="E75" s="51" t="s">
        <v>148</v>
      </c>
      <c r="F75" s="122" t="s">
        <v>139</v>
      </c>
      <c r="G75" s="122" t="s">
        <v>149</v>
      </c>
      <c r="H75" s="122" t="s">
        <v>170</v>
      </c>
      <c r="I75" s="122"/>
      <c r="J75" s="122" t="s">
        <v>137</v>
      </c>
      <c r="K75" s="122" t="s">
        <v>134</v>
      </c>
      <c r="L75" s="122" t="s">
        <v>137</v>
      </c>
      <c r="M75" s="123" t="s">
        <v>45</v>
      </c>
      <c r="N75" s="123" t="s">
        <v>111</v>
      </c>
      <c r="O75" s="122" t="s">
        <v>139</v>
      </c>
      <c r="P75" s="122" t="s">
        <v>134</v>
      </c>
      <c r="Q75" s="122" t="s">
        <v>134</v>
      </c>
      <c r="R75" s="122" t="s">
        <v>134</v>
      </c>
      <c r="S75" s="122" t="s">
        <v>150</v>
      </c>
      <c r="T75" s="122" t="s">
        <v>134</v>
      </c>
      <c r="U75" s="124">
        <v>6.0000000000000001E-3</v>
      </c>
      <c r="V75" s="122" t="s">
        <v>134</v>
      </c>
      <c r="W75" s="122" t="s">
        <v>134</v>
      </c>
      <c r="X75" s="122" t="s">
        <v>134</v>
      </c>
      <c r="Y75" s="122" t="s">
        <v>134</v>
      </c>
      <c r="Z75" s="122" t="s">
        <v>134</v>
      </c>
      <c r="AA75" s="122" t="s">
        <v>145</v>
      </c>
      <c r="AB75" s="122" t="s">
        <v>145</v>
      </c>
      <c r="AC75" s="122" t="s">
        <v>145</v>
      </c>
      <c r="AD75" s="122" t="s">
        <v>145</v>
      </c>
      <c r="AE75" s="147"/>
      <c r="AF75" s="122" t="s">
        <v>145</v>
      </c>
      <c r="AG75" s="122" t="s">
        <v>145</v>
      </c>
      <c r="AH75" s="122">
        <v>8</v>
      </c>
      <c r="AI75" s="122">
        <v>8</v>
      </c>
    </row>
    <row r="76" spans="1:35" s="125" customFormat="1" ht="45" customHeight="1">
      <c r="A76" s="122">
        <v>63</v>
      </c>
      <c r="B76" s="122">
        <v>1</v>
      </c>
      <c r="C76" s="122" t="s">
        <v>424</v>
      </c>
      <c r="D76" s="51" t="s">
        <v>666</v>
      </c>
      <c r="E76" s="51" t="s">
        <v>259</v>
      </c>
      <c r="F76" s="122" t="s">
        <v>378</v>
      </c>
      <c r="G76" s="122" t="s">
        <v>149</v>
      </c>
      <c r="H76" s="122" t="s">
        <v>170</v>
      </c>
      <c r="I76" s="122"/>
      <c r="J76" s="122" t="s">
        <v>137</v>
      </c>
      <c r="K76" s="122" t="s">
        <v>134</v>
      </c>
      <c r="L76" s="122" t="s">
        <v>137</v>
      </c>
      <c r="M76" s="123" t="s">
        <v>111</v>
      </c>
      <c r="N76" s="123" t="s">
        <v>45</v>
      </c>
      <c r="O76" s="122" t="s">
        <v>153</v>
      </c>
      <c r="P76" s="122" t="s">
        <v>138</v>
      </c>
      <c r="Q76" s="122" t="s">
        <v>134</v>
      </c>
      <c r="R76" s="122" t="s">
        <v>134</v>
      </c>
      <c r="S76" s="122" t="s">
        <v>134</v>
      </c>
      <c r="T76" s="122" t="s">
        <v>134</v>
      </c>
      <c r="U76" s="124" t="s">
        <v>134</v>
      </c>
      <c r="V76" s="122" t="s">
        <v>134</v>
      </c>
      <c r="W76" s="122" t="s">
        <v>134</v>
      </c>
      <c r="X76" s="122" t="s">
        <v>134</v>
      </c>
      <c r="Y76" s="122" t="s">
        <v>134</v>
      </c>
      <c r="Z76" s="122" t="s">
        <v>134</v>
      </c>
      <c r="AA76" s="122">
        <v>1</v>
      </c>
      <c r="AB76" s="122">
        <v>1</v>
      </c>
      <c r="AC76" s="122">
        <v>0</v>
      </c>
      <c r="AD76" s="122">
        <v>0</v>
      </c>
      <c r="AE76" s="147"/>
      <c r="AF76" s="122">
        <v>0</v>
      </c>
      <c r="AG76" s="122">
        <v>0</v>
      </c>
      <c r="AH76" s="122">
        <v>0</v>
      </c>
      <c r="AI76" s="122">
        <v>0</v>
      </c>
    </row>
    <row r="77" spans="1:35" s="125" customFormat="1" ht="45" customHeight="1">
      <c r="A77" s="122">
        <v>64</v>
      </c>
      <c r="B77" s="122">
        <v>1</v>
      </c>
      <c r="C77" s="122" t="s">
        <v>424</v>
      </c>
      <c r="D77" s="51" t="s">
        <v>815</v>
      </c>
      <c r="E77" s="51" t="s">
        <v>259</v>
      </c>
      <c r="F77" s="122" t="s">
        <v>383</v>
      </c>
      <c r="G77" s="122" t="s">
        <v>149</v>
      </c>
      <c r="H77" s="122" t="s">
        <v>170</v>
      </c>
      <c r="I77" s="122"/>
      <c r="J77" s="122" t="s">
        <v>137</v>
      </c>
      <c r="K77" s="122" t="s">
        <v>134</v>
      </c>
      <c r="L77" s="122" t="s">
        <v>137</v>
      </c>
      <c r="M77" s="123" t="s">
        <v>111</v>
      </c>
      <c r="N77" s="123" t="s">
        <v>45</v>
      </c>
      <c r="O77" s="122" t="s">
        <v>153</v>
      </c>
      <c r="P77" s="122" t="s">
        <v>138</v>
      </c>
      <c r="Q77" s="122" t="s">
        <v>134</v>
      </c>
      <c r="R77" s="122" t="s">
        <v>134</v>
      </c>
      <c r="S77" s="122" t="s">
        <v>134</v>
      </c>
      <c r="T77" s="122" t="s">
        <v>134</v>
      </c>
      <c r="U77" s="124" t="s">
        <v>134</v>
      </c>
      <c r="V77" s="122" t="s">
        <v>134</v>
      </c>
      <c r="W77" s="122" t="s">
        <v>134</v>
      </c>
      <c r="X77" s="122" t="s">
        <v>134</v>
      </c>
      <c r="Y77" s="122" t="s">
        <v>134</v>
      </c>
      <c r="Z77" s="122" t="s">
        <v>134</v>
      </c>
      <c r="AA77" s="122">
        <v>0</v>
      </c>
      <c r="AB77" s="122">
        <v>0</v>
      </c>
      <c r="AC77" s="122">
        <v>1</v>
      </c>
      <c r="AD77" s="122">
        <v>0</v>
      </c>
      <c r="AE77" s="147"/>
      <c r="AF77" s="122">
        <v>0</v>
      </c>
      <c r="AG77" s="122">
        <v>0</v>
      </c>
      <c r="AH77" s="122">
        <v>0</v>
      </c>
      <c r="AI77" s="122">
        <v>0</v>
      </c>
    </row>
    <row r="78" spans="1:35" s="125" customFormat="1" ht="45" customHeight="1">
      <c r="A78" s="122">
        <v>65</v>
      </c>
      <c r="B78" s="122">
        <v>1</v>
      </c>
      <c r="C78" s="122" t="s">
        <v>422</v>
      </c>
      <c r="D78" s="51" t="s">
        <v>669</v>
      </c>
      <c r="E78" s="51" t="s">
        <v>259</v>
      </c>
      <c r="F78" s="122" t="s">
        <v>378</v>
      </c>
      <c r="G78" s="122" t="s">
        <v>149</v>
      </c>
      <c r="H78" s="122" t="s">
        <v>170</v>
      </c>
      <c r="I78" s="122"/>
      <c r="J78" s="122" t="s">
        <v>137</v>
      </c>
      <c r="K78" s="122" t="s">
        <v>134</v>
      </c>
      <c r="L78" s="122" t="s">
        <v>137</v>
      </c>
      <c r="M78" s="123" t="s">
        <v>111</v>
      </c>
      <c r="N78" s="123" t="s">
        <v>45</v>
      </c>
      <c r="O78" s="122" t="s">
        <v>153</v>
      </c>
      <c r="P78" s="122" t="s">
        <v>138</v>
      </c>
      <c r="Q78" s="122" t="s">
        <v>134</v>
      </c>
      <c r="R78" s="122" t="s">
        <v>134</v>
      </c>
      <c r="S78" s="122" t="s">
        <v>134</v>
      </c>
      <c r="T78" s="122" t="s">
        <v>134</v>
      </c>
      <c r="U78" s="124" t="s">
        <v>134</v>
      </c>
      <c r="V78" s="122" t="s">
        <v>134</v>
      </c>
      <c r="W78" s="122" t="s">
        <v>134</v>
      </c>
      <c r="X78" s="122" t="s">
        <v>134</v>
      </c>
      <c r="Y78" s="122" t="s">
        <v>134</v>
      </c>
      <c r="Z78" s="122" t="s">
        <v>134</v>
      </c>
      <c r="AA78" s="122">
        <v>0</v>
      </c>
      <c r="AB78" s="122">
        <v>0</v>
      </c>
      <c r="AC78" s="122">
        <v>0</v>
      </c>
      <c r="AD78" s="122">
        <v>1</v>
      </c>
      <c r="AE78" s="147"/>
      <c r="AF78" s="122">
        <v>0</v>
      </c>
      <c r="AG78" s="122">
        <v>0</v>
      </c>
      <c r="AH78" s="122">
        <v>0</v>
      </c>
      <c r="AI78" s="122">
        <v>1</v>
      </c>
    </row>
    <row r="79" spans="1:35" s="196" customFormat="1" ht="45" customHeight="1">
      <c r="A79" s="190">
        <v>65</v>
      </c>
      <c r="B79" s="190">
        <v>1</v>
      </c>
      <c r="C79" s="190" t="s">
        <v>422</v>
      </c>
      <c r="D79" s="193" t="s">
        <v>1348</v>
      </c>
      <c r="E79" s="193" t="s">
        <v>1346</v>
      </c>
      <c r="F79" s="190" t="s">
        <v>378</v>
      </c>
      <c r="G79" s="190" t="s">
        <v>149</v>
      </c>
      <c r="H79" s="190" t="s">
        <v>170</v>
      </c>
      <c r="I79" s="190"/>
      <c r="J79" s="190" t="s">
        <v>137</v>
      </c>
      <c r="K79" s="190" t="s">
        <v>134</v>
      </c>
      <c r="L79" s="190" t="s">
        <v>137</v>
      </c>
      <c r="M79" s="194" t="s">
        <v>111</v>
      </c>
      <c r="N79" s="194" t="s">
        <v>45</v>
      </c>
      <c r="O79" s="190" t="s">
        <v>153</v>
      </c>
      <c r="P79" s="190" t="s">
        <v>138</v>
      </c>
      <c r="Q79" s="190" t="s">
        <v>134</v>
      </c>
      <c r="R79" s="190" t="s">
        <v>134</v>
      </c>
      <c r="S79" s="190" t="s">
        <v>134</v>
      </c>
      <c r="T79" s="190" t="s">
        <v>134</v>
      </c>
      <c r="U79" s="195" t="s">
        <v>134</v>
      </c>
      <c r="V79" s="190" t="s">
        <v>134</v>
      </c>
      <c r="W79" s="190" t="s">
        <v>134</v>
      </c>
      <c r="X79" s="190" t="s">
        <v>134</v>
      </c>
      <c r="Y79" s="190" t="s">
        <v>134</v>
      </c>
      <c r="Z79" s="190" t="s">
        <v>134</v>
      </c>
      <c r="AA79" s="190">
        <v>0</v>
      </c>
      <c r="AB79" s="190">
        <v>0</v>
      </c>
      <c r="AC79" s="190">
        <v>0</v>
      </c>
      <c r="AD79" s="190"/>
      <c r="AE79" s="210">
        <v>1</v>
      </c>
      <c r="AF79" s="190">
        <v>0</v>
      </c>
      <c r="AG79" s="190">
        <v>0</v>
      </c>
      <c r="AH79" s="190">
        <v>0</v>
      </c>
      <c r="AI79" s="190">
        <v>0</v>
      </c>
    </row>
    <row r="80" spans="1:35" s="125" customFormat="1" ht="45" customHeight="1">
      <c r="A80" s="122">
        <v>66</v>
      </c>
      <c r="B80" s="122">
        <v>1</v>
      </c>
      <c r="C80" s="122" t="s">
        <v>423</v>
      </c>
      <c r="D80" s="51" t="s">
        <v>670</v>
      </c>
      <c r="E80" s="51" t="s">
        <v>259</v>
      </c>
      <c r="F80" s="122" t="s">
        <v>378</v>
      </c>
      <c r="G80" s="122" t="s">
        <v>149</v>
      </c>
      <c r="H80" s="122" t="s">
        <v>170</v>
      </c>
      <c r="I80" s="122"/>
      <c r="J80" s="122" t="s">
        <v>137</v>
      </c>
      <c r="K80" s="122" t="s">
        <v>134</v>
      </c>
      <c r="L80" s="122" t="s">
        <v>137</v>
      </c>
      <c r="M80" s="123" t="s">
        <v>111</v>
      </c>
      <c r="N80" s="123" t="s">
        <v>45</v>
      </c>
      <c r="O80" s="122" t="s">
        <v>153</v>
      </c>
      <c r="P80" s="122" t="s">
        <v>138</v>
      </c>
      <c r="Q80" s="122" t="s">
        <v>134</v>
      </c>
      <c r="R80" s="122" t="s">
        <v>134</v>
      </c>
      <c r="S80" s="122" t="s">
        <v>134</v>
      </c>
      <c r="T80" s="122" t="s">
        <v>134</v>
      </c>
      <c r="U80" s="124" t="s">
        <v>134</v>
      </c>
      <c r="V80" s="122" t="s">
        <v>134</v>
      </c>
      <c r="W80" s="122" t="s">
        <v>134</v>
      </c>
      <c r="X80" s="122" t="s">
        <v>134</v>
      </c>
      <c r="Y80" s="122" t="s">
        <v>134</v>
      </c>
      <c r="Z80" s="122" t="s">
        <v>134</v>
      </c>
      <c r="AA80" s="122">
        <v>0</v>
      </c>
      <c r="AB80" s="122">
        <v>0</v>
      </c>
      <c r="AC80" s="122">
        <v>0</v>
      </c>
      <c r="AD80" s="122">
        <v>0</v>
      </c>
      <c r="AE80" s="147"/>
      <c r="AF80" s="122">
        <v>1</v>
      </c>
      <c r="AG80" s="122">
        <v>0</v>
      </c>
      <c r="AH80" s="122">
        <v>1</v>
      </c>
      <c r="AI80" s="122">
        <v>0</v>
      </c>
    </row>
    <row r="81" spans="1:35" s="125" customFormat="1" ht="45" customHeight="1">
      <c r="A81" s="122">
        <v>67</v>
      </c>
      <c r="B81" s="122">
        <v>1</v>
      </c>
      <c r="C81" s="122" t="s">
        <v>879</v>
      </c>
      <c r="D81" s="51" t="s">
        <v>886</v>
      </c>
      <c r="E81" s="51" t="s">
        <v>259</v>
      </c>
      <c r="F81" s="122" t="s">
        <v>378</v>
      </c>
      <c r="G81" s="122" t="s">
        <v>149</v>
      </c>
      <c r="H81" s="122" t="s">
        <v>170</v>
      </c>
      <c r="I81" s="122"/>
      <c r="J81" s="122" t="s">
        <v>137</v>
      </c>
      <c r="K81" s="122" t="s">
        <v>134</v>
      </c>
      <c r="L81" s="122" t="s">
        <v>137</v>
      </c>
      <c r="M81" s="123" t="s">
        <v>111</v>
      </c>
      <c r="N81" s="123" t="s">
        <v>45</v>
      </c>
      <c r="O81" s="122" t="s">
        <v>153</v>
      </c>
      <c r="P81" s="122" t="s">
        <v>138</v>
      </c>
      <c r="Q81" s="122" t="s">
        <v>134</v>
      </c>
      <c r="R81" s="122" t="s">
        <v>134</v>
      </c>
      <c r="S81" s="122" t="s">
        <v>134</v>
      </c>
      <c r="T81" s="122" t="s">
        <v>134</v>
      </c>
      <c r="U81" s="124" t="s">
        <v>134</v>
      </c>
      <c r="V81" s="122" t="s">
        <v>134</v>
      </c>
      <c r="W81" s="122" t="s">
        <v>134</v>
      </c>
      <c r="X81" s="122" t="s">
        <v>134</v>
      </c>
      <c r="Y81" s="122" t="s">
        <v>134</v>
      </c>
      <c r="Z81" s="122" t="s">
        <v>134</v>
      </c>
      <c r="AA81" s="122">
        <v>0</v>
      </c>
      <c r="AB81" s="122">
        <v>0</v>
      </c>
      <c r="AC81" s="122">
        <v>0</v>
      </c>
      <c r="AD81" s="122">
        <v>0</v>
      </c>
      <c r="AE81" s="147"/>
      <c r="AF81" s="122">
        <v>0</v>
      </c>
      <c r="AG81" s="122">
        <v>1</v>
      </c>
      <c r="AH81" s="122">
        <v>0</v>
      </c>
      <c r="AI81" s="122">
        <v>0</v>
      </c>
    </row>
    <row r="82" spans="1:35" s="125" customFormat="1" ht="45" customHeight="1">
      <c r="A82" s="122">
        <v>68</v>
      </c>
      <c r="B82" s="122">
        <v>2</v>
      </c>
      <c r="C82" s="122" t="s">
        <v>424</v>
      </c>
      <c r="D82" s="51" t="s">
        <v>667</v>
      </c>
      <c r="E82" s="51" t="s">
        <v>195</v>
      </c>
      <c r="F82" s="122" t="s">
        <v>378</v>
      </c>
      <c r="G82" s="122" t="s">
        <v>149</v>
      </c>
      <c r="H82" s="122" t="s">
        <v>170</v>
      </c>
      <c r="I82" s="122"/>
      <c r="J82" s="122" t="s">
        <v>137</v>
      </c>
      <c r="K82" s="122" t="s">
        <v>134</v>
      </c>
      <c r="L82" s="122" t="s">
        <v>137</v>
      </c>
      <c r="M82" s="123" t="s">
        <v>111</v>
      </c>
      <c r="N82" s="123" t="s">
        <v>45</v>
      </c>
      <c r="O82" s="122" t="s">
        <v>185</v>
      </c>
      <c r="P82" s="122" t="s">
        <v>138</v>
      </c>
      <c r="Q82" s="122" t="s">
        <v>134</v>
      </c>
      <c r="R82" s="122" t="s">
        <v>134</v>
      </c>
      <c r="S82" s="122" t="s">
        <v>134</v>
      </c>
      <c r="T82" s="122" t="s">
        <v>134</v>
      </c>
      <c r="U82" s="124" t="s">
        <v>134</v>
      </c>
      <c r="V82" s="122" t="s">
        <v>134</v>
      </c>
      <c r="W82" s="122" t="s">
        <v>134</v>
      </c>
      <c r="X82" s="122" t="s">
        <v>134</v>
      </c>
      <c r="Y82" s="122" t="s">
        <v>134</v>
      </c>
      <c r="Z82" s="122" t="s">
        <v>134</v>
      </c>
      <c r="AA82" s="122">
        <v>1</v>
      </c>
      <c r="AB82" s="122">
        <v>1</v>
      </c>
      <c r="AC82" s="122">
        <v>0</v>
      </c>
      <c r="AD82" s="122">
        <v>0</v>
      </c>
      <c r="AE82" s="147"/>
      <c r="AF82" s="122">
        <v>0</v>
      </c>
      <c r="AG82" s="122">
        <v>0</v>
      </c>
      <c r="AH82" s="122">
        <v>0</v>
      </c>
      <c r="AI82" s="122">
        <v>0</v>
      </c>
    </row>
    <row r="83" spans="1:35" s="125" customFormat="1" ht="45" customHeight="1">
      <c r="A83" s="122">
        <v>69</v>
      </c>
      <c r="B83" s="122">
        <v>2</v>
      </c>
      <c r="C83" s="122" t="s">
        <v>424</v>
      </c>
      <c r="D83" s="51" t="s">
        <v>816</v>
      </c>
      <c r="E83" s="51" t="s">
        <v>195</v>
      </c>
      <c r="F83" s="122" t="s">
        <v>383</v>
      </c>
      <c r="G83" s="122" t="s">
        <v>149</v>
      </c>
      <c r="H83" s="122" t="s">
        <v>170</v>
      </c>
      <c r="I83" s="122"/>
      <c r="J83" s="122" t="s">
        <v>137</v>
      </c>
      <c r="K83" s="122" t="s">
        <v>134</v>
      </c>
      <c r="L83" s="122" t="s">
        <v>137</v>
      </c>
      <c r="M83" s="123" t="s">
        <v>111</v>
      </c>
      <c r="N83" s="123" t="s">
        <v>45</v>
      </c>
      <c r="O83" s="122" t="s">
        <v>185</v>
      </c>
      <c r="P83" s="122" t="s">
        <v>138</v>
      </c>
      <c r="Q83" s="122" t="s">
        <v>134</v>
      </c>
      <c r="R83" s="122" t="s">
        <v>134</v>
      </c>
      <c r="S83" s="122" t="s">
        <v>134</v>
      </c>
      <c r="T83" s="122" t="s">
        <v>134</v>
      </c>
      <c r="U83" s="124" t="s">
        <v>134</v>
      </c>
      <c r="V83" s="122" t="s">
        <v>134</v>
      </c>
      <c r="W83" s="122" t="s">
        <v>134</v>
      </c>
      <c r="X83" s="122" t="s">
        <v>134</v>
      </c>
      <c r="Y83" s="122" t="s">
        <v>134</v>
      </c>
      <c r="Z83" s="122" t="s">
        <v>134</v>
      </c>
      <c r="AA83" s="122">
        <v>0</v>
      </c>
      <c r="AB83" s="122">
        <v>0</v>
      </c>
      <c r="AC83" s="122">
        <v>1</v>
      </c>
      <c r="AD83" s="122">
        <v>0</v>
      </c>
      <c r="AE83" s="147"/>
      <c r="AF83" s="122">
        <v>0</v>
      </c>
      <c r="AG83" s="122">
        <v>0</v>
      </c>
      <c r="AH83" s="122">
        <v>0</v>
      </c>
      <c r="AI83" s="122">
        <v>0</v>
      </c>
    </row>
    <row r="84" spans="1:35" s="125" customFormat="1" ht="45" customHeight="1">
      <c r="A84" s="122">
        <v>70</v>
      </c>
      <c r="B84" s="122">
        <v>2</v>
      </c>
      <c r="C84" s="122" t="s">
        <v>422</v>
      </c>
      <c r="D84" s="51" t="s">
        <v>668</v>
      </c>
      <c r="E84" s="51" t="s">
        <v>195</v>
      </c>
      <c r="F84" s="122" t="s">
        <v>378</v>
      </c>
      <c r="G84" s="122" t="s">
        <v>149</v>
      </c>
      <c r="H84" s="122" t="s">
        <v>170</v>
      </c>
      <c r="I84" s="122"/>
      <c r="J84" s="122" t="s">
        <v>137</v>
      </c>
      <c r="K84" s="122" t="s">
        <v>134</v>
      </c>
      <c r="L84" s="122" t="s">
        <v>137</v>
      </c>
      <c r="M84" s="123" t="s">
        <v>111</v>
      </c>
      <c r="N84" s="123" t="s">
        <v>45</v>
      </c>
      <c r="O84" s="122" t="s">
        <v>185</v>
      </c>
      <c r="P84" s="122" t="s">
        <v>138</v>
      </c>
      <c r="Q84" s="122" t="s">
        <v>134</v>
      </c>
      <c r="R84" s="122" t="s">
        <v>134</v>
      </c>
      <c r="S84" s="122" t="s">
        <v>134</v>
      </c>
      <c r="T84" s="122" t="s">
        <v>134</v>
      </c>
      <c r="U84" s="124" t="s">
        <v>134</v>
      </c>
      <c r="V84" s="122" t="s">
        <v>134</v>
      </c>
      <c r="W84" s="122" t="s">
        <v>134</v>
      </c>
      <c r="X84" s="122" t="s">
        <v>134</v>
      </c>
      <c r="Y84" s="122" t="s">
        <v>134</v>
      </c>
      <c r="Z84" s="122" t="s">
        <v>134</v>
      </c>
      <c r="AA84" s="122">
        <v>0</v>
      </c>
      <c r="AB84" s="122">
        <v>0</v>
      </c>
      <c r="AC84" s="122">
        <v>0</v>
      </c>
      <c r="AD84" s="122">
        <v>1</v>
      </c>
      <c r="AE84" s="147"/>
      <c r="AF84" s="122">
        <v>0</v>
      </c>
      <c r="AG84" s="122">
        <v>0</v>
      </c>
      <c r="AH84" s="122">
        <v>0</v>
      </c>
      <c r="AI84" s="122">
        <v>1</v>
      </c>
    </row>
    <row r="85" spans="1:35" s="196" customFormat="1" ht="45" customHeight="1">
      <c r="A85" s="190">
        <v>70</v>
      </c>
      <c r="B85" s="190">
        <v>2</v>
      </c>
      <c r="C85" s="190" t="s">
        <v>422</v>
      </c>
      <c r="D85" s="193" t="s">
        <v>1352</v>
      </c>
      <c r="E85" s="193" t="s">
        <v>1350</v>
      </c>
      <c r="F85" s="190" t="s">
        <v>378</v>
      </c>
      <c r="G85" s="190" t="s">
        <v>149</v>
      </c>
      <c r="H85" s="190" t="s">
        <v>170</v>
      </c>
      <c r="I85" s="190"/>
      <c r="J85" s="190" t="s">
        <v>137</v>
      </c>
      <c r="K85" s="190" t="s">
        <v>134</v>
      </c>
      <c r="L85" s="190" t="s">
        <v>137</v>
      </c>
      <c r="M85" s="194" t="s">
        <v>111</v>
      </c>
      <c r="N85" s="194" t="s">
        <v>45</v>
      </c>
      <c r="O85" s="190" t="s">
        <v>185</v>
      </c>
      <c r="P85" s="190" t="s">
        <v>138</v>
      </c>
      <c r="Q85" s="190" t="s">
        <v>134</v>
      </c>
      <c r="R85" s="190" t="s">
        <v>134</v>
      </c>
      <c r="S85" s="190" t="s">
        <v>134</v>
      </c>
      <c r="T85" s="190" t="s">
        <v>134</v>
      </c>
      <c r="U85" s="195" t="s">
        <v>134</v>
      </c>
      <c r="V85" s="190" t="s">
        <v>134</v>
      </c>
      <c r="W85" s="190" t="s">
        <v>134</v>
      </c>
      <c r="X85" s="190" t="s">
        <v>134</v>
      </c>
      <c r="Y85" s="190" t="s">
        <v>134</v>
      </c>
      <c r="Z85" s="190" t="s">
        <v>134</v>
      </c>
      <c r="AA85" s="190">
        <v>0</v>
      </c>
      <c r="AB85" s="190">
        <v>0</v>
      </c>
      <c r="AC85" s="190">
        <v>0</v>
      </c>
      <c r="AD85" s="190">
        <v>1</v>
      </c>
      <c r="AE85" s="210"/>
      <c r="AF85" s="190">
        <v>0</v>
      </c>
      <c r="AG85" s="190">
        <v>0</v>
      </c>
      <c r="AH85" s="190">
        <v>0</v>
      </c>
      <c r="AI85" s="190">
        <v>0</v>
      </c>
    </row>
    <row r="86" spans="1:35" s="125" customFormat="1" ht="45" customHeight="1">
      <c r="A86" s="122">
        <v>71</v>
      </c>
      <c r="B86" s="122">
        <v>2</v>
      </c>
      <c r="C86" s="122" t="s">
        <v>423</v>
      </c>
      <c r="D86" s="51" t="s">
        <v>671</v>
      </c>
      <c r="E86" s="51" t="s">
        <v>195</v>
      </c>
      <c r="F86" s="122" t="s">
        <v>378</v>
      </c>
      <c r="G86" s="122" t="s">
        <v>149</v>
      </c>
      <c r="H86" s="122" t="s">
        <v>170</v>
      </c>
      <c r="I86" s="122"/>
      <c r="J86" s="122" t="s">
        <v>137</v>
      </c>
      <c r="K86" s="122" t="s">
        <v>134</v>
      </c>
      <c r="L86" s="122" t="s">
        <v>137</v>
      </c>
      <c r="M86" s="123" t="s">
        <v>111</v>
      </c>
      <c r="N86" s="123" t="s">
        <v>45</v>
      </c>
      <c r="O86" s="122" t="s">
        <v>185</v>
      </c>
      <c r="P86" s="122" t="s">
        <v>138</v>
      </c>
      <c r="Q86" s="122" t="s">
        <v>134</v>
      </c>
      <c r="R86" s="122" t="s">
        <v>134</v>
      </c>
      <c r="S86" s="122" t="s">
        <v>134</v>
      </c>
      <c r="T86" s="122" t="s">
        <v>134</v>
      </c>
      <c r="U86" s="124" t="s">
        <v>134</v>
      </c>
      <c r="V86" s="122" t="s">
        <v>134</v>
      </c>
      <c r="W86" s="122" t="s">
        <v>134</v>
      </c>
      <c r="X86" s="122" t="s">
        <v>134</v>
      </c>
      <c r="Y86" s="122" t="s">
        <v>134</v>
      </c>
      <c r="Z86" s="122" t="s">
        <v>134</v>
      </c>
      <c r="AA86" s="122">
        <v>0</v>
      </c>
      <c r="AB86" s="122">
        <v>0</v>
      </c>
      <c r="AC86" s="122">
        <v>0</v>
      </c>
      <c r="AD86" s="122">
        <v>0</v>
      </c>
      <c r="AE86" s="147"/>
      <c r="AF86" s="122">
        <v>1</v>
      </c>
      <c r="AG86" s="122">
        <v>0</v>
      </c>
      <c r="AH86" s="122">
        <v>1</v>
      </c>
      <c r="AI86" s="122">
        <v>0</v>
      </c>
    </row>
    <row r="87" spans="1:35" s="125" customFormat="1" ht="45" customHeight="1">
      <c r="A87" s="122">
        <v>72</v>
      </c>
      <c r="B87" s="122">
        <v>2</v>
      </c>
      <c r="C87" s="122" t="s">
        <v>879</v>
      </c>
      <c r="D87" s="51" t="s">
        <v>887</v>
      </c>
      <c r="E87" s="51" t="s">
        <v>195</v>
      </c>
      <c r="F87" s="122" t="s">
        <v>378</v>
      </c>
      <c r="G87" s="122" t="s">
        <v>149</v>
      </c>
      <c r="H87" s="122" t="s">
        <v>170</v>
      </c>
      <c r="I87" s="122"/>
      <c r="J87" s="122" t="s">
        <v>137</v>
      </c>
      <c r="K87" s="122" t="s">
        <v>134</v>
      </c>
      <c r="L87" s="122" t="s">
        <v>137</v>
      </c>
      <c r="M87" s="123" t="s">
        <v>111</v>
      </c>
      <c r="N87" s="123" t="s">
        <v>45</v>
      </c>
      <c r="O87" s="122" t="s">
        <v>185</v>
      </c>
      <c r="P87" s="122" t="s">
        <v>138</v>
      </c>
      <c r="Q87" s="122" t="s">
        <v>134</v>
      </c>
      <c r="R87" s="122" t="s">
        <v>134</v>
      </c>
      <c r="S87" s="122" t="s">
        <v>134</v>
      </c>
      <c r="T87" s="122" t="s">
        <v>134</v>
      </c>
      <c r="U87" s="124" t="s">
        <v>134</v>
      </c>
      <c r="V87" s="122" t="s">
        <v>134</v>
      </c>
      <c r="W87" s="122" t="s">
        <v>134</v>
      </c>
      <c r="X87" s="122" t="s">
        <v>134</v>
      </c>
      <c r="Y87" s="122" t="s">
        <v>134</v>
      </c>
      <c r="Z87" s="122" t="s">
        <v>134</v>
      </c>
      <c r="AA87" s="122">
        <v>0</v>
      </c>
      <c r="AB87" s="122">
        <v>0</v>
      </c>
      <c r="AC87" s="122">
        <v>0</v>
      </c>
      <c r="AD87" s="122">
        <v>0</v>
      </c>
      <c r="AE87" s="147"/>
      <c r="AF87" s="122">
        <v>0</v>
      </c>
      <c r="AG87" s="122">
        <v>1</v>
      </c>
      <c r="AH87" s="122">
        <v>0</v>
      </c>
      <c r="AI87" s="122">
        <v>0</v>
      </c>
    </row>
    <row r="88" spans="1:35" s="125" customFormat="1" ht="45" customHeight="1">
      <c r="A88" s="122">
        <v>73</v>
      </c>
      <c r="B88" s="122">
        <v>2</v>
      </c>
      <c r="C88" s="122" t="s">
        <v>178</v>
      </c>
      <c r="D88" s="51" t="s">
        <v>1047</v>
      </c>
      <c r="E88" s="51" t="s">
        <v>1087</v>
      </c>
      <c r="F88" s="122" t="s">
        <v>386</v>
      </c>
      <c r="G88" s="122" t="s">
        <v>149</v>
      </c>
      <c r="H88" s="122" t="s">
        <v>170</v>
      </c>
      <c r="I88" s="122"/>
      <c r="J88" s="122" t="s">
        <v>137</v>
      </c>
      <c r="K88" s="122" t="s">
        <v>235</v>
      </c>
      <c r="L88" s="122" t="s">
        <v>137</v>
      </c>
      <c r="M88" s="123" t="s">
        <v>45</v>
      </c>
      <c r="N88" s="123" t="s">
        <v>111</v>
      </c>
      <c r="O88" s="122" t="s">
        <v>1095</v>
      </c>
      <c r="P88" s="122" t="s">
        <v>138</v>
      </c>
      <c r="Q88" s="122" t="s">
        <v>134</v>
      </c>
      <c r="R88" s="122" t="s">
        <v>134</v>
      </c>
      <c r="S88" s="218" t="s">
        <v>1100</v>
      </c>
      <c r="T88" s="122" t="s">
        <v>209</v>
      </c>
      <c r="U88" s="124">
        <v>0.86719999999999997</v>
      </c>
      <c r="V88" s="122" t="s">
        <v>134</v>
      </c>
      <c r="W88" s="122" t="s">
        <v>134</v>
      </c>
      <c r="X88" s="122" t="s">
        <v>134</v>
      </c>
      <c r="Y88" s="122" t="s">
        <v>134</v>
      </c>
      <c r="Z88" s="122" t="s">
        <v>134</v>
      </c>
      <c r="AA88" s="122">
        <v>1</v>
      </c>
      <c r="AB88" s="122">
        <v>1</v>
      </c>
      <c r="AC88" s="122">
        <v>0</v>
      </c>
      <c r="AD88" s="122">
        <v>0</v>
      </c>
      <c r="AE88" s="147"/>
      <c r="AF88" s="122">
        <v>0</v>
      </c>
      <c r="AG88" s="122">
        <v>0</v>
      </c>
      <c r="AH88" s="122">
        <v>0</v>
      </c>
      <c r="AI88" s="122">
        <v>0</v>
      </c>
    </row>
    <row r="89" spans="1:35" s="125" customFormat="1" ht="45" customHeight="1">
      <c r="A89" s="122">
        <v>74</v>
      </c>
      <c r="B89" s="122">
        <v>2</v>
      </c>
      <c r="C89" s="122" t="s">
        <v>178</v>
      </c>
      <c r="D89" s="51" t="s">
        <v>385</v>
      </c>
      <c r="E89" s="51" t="s">
        <v>236</v>
      </c>
      <c r="F89" s="122" t="s">
        <v>387</v>
      </c>
      <c r="G89" s="122" t="s">
        <v>149</v>
      </c>
      <c r="H89" s="122" t="s">
        <v>170</v>
      </c>
      <c r="I89" s="122"/>
      <c r="J89" s="122" t="s">
        <v>137</v>
      </c>
      <c r="K89" s="122" t="s">
        <v>385</v>
      </c>
      <c r="L89" s="122" t="s">
        <v>137</v>
      </c>
      <c r="M89" s="123" t="s">
        <v>45</v>
      </c>
      <c r="N89" s="123" t="s">
        <v>111</v>
      </c>
      <c r="O89" s="122" t="s">
        <v>151</v>
      </c>
      <c r="P89" s="122" t="s">
        <v>138</v>
      </c>
      <c r="Q89" s="122" t="s">
        <v>134</v>
      </c>
      <c r="R89" s="122" t="s">
        <v>134</v>
      </c>
      <c r="S89" s="122" t="s">
        <v>211</v>
      </c>
      <c r="T89" s="122" t="s">
        <v>209</v>
      </c>
      <c r="U89" s="124">
        <v>0.86719999999999997</v>
      </c>
      <c r="V89" s="122" t="s">
        <v>134</v>
      </c>
      <c r="W89" s="122" t="s">
        <v>134</v>
      </c>
      <c r="X89" s="122" t="s">
        <v>134</v>
      </c>
      <c r="Y89" s="122" t="s">
        <v>134</v>
      </c>
      <c r="Z89" s="122" t="s">
        <v>134</v>
      </c>
      <c r="AA89" s="122">
        <v>0</v>
      </c>
      <c r="AB89" s="122">
        <v>0</v>
      </c>
      <c r="AC89" s="122">
        <v>1</v>
      </c>
      <c r="AD89" s="122">
        <v>0</v>
      </c>
      <c r="AE89" s="147"/>
      <c r="AF89" s="122">
        <v>0</v>
      </c>
      <c r="AG89" s="122">
        <v>0</v>
      </c>
      <c r="AH89" s="122">
        <v>0</v>
      </c>
      <c r="AI89" s="122">
        <v>0</v>
      </c>
    </row>
    <row r="90" spans="1:35" s="125" customFormat="1" ht="45" customHeight="1">
      <c r="A90" s="122">
        <v>75</v>
      </c>
      <c r="B90" s="122">
        <v>2</v>
      </c>
      <c r="C90" s="122" t="s">
        <v>1052</v>
      </c>
      <c r="D90" s="51" t="s">
        <v>1051</v>
      </c>
      <c r="E90" s="51" t="s">
        <v>1085</v>
      </c>
      <c r="F90" s="122" t="s">
        <v>386</v>
      </c>
      <c r="G90" s="122" t="s">
        <v>149</v>
      </c>
      <c r="H90" s="122" t="s">
        <v>170</v>
      </c>
      <c r="I90" s="122"/>
      <c r="J90" s="122" t="s">
        <v>137</v>
      </c>
      <c r="K90" s="122" t="s">
        <v>1051</v>
      </c>
      <c r="L90" s="122" t="s">
        <v>137</v>
      </c>
      <c r="M90" s="123" t="s">
        <v>1053</v>
      </c>
      <c r="N90" s="123" t="s">
        <v>1054</v>
      </c>
      <c r="O90" s="122" t="s">
        <v>525</v>
      </c>
      <c r="P90" s="122" t="s">
        <v>1097</v>
      </c>
      <c r="Q90" s="122" t="s">
        <v>134</v>
      </c>
      <c r="R90" s="122" t="s">
        <v>134</v>
      </c>
      <c r="S90" s="122" t="s">
        <v>1067</v>
      </c>
      <c r="T90" s="122" t="s">
        <v>134</v>
      </c>
      <c r="U90" s="124">
        <v>0.79500000000000004</v>
      </c>
      <c r="V90" s="122" t="s">
        <v>134</v>
      </c>
      <c r="W90" s="122" t="s">
        <v>134</v>
      </c>
      <c r="X90" s="122" t="s">
        <v>134</v>
      </c>
      <c r="Y90" s="122" t="s">
        <v>134</v>
      </c>
      <c r="Z90" s="122" t="s">
        <v>134</v>
      </c>
      <c r="AA90" s="122">
        <v>0</v>
      </c>
      <c r="AB90" s="122">
        <v>0</v>
      </c>
      <c r="AC90" s="122">
        <v>0</v>
      </c>
      <c r="AD90" s="122">
        <v>1</v>
      </c>
      <c r="AE90" s="147"/>
      <c r="AF90" s="122">
        <v>0</v>
      </c>
      <c r="AG90" s="122">
        <v>0</v>
      </c>
      <c r="AH90" s="122">
        <v>0</v>
      </c>
      <c r="AI90" s="122">
        <v>1</v>
      </c>
    </row>
    <row r="91" spans="1:35" s="125" customFormat="1" ht="45" customHeight="1">
      <c r="A91" s="122">
        <v>76</v>
      </c>
      <c r="B91" s="122">
        <v>3</v>
      </c>
      <c r="C91" s="122" t="s">
        <v>1061</v>
      </c>
      <c r="D91" s="51" t="s">
        <v>1060</v>
      </c>
      <c r="E91" s="219" t="s">
        <v>1057</v>
      </c>
      <c r="F91" s="122" t="s">
        <v>389</v>
      </c>
      <c r="G91" s="122" t="s">
        <v>149</v>
      </c>
      <c r="H91" s="122" t="s">
        <v>170</v>
      </c>
      <c r="I91" s="122"/>
      <c r="J91" s="122" t="s">
        <v>137</v>
      </c>
      <c r="K91" s="122" t="s">
        <v>1059</v>
      </c>
      <c r="L91" s="122" t="s">
        <v>137</v>
      </c>
      <c r="M91" s="123" t="s">
        <v>1053</v>
      </c>
      <c r="N91" s="123" t="s">
        <v>1054</v>
      </c>
      <c r="O91" s="122" t="s">
        <v>525</v>
      </c>
      <c r="P91" s="122" t="s">
        <v>1064</v>
      </c>
      <c r="Q91" s="122" t="s">
        <v>134</v>
      </c>
      <c r="R91" s="122" t="s">
        <v>134</v>
      </c>
      <c r="S91" s="122" t="s">
        <v>1068</v>
      </c>
      <c r="T91" s="122" t="s">
        <v>134</v>
      </c>
      <c r="U91" s="124">
        <v>0.78</v>
      </c>
      <c r="V91" s="122" t="s">
        <v>134</v>
      </c>
      <c r="W91" s="122" t="s">
        <v>134</v>
      </c>
      <c r="X91" s="122" t="s">
        <v>134</v>
      </c>
      <c r="Y91" s="122" t="s">
        <v>134</v>
      </c>
      <c r="Z91" s="122" t="s">
        <v>134</v>
      </c>
      <c r="AA91" s="122">
        <v>0</v>
      </c>
      <c r="AB91" s="122">
        <v>0</v>
      </c>
      <c r="AC91" s="122">
        <v>0</v>
      </c>
      <c r="AD91" s="122">
        <v>1</v>
      </c>
      <c r="AE91" s="147"/>
      <c r="AF91" s="122">
        <v>0</v>
      </c>
      <c r="AG91" s="122">
        <v>0</v>
      </c>
      <c r="AH91" s="122">
        <v>0</v>
      </c>
      <c r="AI91" s="122">
        <v>1</v>
      </c>
    </row>
    <row r="92" spans="1:35" s="125" customFormat="1" ht="45" customHeight="1">
      <c r="A92" s="122">
        <v>77</v>
      </c>
      <c r="B92" s="122">
        <v>3</v>
      </c>
      <c r="C92" s="122" t="s">
        <v>1066</v>
      </c>
      <c r="D92" s="51" t="s">
        <v>1065</v>
      </c>
      <c r="E92" s="51" t="s">
        <v>1055</v>
      </c>
      <c r="F92" s="122" t="s">
        <v>1058</v>
      </c>
      <c r="G92" s="122" t="s">
        <v>149</v>
      </c>
      <c r="H92" s="122" t="s">
        <v>170</v>
      </c>
      <c r="I92" s="122"/>
      <c r="J92" s="122" t="s">
        <v>137</v>
      </c>
      <c r="K92" s="122" t="s">
        <v>1065</v>
      </c>
      <c r="L92" s="122" t="s">
        <v>137</v>
      </c>
      <c r="M92" s="123" t="s">
        <v>1054</v>
      </c>
      <c r="N92" s="123" t="s">
        <v>1053</v>
      </c>
      <c r="O92" s="122" t="s">
        <v>1058</v>
      </c>
      <c r="P92" s="122">
        <v>20</v>
      </c>
      <c r="Q92" s="122" t="s">
        <v>134</v>
      </c>
      <c r="R92" s="122" t="s">
        <v>134</v>
      </c>
      <c r="S92" s="122" t="s">
        <v>1070</v>
      </c>
      <c r="T92" s="122" t="s">
        <v>134</v>
      </c>
      <c r="U92" s="124">
        <v>5.0000000000000001E-3</v>
      </c>
      <c r="V92" s="122" t="s">
        <v>134</v>
      </c>
      <c r="W92" s="122" t="s">
        <v>134</v>
      </c>
      <c r="X92" s="122" t="s">
        <v>134</v>
      </c>
      <c r="Y92" s="122" t="s">
        <v>134</v>
      </c>
      <c r="Z92" s="122" t="s">
        <v>134</v>
      </c>
      <c r="AA92" s="122">
        <v>0</v>
      </c>
      <c r="AB92" s="122">
        <v>0</v>
      </c>
      <c r="AC92" s="122">
        <v>0</v>
      </c>
      <c r="AD92" s="122">
        <v>1</v>
      </c>
      <c r="AE92" s="147"/>
      <c r="AF92" s="122">
        <v>0</v>
      </c>
      <c r="AG92" s="122">
        <v>0</v>
      </c>
      <c r="AH92" s="122">
        <v>0</v>
      </c>
      <c r="AI92" s="122">
        <v>1</v>
      </c>
    </row>
    <row r="93" spans="1:35" s="125" customFormat="1" ht="45" customHeight="1">
      <c r="A93" s="122">
        <v>78</v>
      </c>
      <c r="B93" s="122">
        <v>3</v>
      </c>
      <c r="C93" s="122" t="s">
        <v>1061</v>
      </c>
      <c r="D93" s="51" t="s">
        <v>1062</v>
      </c>
      <c r="E93" s="51" t="s">
        <v>1056</v>
      </c>
      <c r="F93" s="122" t="s">
        <v>1058</v>
      </c>
      <c r="G93" s="122" t="s">
        <v>149</v>
      </c>
      <c r="H93" s="122" t="s">
        <v>1089</v>
      </c>
      <c r="I93" s="122"/>
      <c r="J93" s="122" t="s">
        <v>1091</v>
      </c>
      <c r="K93" s="122" t="s">
        <v>1062</v>
      </c>
      <c r="L93" s="122" t="s">
        <v>137</v>
      </c>
      <c r="M93" s="123" t="s">
        <v>1053</v>
      </c>
      <c r="N93" s="123" t="s">
        <v>1054</v>
      </c>
      <c r="O93" s="122" t="s">
        <v>1058</v>
      </c>
      <c r="P93" s="122">
        <v>20</v>
      </c>
      <c r="Q93" s="122" t="s">
        <v>134</v>
      </c>
      <c r="R93" s="122" t="s">
        <v>134</v>
      </c>
      <c r="S93" s="122" t="s">
        <v>1069</v>
      </c>
      <c r="T93" s="122" t="s">
        <v>134</v>
      </c>
      <c r="U93" s="124">
        <v>0.01</v>
      </c>
      <c r="V93" s="122" t="s">
        <v>134</v>
      </c>
      <c r="W93" s="122" t="s">
        <v>134</v>
      </c>
      <c r="X93" s="122" t="s">
        <v>134</v>
      </c>
      <c r="Y93" s="122" t="s">
        <v>134</v>
      </c>
      <c r="Z93" s="122" t="s">
        <v>134</v>
      </c>
      <c r="AA93" s="122">
        <v>0</v>
      </c>
      <c r="AB93" s="122">
        <v>0</v>
      </c>
      <c r="AC93" s="122">
        <v>0</v>
      </c>
      <c r="AD93" s="122">
        <v>2</v>
      </c>
      <c r="AE93" s="147"/>
      <c r="AF93" s="122">
        <v>0</v>
      </c>
      <c r="AG93" s="122">
        <v>0</v>
      </c>
      <c r="AH93" s="122">
        <v>0</v>
      </c>
      <c r="AI93" s="122">
        <v>2</v>
      </c>
    </row>
    <row r="94" spans="1:35" s="125" customFormat="1" ht="45" customHeight="1">
      <c r="A94" s="122">
        <v>79</v>
      </c>
      <c r="B94" s="122">
        <v>3</v>
      </c>
      <c r="C94" s="122" t="s">
        <v>1099</v>
      </c>
      <c r="D94" s="51" t="s">
        <v>1102</v>
      </c>
      <c r="E94" s="51" t="s">
        <v>1086</v>
      </c>
      <c r="F94" s="122" t="s">
        <v>386</v>
      </c>
      <c r="G94" s="122" t="s">
        <v>1088</v>
      </c>
      <c r="H94" s="122" t="s">
        <v>1090</v>
      </c>
      <c r="I94" s="122"/>
      <c r="J94" s="122" t="s">
        <v>1092</v>
      </c>
      <c r="K94" s="122" t="s">
        <v>1084</v>
      </c>
      <c r="L94" s="122" t="s">
        <v>1092</v>
      </c>
      <c r="M94" s="123" t="s">
        <v>1094</v>
      </c>
      <c r="N94" s="123" t="s">
        <v>1093</v>
      </c>
      <c r="O94" s="122" t="s">
        <v>1096</v>
      </c>
      <c r="P94" s="122" t="s">
        <v>1098</v>
      </c>
      <c r="Q94" s="122" t="s">
        <v>134</v>
      </c>
      <c r="R94" s="122" t="s">
        <v>134</v>
      </c>
      <c r="S94" s="122" t="s">
        <v>1101</v>
      </c>
      <c r="T94" s="122" t="s">
        <v>134</v>
      </c>
      <c r="U94" s="124">
        <v>0.88770000000000004</v>
      </c>
      <c r="V94" s="122" t="s">
        <v>134</v>
      </c>
      <c r="W94" s="122" t="s">
        <v>134</v>
      </c>
      <c r="X94" s="122" t="s">
        <v>134</v>
      </c>
      <c r="Y94" s="122" t="s">
        <v>134</v>
      </c>
      <c r="Z94" s="122" t="s">
        <v>134</v>
      </c>
      <c r="AA94" s="122">
        <v>0</v>
      </c>
      <c r="AB94" s="122">
        <v>0</v>
      </c>
      <c r="AC94" s="122">
        <v>0</v>
      </c>
      <c r="AD94" s="122">
        <v>0</v>
      </c>
      <c r="AE94" s="147"/>
      <c r="AF94" s="122">
        <v>1</v>
      </c>
      <c r="AG94" s="122">
        <v>1</v>
      </c>
      <c r="AH94" s="122">
        <v>1</v>
      </c>
      <c r="AI94" s="122">
        <v>0</v>
      </c>
    </row>
    <row r="95" spans="1:35" s="125" customFormat="1" ht="45" customHeight="1">
      <c r="A95" s="122">
        <v>80</v>
      </c>
      <c r="B95" s="122">
        <v>2</v>
      </c>
      <c r="C95" s="122" t="s">
        <v>452</v>
      </c>
      <c r="D95" s="51" t="s">
        <v>526</v>
      </c>
      <c r="E95" s="51" t="s">
        <v>527</v>
      </c>
      <c r="F95" s="122" t="s">
        <v>134</v>
      </c>
      <c r="G95" s="122" t="s">
        <v>149</v>
      </c>
      <c r="H95" s="122" t="s">
        <v>170</v>
      </c>
      <c r="I95" s="122"/>
      <c r="J95" s="122" t="s">
        <v>137</v>
      </c>
      <c r="K95" s="122" t="s">
        <v>526</v>
      </c>
      <c r="L95" s="122" t="s">
        <v>137</v>
      </c>
      <c r="M95" s="123" t="s">
        <v>45</v>
      </c>
      <c r="N95" s="123" t="s">
        <v>111</v>
      </c>
      <c r="O95" s="122"/>
      <c r="P95" s="122" t="s">
        <v>138</v>
      </c>
      <c r="Q95" s="122" t="s">
        <v>134</v>
      </c>
      <c r="R95" s="122" t="s">
        <v>134</v>
      </c>
      <c r="S95" s="122" t="s">
        <v>486</v>
      </c>
      <c r="T95" s="122" t="s">
        <v>134</v>
      </c>
      <c r="U95" s="124">
        <v>1.1999999999999999E-3</v>
      </c>
      <c r="V95" s="122" t="s">
        <v>134</v>
      </c>
      <c r="W95" s="122" t="s">
        <v>134</v>
      </c>
      <c r="X95" s="122" t="s">
        <v>134</v>
      </c>
      <c r="Y95" s="122" t="s">
        <v>134</v>
      </c>
      <c r="Z95" s="122"/>
      <c r="AA95" s="122">
        <v>0</v>
      </c>
      <c r="AB95" s="122">
        <v>0</v>
      </c>
      <c r="AC95" s="122">
        <v>1</v>
      </c>
      <c r="AD95" s="122">
        <v>0</v>
      </c>
      <c r="AE95" s="147"/>
      <c r="AF95" s="122">
        <v>0</v>
      </c>
      <c r="AG95" s="122">
        <v>0</v>
      </c>
      <c r="AH95" s="122">
        <v>0</v>
      </c>
      <c r="AI95" s="122">
        <v>0</v>
      </c>
    </row>
    <row r="96" spans="1:35" s="125" customFormat="1" ht="45" customHeight="1">
      <c r="A96" s="122">
        <v>81</v>
      </c>
      <c r="B96" s="122">
        <v>2</v>
      </c>
      <c r="C96" s="122" t="s">
        <v>487</v>
      </c>
      <c r="D96" s="51" t="s">
        <v>528</v>
      </c>
      <c r="E96" s="51" t="s">
        <v>529</v>
      </c>
      <c r="F96" s="122" t="s">
        <v>381</v>
      </c>
      <c r="G96" s="122" t="s">
        <v>149</v>
      </c>
      <c r="H96" s="122" t="s">
        <v>170</v>
      </c>
      <c r="I96" s="122"/>
      <c r="J96" s="122" t="s">
        <v>137</v>
      </c>
      <c r="K96" s="122" t="s">
        <v>528</v>
      </c>
      <c r="L96" s="122" t="s">
        <v>137</v>
      </c>
      <c r="M96" s="123" t="s">
        <v>45</v>
      </c>
      <c r="N96" s="123" t="s">
        <v>111</v>
      </c>
      <c r="O96" s="122" t="s">
        <v>455</v>
      </c>
      <c r="P96" s="122" t="s">
        <v>138</v>
      </c>
      <c r="Q96" s="122" t="s">
        <v>134</v>
      </c>
      <c r="R96" s="122" t="s">
        <v>134</v>
      </c>
      <c r="S96" s="122" t="s">
        <v>490</v>
      </c>
      <c r="T96" s="122" t="s">
        <v>134</v>
      </c>
      <c r="U96" s="124">
        <v>7.1999999999999995E-2</v>
      </c>
      <c r="V96" s="122" t="s">
        <v>134</v>
      </c>
      <c r="W96" s="122" t="s">
        <v>134</v>
      </c>
      <c r="X96" s="122" t="s">
        <v>134</v>
      </c>
      <c r="Y96" s="122" t="s">
        <v>134</v>
      </c>
      <c r="Z96" s="122"/>
      <c r="AA96" s="122">
        <v>0</v>
      </c>
      <c r="AB96" s="122">
        <v>0</v>
      </c>
      <c r="AC96" s="122">
        <v>1</v>
      </c>
      <c r="AD96" s="122">
        <v>0</v>
      </c>
      <c r="AE96" s="147"/>
      <c r="AF96" s="122">
        <v>0</v>
      </c>
      <c r="AG96" s="122">
        <v>0</v>
      </c>
      <c r="AH96" s="122">
        <v>0</v>
      </c>
      <c r="AI96" s="122">
        <v>0</v>
      </c>
    </row>
    <row r="97" spans="1:35" s="125" customFormat="1" ht="45" customHeight="1">
      <c r="A97" s="122">
        <v>82</v>
      </c>
      <c r="B97" s="122">
        <v>2</v>
      </c>
      <c r="C97" s="122" t="s">
        <v>264</v>
      </c>
      <c r="D97" s="51" t="s">
        <v>491</v>
      </c>
      <c r="E97" s="51" t="s">
        <v>492</v>
      </c>
      <c r="F97" s="122" t="s">
        <v>379</v>
      </c>
      <c r="G97" s="122" t="s">
        <v>149</v>
      </c>
      <c r="H97" s="122" t="s">
        <v>170</v>
      </c>
      <c r="I97" s="122"/>
      <c r="J97" s="122" t="s">
        <v>137</v>
      </c>
      <c r="K97" s="122" t="s">
        <v>491</v>
      </c>
      <c r="L97" s="122" t="s">
        <v>137</v>
      </c>
      <c r="M97" s="123" t="s">
        <v>45</v>
      </c>
      <c r="N97" s="123" t="s">
        <v>111</v>
      </c>
      <c r="O97" s="122" t="s">
        <v>455</v>
      </c>
      <c r="P97" s="122" t="s">
        <v>138</v>
      </c>
      <c r="Q97" s="122" t="s">
        <v>134</v>
      </c>
      <c r="R97" s="122" t="s">
        <v>134</v>
      </c>
      <c r="S97" s="122" t="s">
        <v>493</v>
      </c>
      <c r="T97" s="122" t="s">
        <v>134</v>
      </c>
      <c r="U97" s="124">
        <v>1.4999999999999999E-2</v>
      </c>
      <c r="V97" s="122" t="s">
        <v>134</v>
      </c>
      <c r="W97" s="122" t="s">
        <v>134</v>
      </c>
      <c r="X97" s="122" t="s">
        <v>134</v>
      </c>
      <c r="Y97" s="122" t="s">
        <v>134</v>
      </c>
      <c r="Z97" s="122"/>
      <c r="AA97" s="122">
        <v>0</v>
      </c>
      <c r="AB97" s="122">
        <v>0</v>
      </c>
      <c r="AC97" s="122">
        <v>3</v>
      </c>
      <c r="AD97" s="122">
        <v>0</v>
      </c>
      <c r="AE97" s="147"/>
      <c r="AF97" s="122">
        <v>0</v>
      </c>
      <c r="AG97" s="122">
        <v>0</v>
      </c>
      <c r="AH97" s="122">
        <v>0</v>
      </c>
      <c r="AI97" s="122">
        <v>0</v>
      </c>
    </row>
    <row r="98" spans="1:35" ht="39.950000000000003" customHeight="1">
      <c r="A98" s="122">
        <v>83</v>
      </c>
      <c r="B98" s="220">
        <v>2</v>
      </c>
      <c r="C98" s="122" t="s">
        <v>285</v>
      </c>
      <c r="D98" s="51" t="s">
        <v>681</v>
      </c>
      <c r="E98" s="51" t="s">
        <v>682</v>
      </c>
      <c r="F98" s="70" t="s">
        <v>379</v>
      </c>
      <c r="G98" s="122" t="s">
        <v>149</v>
      </c>
      <c r="H98" s="122" t="s">
        <v>170</v>
      </c>
      <c r="I98" s="70"/>
      <c r="J98" s="70" t="s">
        <v>1</v>
      </c>
      <c r="K98" s="122" t="s">
        <v>681</v>
      </c>
      <c r="L98" s="32" t="s">
        <v>1</v>
      </c>
      <c r="M98" s="123" t="s">
        <v>45</v>
      </c>
      <c r="N98" s="123" t="s">
        <v>111</v>
      </c>
      <c r="O98" s="70" t="s">
        <v>379</v>
      </c>
      <c r="P98" s="70" t="s">
        <v>24</v>
      </c>
      <c r="Q98" s="122" t="s">
        <v>134</v>
      </c>
      <c r="R98" s="122" t="s">
        <v>134</v>
      </c>
      <c r="S98" s="70" t="s">
        <v>680</v>
      </c>
      <c r="T98" s="33" t="s">
        <v>18</v>
      </c>
      <c r="U98" s="70">
        <v>6.4000000000000001E-2</v>
      </c>
      <c r="V98" s="122" t="s">
        <v>134</v>
      </c>
      <c r="W98" s="31" t="s">
        <v>18</v>
      </c>
      <c r="X98" s="31" t="s">
        <v>18</v>
      </c>
      <c r="Y98" s="70" t="s">
        <v>18</v>
      </c>
      <c r="Z98" s="70"/>
      <c r="AA98" s="122">
        <v>0</v>
      </c>
      <c r="AB98" s="122">
        <v>0</v>
      </c>
      <c r="AC98" s="122">
        <v>1</v>
      </c>
      <c r="AD98" s="122">
        <v>0</v>
      </c>
      <c r="AE98" s="147"/>
      <c r="AF98" s="122">
        <v>0</v>
      </c>
      <c r="AG98" s="122">
        <v>0</v>
      </c>
      <c r="AH98" s="122">
        <v>0</v>
      </c>
      <c r="AI98" s="122">
        <v>0</v>
      </c>
    </row>
    <row r="99" spans="1:35" s="125" customFormat="1" ht="45" customHeight="1">
      <c r="A99" s="122">
        <v>84</v>
      </c>
      <c r="B99" s="122">
        <v>2</v>
      </c>
      <c r="C99" s="122" t="s">
        <v>253</v>
      </c>
      <c r="D99" s="51" t="s">
        <v>255</v>
      </c>
      <c r="E99" s="51" t="s">
        <v>256</v>
      </c>
      <c r="F99" s="122" t="s">
        <v>257</v>
      </c>
      <c r="G99" s="122" t="s">
        <v>149</v>
      </c>
      <c r="H99" s="122" t="s">
        <v>170</v>
      </c>
      <c r="I99" s="122"/>
      <c r="J99" s="122" t="s">
        <v>137</v>
      </c>
      <c r="K99" s="122" t="s">
        <v>255</v>
      </c>
      <c r="L99" s="122" t="s">
        <v>137</v>
      </c>
      <c r="M99" s="123" t="s">
        <v>45</v>
      </c>
      <c r="N99" s="123" t="s">
        <v>111</v>
      </c>
      <c r="O99" s="122" t="s">
        <v>141</v>
      </c>
      <c r="P99" s="122" t="s">
        <v>138</v>
      </c>
      <c r="Q99" s="122" t="s">
        <v>134</v>
      </c>
      <c r="R99" s="122" t="s">
        <v>134</v>
      </c>
      <c r="S99" s="122" t="s">
        <v>134</v>
      </c>
      <c r="T99" s="122" t="s">
        <v>134</v>
      </c>
      <c r="U99" s="124" t="s">
        <v>134</v>
      </c>
      <c r="V99" s="122" t="s">
        <v>134</v>
      </c>
      <c r="W99" s="122" t="s">
        <v>134</v>
      </c>
      <c r="X99" s="122" t="s">
        <v>134</v>
      </c>
      <c r="Y99" s="122" t="s">
        <v>134</v>
      </c>
      <c r="Z99" s="122" t="s">
        <v>134</v>
      </c>
      <c r="AA99" s="122">
        <v>1</v>
      </c>
      <c r="AB99" s="122">
        <v>1</v>
      </c>
      <c r="AC99" s="122">
        <v>1</v>
      </c>
      <c r="AD99" s="122">
        <v>1</v>
      </c>
      <c r="AE99" s="147"/>
      <c r="AF99" s="122">
        <v>1</v>
      </c>
      <c r="AG99" s="122">
        <v>1</v>
      </c>
      <c r="AH99" s="122">
        <v>1</v>
      </c>
      <c r="AI99" s="122">
        <v>1</v>
      </c>
    </row>
    <row r="100" spans="1:35" s="125" customFormat="1" ht="45" customHeight="1">
      <c r="A100" s="122">
        <v>85</v>
      </c>
      <c r="B100" s="122">
        <v>1</v>
      </c>
      <c r="C100" s="122" t="s">
        <v>240</v>
      </c>
      <c r="D100" s="51" t="s">
        <v>352</v>
      </c>
      <c r="E100" s="51" t="s">
        <v>239</v>
      </c>
      <c r="F100" s="122" t="s">
        <v>139</v>
      </c>
      <c r="G100" s="122" t="s">
        <v>149</v>
      </c>
      <c r="H100" s="122" t="s">
        <v>170</v>
      </c>
      <c r="I100" s="122"/>
      <c r="J100" s="122" t="s">
        <v>137</v>
      </c>
      <c r="K100" s="122" t="s">
        <v>352</v>
      </c>
      <c r="L100" s="122" t="s">
        <v>134</v>
      </c>
      <c r="M100" s="123" t="s">
        <v>45</v>
      </c>
      <c r="N100" s="123" t="s">
        <v>111</v>
      </c>
      <c r="O100" s="122" t="s">
        <v>139</v>
      </c>
      <c r="P100" s="122" t="s">
        <v>134</v>
      </c>
      <c r="Q100" s="122" t="s">
        <v>134</v>
      </c>
      <c r="R100" s="122" t="s">
        <v>134</v>
      </c>
      <c r="S100" s="122" t="s">
        <v>242</v>
      </c>
      <c r="T100" s="122" t="s">
        <v>134</v>
      </c>
      <c r="U100" s="124" t="s">
        <v>134</v>
      </c>
      <c r="V100" s="122" t="s">
        <v>134</v>
      </c>
      <c r="W100" s="122" t="s">
        <v>134</v>
      </c>
      <c r="X100" s="122" t="s">
        <v>134</v>
      </c>
      <c r="Y100" s="122" t="s">
        <v>134</v>
      </c>
      <c r="Z100" s="122"/>
      <c r="AA100" s="122">
        <v>1</v>
      </c>
      <c r="AB100" s="122">
        <v>1</v>
      </c>
      <c r="AC100" s="122">
        <v>1</v>
      </c>
      <c r="AD100" s="122">
        <v>1</v>
      </c>
      <c r="AE100" s="147"/>
      <c r="AF100" s="122">
        <v>1</v>
      </c>
      <c r="AG100" s="122">
        <v>1</v>
      </c>
      <c r="AH100" s="122">
        <v>1</v>
      </c>
      <c r="AI100" s="122">
        <v>1</v>
      </c>
    </row>
    <row r="101" spans="1:35" s="196" customFormat="1" ht="45" customHeight="1">
      <c r="A101" s="122">
        <v>86</v>
      </c>
      <c r="B101" s="122">
        <v>1</v>
      </c>
      <c r="C101" s="122" t="s">
        <v>424</v>
      </c>
      <c r="D101" s="51" t="s">
        <v>676</v>
      </c>
      <c r="E101" s="51" t="s">
        <v>353</v>
      </c>
      <c r="F101" s="122" t="s">
        <v>1222</v>
      </c>
      <c r="G101" s="122" t="s">
        <v>136</v>
      </c>
      <c r="H101" s="122" t="s">
        <v>170</v>
      </c>
      <c r="I101" s="122"/>
      <c r="J101" s="122" t="s">
        <v>137</v>
      </c>
      <c r="K101" s="122" t="s">
        <v>676</v>
      </c>
      <c r="L101" s="122" t="s">
        <v>137</v>
      </c>
      <c r="M101" s="123" t="s">
        <v>111</v>
      </c>
      <c r="N101" s="123" t="s">
        <v>45</v>
      </c>
      <c r="O101" s="122" t="s">
        <v>153</v>
      </c>
      <c r="P101" s="122" t="s">
        <v>138</v>
      </c>
      <c r="Q101" s="122" t="s">
        <v>134</v>
      </c>
      <c r="R101" s="122" t="s">
        <v>134</v>
      </c>
      <c r="S101" s="122" t="s">
        <v>530</v>
      </c>
      <c r="T101" s="122" t="s">
        <v>134</v>
      </c>
      <c r="U101" s="124">
        <v>23.889800000000001</v>
      </c>
      <c r="V101" s="122" t="s">
        <v>1233</v>
      </c>
      <c r="W101" s="122" t="s">
        <v>134</v>
      </c>
      <c r="X101" s="122" t="s">
        <v>134</v>
      </c>
      <c r="Y101" s="122" t="s">
        <v>134</v>
      </c>
      <c r="Z101" s="122" t="s">
        <v>134</v>
      </c>
      <c r="AA101" s="122">
        <v>1</v>
      </c>
      <c r="AB101" s="122">
        <v>0</v>
      </c>
      <c r="AC101" s="122">
        <v>0</v>
      </c>
      <c r="AD101" s="122">
        <v>1</v>
      </c>
      <c r="AE101" s="147"/>
      <c r="AF101" s="122">
        <v>0</v>
      </c>
      <c r="AG101" s="122">
        <v>0</v>
      </c>
      <c r="AH101" s="122">
        <v>0</v>
      </c>
      <c r="AI101" s="122">
        <v>1</v>
      </c>
    </row>
    <row r="102" spans="1:35" s="196" customFormat="1" ht="45" customHeight="1">
      <c r="A102" s="122">
        <v>87</v>
      </c>
      <c r="B102" s="122">
        <v>1</v>
      </c>
      <c r="C102" s="122" t="s">
        <v>424</v>
      </c>
      <c r="D102" s="51" t="s">
        <v>461</v>
      </c>
      <c r="E102" s="51" t="s">
        <v>353</v>
      </c>
      <c r="F102" s="122" t="s">
        <v>1234</v>
      </c>
      <c r="G102" s="122" t="s">
        <v>136</v>
      </c>
      <c r="H102" s="122" t="s">
        <v>170</v>
      </c>
      <c r="I102" s="122"/>
      <c r="J102" s="122" t="s">
        <v>137</v>
      </c>
      <c r="K102" s="122" t="s">
        <v>461</v>
      </c>
      <c r="L102" s="122" t="s">
        <v>137</v>
      </c>
      <c r="M102" s="123" t="s">
        <v>111</v>
      </c>
      <c r="N102" s="123" t="s">
        <v>45</v>
      </c>
      <c r="O102" s="122" t="s">
        <v>141</v>
      </c>
      <c r="P102" s="122" t="s">
        <v>138</v>
      </c>
      <c r="Q102" s="122" t="s">
        <v>134</v>
      </c>
      <c r="R102" s="122" t="s">
        <v>134</v>
      </c>
      <c r="S102" s="122" t="s">
        <v>530</v>
      </c>
      <c r="T102" s="122" t="s">
        <v>134</v>
      </c>
      <c r="U102" s="124">
        <v>23.889800000000001</v>
      </c>
      <c r="V102" s="122" t="s">
        <v>1233</v>
      </c>
      <c r="W102" s="122" t="s">
        <v>134</v>
      </c>
      <c r="X102" s="122" t="s">
        <v>134</v>
      </c>
      <c r="Y102" s="122" t="s">
        <v>134</v>
      </c>
      <c r="Z102" s="122" t="s">
        <v>134</v>
      </c>
      <c r="AA102" s="122">
        <v>0</v>
      </c>
      <c r="AB102" s="122">
        <v>1</v>
      </c>
      <c r="AC102" s="122">
        <v>1</v>
      </c>
      <c r="AD102" s="122">
        <v>0</v>
      </c>
      <c r="AE102" s="147"/>
      <c r="AF102" s="122">
        <v>0</v>
      </c>
      <c r="AG102" s="122">
        <v>0</v>
      </c>
      <c r="AH102" s="122">
        <v>0</v>
      </c>
      <c r="AI102" s="122">
        <v>0</v>
      </c>
    </row>
    <row r="103" spans="1:35" s="196" customFormat="1" ht="45" customHeight="1">
      <c r="A103" s="122">
        <v>88</v>
      </c>
      <c r="B103" s="122">
        <v>1</v>
      </c>
      <c r="C103" s="122" t="s">
        <v>423</v>
      </c>
      <c r="D103" s="51" t="s">
        <v>677</v>
      </c>
      <c r="E103" s="51" t="s">
        <v>353</v>
      </c>
      <c r="F103" s="122" t="s">
        <v>1223</v>
      </c>
      <c r="G103" s="122" t="s">
        <v>136</v>
      </c>
      <c r="H103" s="122" t="s">
        <v>170</v>
      </c>
      <c r="I103" s="122"/>
      <c r="J103" s="122" t="s">
        <v>137</v>
      </c>
      <c r="K103" s="122" t="s">
        <v>677</v>
      </c>
      <c r="L103" s="122" t="s">
        <v>137</v>
      </c>
      <c r="M103" s="123" t="s">
        <v>111</v>
      </c>
      <c r="N103" s="123" t="s">
        <v>45</v>
      </c>
      <c r="O103" s="122" t="s">
        <v>141</v>
      </c>
      <c r="P103" s="122" t="s">
        <v>138</v>
      </c>
      <c r="Q103" s="122" t="s">
        <v>134</v>
      </c>
      <c r="R103" s="122" t="s">
        <v>134</v>
      </c>
      <c r="S103" s="122" t="s">
        <v>530</v>
      </c>
      <c r="T103" s="122" t="s">
        <v>134</v>
      </c>
      <c r="U103" s="124">
        <v>23.889800000000001</v>
      </c>
      <c r="V103" s="122" t="s">
        <v>1233</v>
      </c>
      <c r="W103" s="122" t="s">
        <v>134</v>
      </c>
      <c r="X103" s="122" t="s">
        <v>134</v>
      </c>
      <c r="Y103" s="122" t="s">
        <v>134</v>
      </c>
      <c r="Z103" s="122" t="s">
        <v>134</v>
      </c>
      <c r="AA103" s="122">
        <v>0</v>
      </c>
      <c r="AB103" s="122">
        <v>0</v>
      </c>
      <c r="AC103" s="122">
        <v>0</v>
      </c>
      <c r="AD103" s="122">
        <v>0</v>
      </c>
      <c r="AE103" s="147"/>
      <c r="AF103" s="122">
        <v>1</v>
      </c>
      <c r="AG103" s="122">
        <v>0</v>
      </c>
      <c r="AH103" s="122">
        <v>1</v>
      </c>
      <c r="AI103" s="122">
        <v>0</v>
      </c>
    </row>
    <row r="104" spans="1:35" s="239" customFormat="1" ht="45" customHeight="1">
      <c r="A104" s="236">
        <v>89</v>
      </c>
      <c r="B104" s="241">
        <v>1</v>
      </c>
      <c r="C104" s="242" t="s">
        <v>390</v>
      </c>
      <c r="D104" s="227" t="s">
        <v>880</v>
      </c>
      <c r="E104" s="228" t="s">
        <v>881</v>
      </c>
      <c r="F104" s="241" t="s">
        <v>462</v>
      </c>
      <c r="G104" s="241" t="s">
        <v>136</v>
      </c>
      <c r="H104" s="241" t="s">
        <v>170</v>
      </c>
      <c r="I104" s="241"/>
      <c r="J104" s="241" t="s">
        <v>137</v>
      </c>
      <c r="K104" s="241" t="s">
        <v>677</v>
      </c>
      <c r="L104" s="241" t="s">
        <v>137</v>
      </c>
      <c r="M104" s="243" t="s">
        <v>111</v>
      </c>
      <c r="N104" s="243" t="s">
        <v>45</v>
      </c>
      <c r="O104" s="241" t="s">
        <v>141</v>
      </c>
      <c r="P104" s="241" t="s">
        <v>138</v>
      </c>
      <c r="Q104" s="241" t="s">
        <v>134</v>
      </c>
      <c r="R104" s="241" t="s">
        <v>134</v>
      </c>
      <c r="S104" s="241" t="s">
        <v>530</v>
      </c>
      <c r="T104" s="241" t="s">
        <v>134</v>
      </c>
      <c r="U104" s="244">
        <v>23.889800000000001</v>
      </c>
      <c r="V104" s="241" t="s">
        <v>1233</v>
      </c>
      <c r="W104" s="241" t="s">
        <v>134</v>
      </c>
      <c r="X104" s="241" t="s">
        <v>134</v>
      </c>
      <c r="Y104" s="241" t="s">
        <v>134</v>
      </c>
      <c r="Z104" s="241" t="s">
        <v>134</v>
      </c>
      <c r="AA104" s="241">
        <v>0</v>
      </c>
      <c r="AB104" s="241">
        <v>0</v>
      </c>
      <c r="AC104" s="241">
        <v>0</v>
      </c>
      <c r="AD104" s="241">
        <v>0</v>
      </c>
      <c r="AE104" s="241"/>
      <c r="AF104" s="241">
        <v>0</v>
      </c>
      <c r="AG104" s="241">
        <v>1</v>
      </c>
      <c r="AH104" s="241">
        <v>0</v>
      </c>
      <c r="AI104" s="241">
        <v>0</v>
      </c>
    </row>
    <row r="105" spans="1:35" s="239" customFormat="1" ht="45" customHeight="1">
      <c r="A105" s="236">
        <v>90</v>
      </c>
      <c r="B105" s="236">
        <v>1</v>
      </c>
      <c r="C105" s="79" t="s">
        <v>1221</v>
      </c>
      <c r="D105" s="230" t="s">
        <v>1247</v>
      </c>
      <c r="E105" s="231" t="s">
        <v>881</v>
      </c>
      <c r="F105" s="236" t="s">
        <v>1246</v>
      </c>
      <c r="G105" s="236" t="s">
        <v>136</v>
      </c>
      <c r="H105" s="236" t="s">
        <v>170</v>
      </c>
      <c r="I105" s="236"/>
      <c r="J105" s="236" t="s">
        <v>137</v>
      </c>
      <c r="K105" s="236" t="s">
        <v>677</v>
      </c>
      <c r="L105" s="236" t="s">
        <v>137</v>
      </c>
      <c r="M105" s="238" t="s">
        <v>111</v>
      </c>
      <c r="N105" s="238" t="s">
        <v>45</v>
      </c>
      <c r="O105" s="236" t="s">
        <v>141</v>
      </c>
      <c r="P105" s="236" t="s">
        <v>138</v>
      </c>
      <c r="Q105" s="236" t="s">
        <v>134</v>
      </c>
      <c r="R105" s="236" t="s">
        <v>134</v>
      </c>
      <c r="S105" s="236" t="s">
        <v>530</v>
      </c>
      <c r="T105" s="236" t="s">
        <v>134</v>
      </c>
      <c r="U105" s="240">
        <v>23.889800000000001</v>
      </c>
      <c r="V105" s="236" t="s">
        <v>1233</v>
      </c>
      <c r="W105" s="236" t="s">
        <v>134</v>
      </c>
      <c r="X105" s="236" t="s">
        <v>134</v>
      </c>
      <c r="Y105" s="236" t="s">
        <v>134</v>
      </c>
      <c r="Z105" s="236" t="s">
        <v>134</v>
      </c>
      <c r="AA105" s="236">
        <v>0</v>
      </c>
      <c r="AB105" s="236">
        <v>0</v>
      </c>
      <c r="AC105" s="236">
        <v>0</v>
      </c>
      <c r="AD105" s="236">
        <v>0</v>
      </c>
      <c r="AE105" s="255"/>
      <c r="AF105" s="236">
        <v>0</v>
      </c>
      <c r="AG105" s="236">
        <v>1</v>
      </c>
      <c r="AH105" s="236">
        <v>0</v>
      </c>
      <c r="AI105" s="236">
        <v>0</v>
      </c>
    </row>
    <row r="106" spans="1:35" s="196" customFormat="1" ht="45" customHeight="1">
      <c r="A106" s="122">
        <v>91</v>
      </c>
      <c r="B106" s="122">
        <v>1</v>
      </c>
      <c r="C106" s="79" t="s">
        <v>533</v>
      </c>
      <c r="D106" s="221" t="s">
        <v>1240</v>
      </c>
      <c r="E106" s="222" t="s">
        <v>1241</v>
      </c>
      <c r="F106" s="122" t="s">
        <v>151</v>
      </c>
      <c r="G106" s="122" t="s">
        <v>136</v>
      </c>
      <c r="H106" s="122" t="s">
        <v>170</v>
      </c>
      <c r="I106" s="122"/>
      <c r="J106" s="122" t="s">
        <v>137</v>
      </c>
      <c r="K106" s="122" t="s">
        <v>1238</v>
      </c>
      <c r="L106" s="122" t="s">
        <v>137</v>
      </c>
      <c r="M106" s="123" t="s">
        <v>45</v>
      </c>
      <c r="N106" s="123" t="s">
        <v>111</v>
      </c>
      <c r="O106" s="122" t="s">
        <v>151</v>
      </c>
      <c r="P106" s="122" t="s">
        <v>157</v>
      </c>
      <c r="Q106" s="122" t="s">
        <v>134</v>
      </c>
      <c r="R106" s="122" t="s">
        <v>134</v>
      </c>
      <c r="S106" s="122" t="s">
        <v>1239</v>
      </c>
      <c r="T106" s="122">
        <v>1E-3</v>
      </c>
      <c r="U106" s="124" t="s">
        <v>134</v>
      </c>
      <c r="V106" s="122" t="s">
        <v>134</v>
      </c>
      <c r="W106" s="122" t="s">
        <v>246</v>
      </c>
      <c r="X106" s="122" t="s">
        <v>134</v>
      </c>
      <c r="Y106" s="122" t="s">
        <v>134</v>
      </c>
      <c r="Z106" s="122" t="s">
        <v>134</v>
      </c>
      <c r="AA106" s="122">
        <v>1</v>
      </c>
      <c r="AB106" s="122">
        <v>1</v>
      </c>
      <c r="AC106" s="122">
        <v>1</v>
      </c>
      <c r="AD106" s="122">
        <v>1</v>
      </c>
      <c r="AE106" s="147"/>
      <c r="AF106" s="122">
        <v>1</v>
      </c>
      <c r="AG106" s="122">
        <v>1</v>
      </c>
      <c r="AH106" s="122">
        <v>1</v>
      </c>
      <c r="AI106" s="122">
        <v>1</v>
      </c>
    </row>
    <row r="107" spans="1:35" s="196" customFormat="1" ht="45" customHeight="1">
      <c r="A107" s="122">
        <v>92</v>
      </c>
      <c r="B107" s="122">
        <v>1</v>
      </c>
      <c r="C107" s="79" t="s">
        <v>533</v>
      </c>
      <c r="D107" s="221" t="s">
        <v>1242</v>
      </c>
      <c r="E107" s="222" t="s">
        <v>1243</v>
      </c>
      <c r="F107" s="122" t="s">
        <v>151</v>
      </c>
      <c r="G107" s="122" t="s">
        <v>136</v>
      </c>
      <c r="H107" s="122" t="s">
        <v>170</v>
      </c>
      <c r="I107" s="122"/>
      <c r="J107" s="122" t="s">
        <v>137</v>
      </c>
      <c r="K107" s="122" t="s">
        <v>1244</v>
      </c>
      <c r="L107" s="122" t="s">
        <v>137</v>
      </c>
      <c r="M107" s="123" t="s">
        <v>45</v>
      </c>
      <c r="N107" s="123" t="s">
        <v>111</v>
      </c>
      <c r="O107" s="122" t="s">
        <v>151</v>
      </c>
      <c r="P107" s="122" t="s">
        <v>157</v>
      </c>
      <c r="Q107" s="122" t="s">
        <v>134</v>
      </c>
      <c r="R107" s="122" t="s">
        <v>134</v>
      </c>
      <c r="S107" s="122" t="s">
        <v>1239</v>
      </c>
      <c r="T107" s="122">
        <v>1E-3</v>
      </c>
      <c r="U107" s="124" t="s">
        <v>134</v>
      </c>
      <c r="V107" s="122" t="s">
        <v>134</v>
      </c>
      <c r="W107" s="122" t="s">
        <v>246</v>
      </c>
      <c r="X107" s="122" t="s">
        <v>134</v>
      </c>
      <c r="Y107" s="122" t="s">
        <v>134</v>
      </c>
      <c r="Z107" s="122" t="s">
        <v>134</v>
      </c>
      <c r="AA107" s="122">
        <v>1</v>
      </c>
      <c r="AB107" s="122">
        <v>1</v>
      </c>
      <c r="AC107" s="122">
        <v>1</v>
      </c>
      <c r="AD107" s="122">
        <v>1</v>
      </c>
      <c r="AE107" s="147"/>
      <c r="AF107" s="122">
        <v>1</v>
      </c>
      <c r="AG107" s="122">
        <v>1</v>
      </c>
      <c r="AH107" s="122">
        <v>1</v>
      </c>
      <c r="AI107" s="122">
        <v>1</v>
      </c>
    </row>
    <row r="108" spans="1:35" s="125" customFormat="1" ht="45" customHeight="1">
      <c r="A108" s="122">
        <v>93</v>
      </c>
      <c r="B108" s="130">
        <v>1</v>
      </c>
      <c r="C108" s="130" t="s">
        <v>487</v>
      </c>
      <c r="D108" s="65" t="s">
        <v>531</v>
      </c>
      <c r="E108" s="65" t="s">
        <v>532</v>
      </c>
      <c r="F108" s="130" t="s">
        <v>379</v>
      </c>
      <c r="G108" s="130" t="s">
        <v>149</v>
      </c>
      <c r="H108" s="130" t="s">
        <v>170</v>
      </c>
      <c r="I108" s="130"/>
      <c r="J108" s="130" t="s">
        <v>137</v>
      </c>
      <c r="K108" s="130" t="s">
        <v>531</v>
      </c>
      <c r="L108" s="130" t="s">
        <v>137</v>
      </c>
      <c r="M108" s="131" t="s">
        <v>45</v>
      </c>
      <c r="N108" s="131" t="s">
        <v>111</v>
      </c>
      <c r="O108" s="130" t="s">
        <v>533</v>
      </c>
      <c r="P108" s="130" t="s">
        <v>138</v>
      </c>
      <c r="Q108" s="130" t="s">
        <v>134</v>
      </c>
      <c r="R108" s="130" t="s">
        <v>138</v>
      </c>
      <c r="S108" s="130" t="s">
        <v>134</v>
      </c>
      <c r="T108" s="130" t="s">
        <v>134</v>
      </c>
      <c r="U108" s="132">
        <v>0.14499999999999999</v>
      </c>
      <c r="V108" s="130" t="s">
        <v>134</v>
      </c>
      <c r="W108" s="130" t="s">
        <v>134</v>
      </c>
      <c r="X108" s="130" t="s">
        <v>134</v>
      </c>
      <c r="Y108" s="130" t="s">
        <v>134</v>
      </c>
      <c r="Z108" s="130" t="s">
        <v>134</v>
      </c>
      <c r="AA108" s="130">
        <v>0</v>
      </c>
      <c r="AB108" s="130">
        <v>0</v>
      </c>
      <c r="AC108" s="130">
        <v>1</v>
      </c>
      <c r="AD108" s="130">
        <v>0</v>
      </c>
      <c r="AE108" s="130"/>
      <c r="AF108" s="130">
        <v>0</v>
      </c>
      <c r="AG108" s="130">
        <v>0</v>
      </c>
      <c r="AH108" s="130">
        <v>0</v>
      </c>
      <c r="AI108" s="130">
        <v>0</v>
      </c>
    </row>
    <row r="109" spans="1:35" s="125" customFormat="1" ht="45" customHeight="1">
      <c r="A109" s="122">
        <v>94</v>
      </c>
      <c r="B109" s="122">
        <v>1</v>
      </c>
      <c r="C109" s="122" t="s">
        <v>841</v>
      </c>
      <c r="D109" s="51" t="s">
        <v>918</v>
      </c>
      <c r="E109" s="51" t="s">
        <v>917</v>
      </c>
      <c r="F109" s="122" t="s">
        <v>379</v>
      </c>
      <c r="G109" s="122" t="s">
        <v>149</v>
      </c>
      <c r="H109" s="122" t="s">
        <v>170</v>
      </c>
      <c r="I109" s="122"/>
      <c r="J109" s="122" t="s">
        <v>137</v>
      </c>
      <c r="K109" s="122" t="s">
        <v>531</v>
      </c>
      <c r="L109" s="122" t="s">
        <v>137</v>
      </c>
      <c r="M109" s="123" t="s">
        <v>111</v>
      </c>
      <c r="N109" s="123" t="s">
        <v>45</v>
      </c>
      <c r="O109" s="122" t="s">
        <v>533</v>
      </c>
      <c r="P109" s="122" t="s">
        <v>138</v>
      </c>
      <c r="Q109" s="122" t="s">
        <v>134</v>
      </c>
      <c r="R109" s="122" t="s">
        <v>138</v>
      </c>
      <c r="S109" s="122" t="s">
        <v>134</v>
      </c>
      <c r="T109" s="122" t="s">
        <v>134</v>
      </c>
      <c r="U109" s="124">
        <v>0.14499999999999999</v>
      </c>
      <c r="V109" s="122" t="s">
        <v>134</v>
      </c>
      <c r="W109" s="122" t="s">
        <v>134</v>
      </c>
      <c r="X109" s="122" t="s">
        <v>134</v>
      </c>
      <c r="Y109" s="122" t="s">
        <v>134</v>
      </c>
      <c r="Z109" s="122" t="s">
        <v>134</v>
      </c>
      <c r="AA109" s="122">
        <v>0</v>
      </c>
      <c r="AB109" s="122">
        <v>0</v>
      </c>
      <c r="AC109" s="122">
        <v>1</v>
      </c>
      <c r="AD109" s="122">
        <v>0</v>
      </c>
      <c r="AE109" s="147"/>
      <c r="AF109" s="122">
        <v>0</v>
      </c>
      <c r="AG109" s="122">
        <v>0</v>
      </c>
      <c r="AH109" s="122">
        <v>0</v>
      </c>
      <c r="AI109" s="122">
        <v>0</v>
      </c>
    </row>
    <row r="110" spans="1:35" s="125" customFormat="1" ht="45" customHeight="1">
      <c r="A110" s="122">
        <v>95</v>
      </c>
      <c r="B110" s="122">
        <v>1</v>
      </c>
      <c r="C110" s="122" t="s">
        <v>487</v>
      </c>
      <c r="D110" s="51" t="s">
        <v>534</v>
      </c>
      <c r="E110" s="51" t="s">
        <v>535</v>
      </c>
      <c r="F110" s="122" t="s">
        <v>379</v>
      </c>
      <c r="G110" s="122" t="s">
        <v>149</v>
      </c>
      <c r="H110" s="122" t="s">
        <v>170</v>
      </c>
      <c r="I110" s="122"/>
      <c r="J110" s="122" t="s">
        <v>137</v>
      </c>
      <c r="K110" s="122" t="s">
        <v>534</v>
      </c>
      <c r="L110" s="122" t="s">
        <v>137</v>
      </c>
      <c r="M110" s="123" t="s">
        <v>45</v>
      </c>
      <c r="N110" s="123" t="s">
        <v>111</v>
      </c>
      <c r="O110" s="122" t="s">
        <v>455</v>
      </c>
      <c r="P110" s="122" t="s">
        <v>138</v>
      </c>
      <c r="Q110" s="122" t="s">
        <v>134</v>
      </c>
      <c r="R110" s="122" t="s">
        <v>134</v>
      </c>
      <c r="S110" s="122" t="s">
        <v>536</v>
      </c>
      <c r="T110" s="122" t="s">
        <v>134</v>
      </c>
      <c r="U110" s="124">
        <v>2.3E-2</v>
      </c>
      <c r="V110" s="122" t="s">
        <v>134</v>
      </c>
      <c r="W110" s="122" t="s">
        <v>171</v>
      </c>
      <c r="X110" s="122" t="s">
        <v>179</v>
      </c>
      <c r="Y110" s="122" t="s">
        <v>179</v>
      </c>
      <c r="Z110" s="122"/>
      <c r="AA110" s="122">
        <v>0</v>
      </c>
      <c r="AB110" s="122">
        <v>0</v>
      </c>
      <c r="AC110" s="122">
        <v>1</v>
      </c>
      <c r="AD110" s="122">
        <v>0</v>
      </c>
      <c r="AE110" s="147"/>
      <c r="AF110" s="122">
        <v>0</v>
      </c>
      <c r="AG110" s="122">
        <v>0</v>
      </c>
      <c r="AH110" s="122">
        <v>0</v>
      </c>
      <c r="AI110" s="122">
        <v>0</v>
      </c>
    </row>
    <row r="111" spans="1:35" s="125" customFormat="1" ht="45" customHeight="1">
      <c r="A111" s="122">
        <v>96</v>
      </c>
      <c r="B111" s="122">
        <v>1</v>
      </c>
      <c r="C111" s="122" t="s">
        <v>487</v>
      </c>
      <c r="D111" s="51" t="s">
        <v>537</v>
      </c>
      <c r="E111" s="51" t="s">
        <v>538</v>
      </c>
      <c r="F111" s="122" t="s">
        <v>379</v>
      </c>
      <c r="G111" s="122" t="s">
        <v>149</v>
      </c>
      <c r="H111" s="122" t="s">
        <v>170</v>
      </c>
      <c r="I111" s="122"/>
      <c r="J111" s="122" t="s">
        <v>137</v>
      </c>
      <c r="K111" s="122" t="s">
        <v>537</v>
      </c>
      <c r="L111" s="122" t="s">
        <v>137</v>
      </c>
      <c r="M111" s="123" t="s">
        <v>45</v>
      </c>
      <c r="N111" s="123" t="s">
        <v>111</v>
      </c>
      <c r="O111" s="122" t="s">
        <v>455</v>
      </c>
      <c r="P111" s="122" t="s">
        <v>138</v>
      </c>
      <c r="Q111" s="122" t="s">
        <v>134</v>
      </c>
      <c r="R111" s="122" t="s">
        <v>134</v>
      </c>
      <c r="S111" s="122" t="s">
        <v>536</v>
      </c>
      <c r="T111" s="122" t="s">
        <v>134</v>
      </c>
      <c r="U111" s="124">
        <v>2.3E-2</v>
      </c>
      <c r="V111" s="122" t="s">
        <v>134</v>
      </c>
      <c r="W111" s="122" t="s">
        <v>171</v>
      </c>
      <c r="X111" s="122" t="s">
        <v>179</v>
      </c>
      <c r="Y111" s="122" t="s">
        <v>179</v>
      </c>
      <c r="Z111" s="122"/>
      <c r="AA111" s="122">
        <v>0</v>
      </c>
      <c r="AB111" s="122">
        <v>0</v>
      </c>
      <c r="AC111" s="122">
        <v>1</v>
      </c>
      <c r="AD111" s="122">
        <v>0</v>
      </c>
      <c r="AE111" s="147"/>
      <c r="AF111" s="122">
        <v>0</v>
      </c>
      <c r="AG111" s="122">
        <v>0</v>
      </c>
      <c r="AH111" s="122">
        <v>0</v>
      </c>
      <c r="AI111" s="122">
        <v>0</v>
      </c>
    </row>
    <row r="112" spans="1:35" s="239" customFormat="1" ht="45" customHeight="1">
      <c r="A112" s="236">
        <v>97</v>
      </c>
      <c r="B112" s="236">
        <v>1</v>
      </c>
      <c r="C112" s="236" t="s">
        <v>1280</v>
      </c>
      <c r="D112" s="237" t="s">
        <v>1305</v>
      </c>
      <c r="E112" s="237" t="s">
        <v>1282</v>
      </c>
      <c r="F112" s="236" t="s">
        <v>1283</v>
      </c>
      <c r="G112" s="236" t="s">
        <v>1284</v>
      </c>
      <c r="H112" s="236" t="s">
        <v>1285</v>
      </c>
      <c r="I112" s="236"/>
      <c r="J112" s="236" t="s">
        <v>1286</v>
      </c>
      <c r="K112" s="236" t="s">
        <v>1287</v>
      </c>
      <c r="L112" s="236" t="s">
        <v>1288</v>
      </c>
      <c r="M112" s="238" t="s">
        <v>1289</v>
      </c>
      <c r="N112" s="238" t="s">
        <v>1290</v>
      </c>
      <c r="O112" s="236" t="s">
        <v>1291</v>
      </c>
      <c r="P112" s="236" t="s">
        <v>1292</v>
      </c>
      <c r="Q112" s="236" t="s">
        <v>134</v>
      </c>
      <c r="R112" s="236" t="s">
        <v>134</v>
      </c>
      <c r="S112" s="236" t="s">
        <v>134</v>
      </c>
      <c r="T112" s="236" t="s">
        <v>134</v>
      </c>
      <c r="U112" s="236" t="s">
        <v>134</v>
      </c>
      <c r="V112" s="236" t="s">
        <v>134</v>
      </c>
      <c r="W112" s="236" t="s">
        <v>134</v>
      </c>
      <c r="X112" s="236" t="s">
        <v>134</v>
      </c>
      <c r="Y112" s="236" t="s">
        <v>134</v>
      </c>
      <c r="Z112" s="236"/>
      <c r="AA112" s="236">
        <v>1</v>
      </c>
      <c r="AB112" s="236">
        <v>0</v>
      </c>
      <c r="AC112" s="236">
        <v>0</v>
      </c>
      <c r="AD112" s="236">
        <v>1</v>
      </c>
      <c r="AE112" s="255"/>
      <c r="AF112" s="236">
        <v>1</v>
      </c>
      <c r="AG112" s="236">
        <v>0</v>
      </c>
      <c r="AH112" s="236">
        <v>1</v>
      </c>
      <c r="AI112" s="236">
        <v>1</v>
      </c>
    </row>
    <row r="113" spans="1:35" s="239" customFormat="1" ht="45" customHeight="1">
      <c r="A113" s="236">
        <v>98</v>
      </c>
      <c r="B113" s="236">
        <v>2</v>
      </c>
      <c r="C113" s="236" t="s">
        <v>133</v>
      </c>
      <c r="D113" s="237" t="s">
        <v>926</v>
      </c>
      <c r="E113" s="237" t="s">
        <v>1281</v>
      </c>
      <c r="F113" s="236" t="s">
        <v>889</v>
      </c>
      <c r="G113" s="236" t="s">
        <v>149</v>
      </c>
      <c r="H113" s="236" t="s">
        <v>170</v>
      </c>
      <c r="I113" s="236"/>
      <c r="J113" s="236" t="s">
        <v>137</v>
      </c>
      <c r="K113" s="236" t="s">
        <v>411</v>
      </c>
      <c r="L113" s="236" t="s">
        <v>137</v>
      </c>
      <c r="M113" s="238" t="s">
        <v>45</v>
      </c>
      <c r="N113" s="238" t="s">
        <v>111</v>
      </c>
      <c r="O113" s="236" t="s">
        <v>151</v>
      </c>
      <c r="P113" s="236" t="s">
        <v>683</v>
      </c>
      <c r="Q113" s="236" t="s">
        <v>134</v>
      </c>
      <c r="R113" s="236" t="s">
        <v>134</v>
      </c>
      <c r="S113" s="236" t="s">
        <v>134</v>
      </c>
      <c r="T113" s="236" t="s">
        <v>134</v>
      </c>
      <c r="U113" s="240" t="s">
        <v>134</v>
      </c>
      <c r="V113" s="236" t="s">
        <v>134</v>
      </c>
      <c r="W113" s="236" t="s">
        <v>171</v>
      </c>
      <c r="X113" s="236" t="s">
        <v>179</v>
      </c>
      <c r="Y113" s="236" t="s">
        <v>179</v>
      </c>
      <c r="Z113" s="236"/>
      <c r="AA113" s="236">
        <v>1</v>
      </c>
      <c r="AB113" s="236">
        <v>0</v>
      </c>
      <c r="AC113" s="236">
        <v>0</v>
      </c>
      <c r="AD113" s="236">
        <v>1</v>
      </c>
      <c r="AE113" s="255"/>
      <c r="AF113" s="236">
        <v>1</v>
      </c>
      <c r="AG113" s="236">
        <v>0</v>
      </c>
      <c r="AH113" s="236">
        <v>1</v>
      </c>
      <c r="AI113" s="236">
        <v>1</v>
      </c>
    </row>
    <row r="114" spans="1:35" s="239" customFormat="1" ht="45" customHeight="1">
      <c r="A114" s="236">
        <v>99</v>
      </c>
      <c r="B114" s="236">
        <v>2</v>
      </c>
      <c r="C114" s="236" t="s">
        <v>1293</v>
      </c>
      <c r="D114" s="237" t="s">
        <v>1300</v>
      </c>
      <c r="E114" s="237" t="s">
        <v>1295</v>
      </c>
      <c r="F114" s="236" t="s">
        <v>1296</v>
      </c>
      <c r="G114" s="236" t="s">
        <v>1297</v>
      </c>
      <c r="H114" s="236" t="s">
        <v>1298</v>
      </c>
      <c r="I114" s="236"/>
      <c r="J114" s="236" t="s">
        <v>1299</v>
      </c>
      <c r="K114" s="236" t="s">
        <v>1294</v>
      </c>
      <c r="L114" s="236" t="s">
        <v>1301</v>
      </c>
      <c r="M114" s="238" t="s">
        <v>1290</v>
      </c>
      <c r="N114" s="238" t="s">
        <v>1302</v>
      </c>
      <c r="O114" s="236" t="s">
        <v>151</v>
      </c>
      <c r="P114" s="236" t="s">
        <v>134</v>
      </c>
      <c r="Q114" s="236" t="s">
        <v>134</v>
      </c>
      <c r="R114" s="236" t="s">
        <v>134</v>
      </c>
      <c r="S114" s="236" t="s">
        <v>134</v>
      </c>
      <c r="T114" s="236" t="s">
        <v>134</v>
      </c>
      <c r="U114" s="240" t="s">
        <v>134</v>
      </c>
      <c r="V114" s="236" t="s">
        <v>134</v>
      </c>
      <c r="W114" s="236" t="s">
        <v>134</v>
      </c>
      <c r="X114" s="236" t="s">
        <v>134</v>
      </c>
      <c r="Y114" s="236" t="s">
        <v>134</v>
      </c>
      <c r="Z114" s="236"/>
      <c r="AA114" s="236">
        <v>1</v>
      </c>
      <c r="AB114" s="236">
        <v>0</v>
      </c>
      <c r="AC114" s="236">
        <v>0</v>
      </c>
      <c r="AD114" s="236">
        <v>1</v>
      </c>
      <c r="AE114" s="255"/>
      <c r="AF114" s="236">
        <v>1</v>
      </c>
      <c r="AG114" s="236">
        <v>0</v>
      </c>
      <c r="AH114" s="236">
        <v>1</v>
      </c>
      <c r="AI114" s="236">
        <v>1</v>
      </c>
    </row>
    <row r="115" spans="1:35" s="239" customFormat="1" ht="45" customHeight="1">
      <c r="A115" s="236">
        <v>98</v>
      </c>
      <c r="B115" s="236">
        <v>1</v>
      </c>
      <c r="C115" s="236" t="s">
        <v>424</v>
      </c>
      <c r="D115" s="237" t="s">
        <v>672</v>
      </c>
      <c r="E115" s="237" t="s">
        <v>186</v>
      </c>
      <c r="F115" s="236" t="s">
        <v>890</v>
      </c>
      <c r="G115" s="236" t="s">
        <v>149</v>
      </c>
      <c r="H115" s="236" t="s">
        <v>170</v>
      </c>
      <c r="I115" s="236"/>
      <c r="J115" s="236" t="s">
        <v>137</v>
      </c>
      <c r="K115" s="236" t="s">
        <v>672</v>
      </c>
      <c r="L115" s="236" t="s">
        <v>137</v>
      </c>
      <c r="M115" s="238" t="s">
        <v>111</v>
      </c>
      <c r="N115" s="238" t="s">
        <v>45</v>
      </c>
      <c r="O115" s="236" t="s">
        <v>151</v>
      </c>
      <c r="P115" s="236" t="s">
        <v>683</v>
      </c>
      <c r="Q115" s="236" t="s">
        <v>134</v>
      </c>
      <c r="R115" s="236" t="s">
        <v>134</v>
      </c>
      <c r="S115" s="236" t="s">
        <v>134</v>
      </c>
      <c r="T115" s="236" t="s">
        <v>134</v>
      </c>
      <c r="U115" s="240" t="s">
        <v>134</v>
      </c>
      <c r="V115" s="236" t="s">
        <v>134</v>
      </c>
      <c r="W115" s="236" t="s">
        <v>171</v>
      </c>
      <c r="X115" s="236" t="s">
        <v>179</v>
      </c>
      <c r="Y115" s="236" t="s">
        <v>179</v>
      </c>
      <c r="Z115" s="236"/>
      <c r="AA115" s="236">
        <v>0</v>
      </c>
      <c r="AB115" s="236">
        <v>1</v>
      </c>
      <c r="AC115" s="236">
        <v>0</v>
      </c>
      <c r="AD115" s="236">
        <v>0</v>
      </c>
      <c r="AE115" s="255"/>
      <c r="AF115" s="236">
        <v>0</v>
      </c>
      <c r="AG115" s="236">
        <v>0</v>
      </c>
      <c r="AH115" s="236">
        <v>0</v>
      </c>
      <c r="AI115" s="236">
        <v>0</v>
      </c>
    </row>
    <row r="116" spans="1:35" s="239" customFormat="1" ht="45" customHeight="1">
      <c r="A116" s="236">
        <v>99</v>
      </c>
      <c r="B116" s="236">
        <v>1</v>
      </c>
      <c r="C116" s="236" t="s">
        <v>424</v>
      </c>
      <c r="D116" s="237" t="s">
        <v>673</v>
      </c>
      <c r="E116" s="237" t="s">
        <v>186</v>
      </c>
      <c r="F116" s="236" t="s">
        <v>891</v>
      </c>
      <c r="G116" s="236" t="s">
        <v>149</v>
      </c>
      <c r="H116" s="236" t="s">
        <v>170</v>
      </c>
      <c r="I116" s="236"/>
      <c r="J116" s="236" t="s">
        <v>137</v>
      </c>
      <c r="K116" s="236" t="s">
        <v>673</v>
      </c>
      <c r="L116" s="236" t="s">
        <v>137</v>
      </c>
      <c r="M116" s="238" t="s">
        <v>111</v>
      </c>
      <c r="N116" s="238" t="s">
        <v>45</v>
      </c>
      <c r="O116" s="236" t="s">
        <v>151</v>
      </c>
      <c r="P116" s="236" t="s">
        <v>977</v>
      </c>
      <c r="Q116" s="236" t="s">
        <v>134</v>
      </c>
      <c r="R116" s="236" t="s">
        <v>134</v>
      </c>
      <c r="S116" s="236" t="s">
        <v>134</v>
      </c>
      <c r="T116" s="236" t="s">
        <v>134</v>
      </c>
      <c r="U116" s="240" t="s">
        <v>134</v>
      </c>
      <c r="V116" s="236" t="s">
        <v>134</v>
      </c>
      <c r="W116" s="236" t="s">
        <v>171</v>
      </c>
      <c r="X116" s="236" t="s">
        <v>179</v>
      </c>
      <c r="Y116" s="236" t="s">
        <v>179</v>
      </c>
      <c r="Z116" s="236"/>
      <c r="AA116" s="236">
        <v>0</v>
      </c>
      <c r="AB116" s="236">
        <v>0</v>
      </c>
      <c r="AC116" s="236">
        <v>1</v>
      </c>
      <c r="AD116" s="236">
        <v>0</v>
      </c>
      <c r="AE116" s="255"/>
      <c r="AF116" s="236">
        <v>0</v>
      </c>
      <c r="AG116" s="236">
        <v>0</v>
      </c>
      <c r="AH116" s="236">
        <v>0</v>
      </c>
      <c r="AI116" s="236">
        <v>0</v>
      </c>
    </row>
    <row r="117" spans="1:35" s="239" customFormat="1" ht="45" customHeight="1">
      <c r="A117" s="236">
        <v>97</v>
      </c>
      <c r="B117" s="236">
        <v>1</v>
      </c>
      <c r="C117" s="236" t="s">
        <v>1280</v>
      </c>
      <c r="D117" s="237" t="s">
        <v>1304</v>
      </c>
      <c r="E117" s="237" t="s">
        <v>1282</v>
      </c>
      <c r="F117" s="236" t="s">
        <v>1283</v>
      </c>
      <c r="G117" s="236" t="s">
        <v>1284</v>
      </c>
      <c r="H117" s="236" t="s">
        <v>1285</v>
      </c>
      <c r="I117" s="236"/>
      <c r="J117" s="236" t="s">
        <v>1286</v>
      </c>
      <c r="K117" s="236" t="s">
        <v>1287</v>
      </c>
      <c r="L117" s="236" t="s">
        <v>1288</v>
      </c>
      <c r="M117" s="238" t="s">
        <v>1289</v>
      </c>
      <c r="N117" s="238" t="s">
        <v>1290</v>
      </c>
      <c r="O117" s="236" t="s">
        <v>1291</v>
      </c>
      <c r="P117" s="236" t="s">
        <v>1292</v>
      </c>
      <c r="Q117" s="236" t="s">
        <v>134</v>
      </c>
      <c r="R117" s="236" t="s">
        <v>134</v>
      </c>
      <c r="S117" s="236" t="s">
        <v>134</v>
      </c>
      <c r="T117" s="236" t="s">
        <v>134</v>
      </c>
      <c r="U117" s="236" t="s">
        <v>134</v>
      </c>
      <c r="V117" s="236" t="s">
        <v>134</v>
      </c>
      <c r="W117" s="236" t="s">
        <v>134</v>
      </c>
      <c r="X117" s="236" t="s">
        <v>134</v>
      </c>
      <c r="Y117" s="236" t="s">
        <v>134</v>
      </c>
      <c r="Z117" s="236"/>
      <c r="AA117" s="236">
        <v>0</v>
      </c>
      <c r="AB117" s="236">
        <v>0</v>
      </c>
      <c r="AC117" s="236">
        <v>0</v>
      </c>
      <c r="AD117" s="236">
        <v>0</v>
      </c>
      <c r="AE117" s="255"/>
      <c r="AF117" s="236">
        <v>0</v>
      </c>
      <c r="AG117" s="236">
        <v>1</v>
      </c>
      <c r="AH117" s="236">
        <v>0</v>
      </c>
      <c r="AI117" s="236">
        <v>0</v>
      </c>
    </row>
    <row r="118" spans="1:35" s="239" customFormat="1" ht="45" customHeight="1">
      <c r="A118" s="236">
        <v>100</v>
      </c>
      <c r="B118" s="236">
        <v>2</v>
      </c>
      <c r="C118" s="236" t="s">
        <v>879</v>
      </c>
      <c r="D118" s="237" t="s">
        <v>979</v>
      </c>
      <c r="E118" s="237" t="s">
        <v>186</v>
      </c>
      <c r="F118" s="236" t="s">
        <v>978</v>
      </c>
      <c r="G118" s="236" t="s">
        <v>149</v>
      </c>
      <c r="H118" s="236" t="s">
        <v>170</v>
      </c>
      <c r="I118" s="236"/>
      <c r="J118" s="236" t="s">
        <v>137</v>
      </c>
      <c r="K118" s="236" t="s">
        <v>892</v>
      </c>
      <c r="L118" s="236" t="s">
        <v>137</v>
      </c>
      <c r="M118" s="238" t="s">
        <v>111</v>
      </c>
      <c r="N118" s="238" t="s">
        <v>45</v>
      </c>
      <c r="O118" s="236" t="s">
        <v>151</v>
      </c>
      <c r="P118" s="236" t="s">
        <v>683</v>
      </c>
      <c r="Q118" s="236" t="s">
        <v>134</v>
      </c>
      <c r="R118" s="236" t="s">
        <v>134</v>
      </c>
      <c r="S118" s="236" t="s">
        <v>134</v>
      </c>
      <c r="T118" s="236" t="s">
        <v>134</v>
      </c>
      <c r="U118" s="240" t="s">
        <v>134</v>
      </c>
      <c r="V118" s="236" t="s">
        <v>134</v>
      </c>
      <c r="W118" s="236" t="s">
        <v>171</v>
      </c>
      <c r="X118" s="236" t="s">
        <v>179</v>
      </c>
      <c r="Y118" s="236" t="s">
        <v>179</v>
      </c>
      <c r="Z118" s="236"/>
      <c r="AA118" s="236">
        <v>0</v>
      </c>
      <c r="AB118" s="236">
        <v>0</v>
      </c>
      <c r="AC118" s="236">
        <v>0</v>
      </c>
      <c r="AD118" s="236">
        <v>0</v>
      </c>
      <c r="AE118" s="255"/>
      <c r="AF118" s="236">
        <v>0</v>
      </c>
      <c r="AG118" s="236">
        <v>1</v>
      </c>
      <c r="AH118" s="236">
        <v>0</v>
      </c>
      <c r="AI118" s="236">
        <v>0</v>
      </c>
    </row>
    <row r="119" spans="1:35" s="239" customFormat="1" ht="45" customHeight="1">
      <c r="A119" s="236">
        <v>101</v>
      </c>
      <c r="B119" s="236">
        <v>2</v>
      </c>
      <c r="C119" s="236" t="s">
        <v>133</v>
      </c>
      <c r="D119" s="237" t="s">
        <v>539</v>
      </c>
      <c r="E119" s="237" t="s">
        <v>198</v>
      </c>
      <c r="F119" s="236"/>
      <c r="G119" s="236" t="s">
        <v>149</v>
      </c>
      <c r="H119" s="236" t="s">
        <v>170</v>
      </c>
      <c r="I119" s="236"/>
      <c r="J119" s="236" t="s">
        <v>137</v>
      </c>
      <c r="K119" s="236" t="s">
        <v>539</v>
      </c>
      <c r="L119" s="236" t="s">
        <v>137</v>
      </c>
      <c r="M119" s="238" t="s">
        <v>45</v>
      </c>
      <c r="N119" s="238" t="s">
        <v>111</v>
      </c>
      <c r="O119" s="236" t="s">
        <v>151</v>
      </c>
      <c r="P119" s="236" t="s">
        <v>683</v>
      </c>
      <c r="Q119" s="236" t="s">
        <v>134</v>
      </c>
      <c r="R119" s="236" t="s">
        <v>134</v>
      </c>
      <c r="S119" s="236" t="s">
        <v>134</v>
      </c>
      <c r="T119" s="236" t="s">
        <v>134</v>
      </c>
      <c r="U119" s="240" t="s">
        <v>134</v>
      </c>
      <c r="V119" s="236" t="s">
        <v>134</v>
      </c>
      <c r="W119" s="236" t="s">
        <v>171</v>
      </c>
      <c r="X119" s="236" t="s">
        <v>179</v>
      </c>
      <c r="Y119" s="236" t="s">
        <v>179</v>
      </c>
      <c r="Z119" s="236"/>
      <c r="AA119" s="236">
        <v>0</v>
      </c>
      <c r="AB119" s="236">
        <v>0</v>
      </c>
      <c r="AC119" s="236">
        <v>0</v>
      </c>
      <c r="AD119" s="236">
        <v>0</v>
      </c>
      <c r="AE119" s="255"/>
      <c r="AF119" s="236">
        <v>0</v>
      </c>
      <c r="AG119" s="236">
        <v>1</v>
      </c>
      <c r="AH119" s="236">
        <v>0</v>
      </c>
      <c r="AI119" s="236">
        <v>0</v>
      </c>
    </row>
    <row r="120" spans="1:35" s="125" customFormat="1" ht="45" customHeight="1">
      <c r="A120" s="122">
        <v>102</v>
      </c>
      <c r="B120" s="122">
        <v>1</v>
      </c>
      <c r="C120" s="122" t="s">
        <v>252</v>
      </c>
      <c r="D120" s="51" t="s">
        <v>251</v>
      </c>
      <c r="E120" s="51" t="s">
        <v>187</v>
      </c>
      <c r="F120" s="122" t="s">
        <v>134</v>
      </c>
      <c r="G120" s="122" t="s">
        <v>149</v>
      </c>
      <c r="H120" s="122" t="s">
        <v>170</v>
      </c>
      <c r="I120" s="122"/>
      <c r="J120" s="122" t="s">
        <v>137</v>
      </c>
      <c r="K120" s="122" t="s">
        <v>251</v>
      </c>
      <c r="L120" s="122" t="s">
        <v>137</v>
      </c>
      <c r="M120" s="123" t="s">
        <v>45</v>
      </c>
      <c r="N120" s="123" t="s">
        <v>111</v>
      </c>
      <c r="O120" s="122" t="s">
        <v>151</v>
      </c>
      <c r="P120" s="122" t="s">
        <v>154</v>
      </c>
      <c r="Q120" s="122" t="s">
        <v>134</v>
      </c>
      <c r="R120" s="122" t="s">
        <v>134</v>
      </c>
      <c r="S120" s="122" t="s">
        <v>134</v>
      </c>
      <c r="T120" s="122" t="s">
        <v>134</v>
      </c>
      <c r="U120" s="124">
        <v>0.316</v>
      </c>
      <c r="V120" s="122" t="s">
        <v>134</v>
      </c>
      <c r="W120" s="122" t="s">
        <v>171</v>
      </c>
      <c r="X120" s="122" t="s">
        <v>179</v>
      </c>
      <c r="Y120" s="122" t="s">
        <v>179</v>
      </c>
      <c r="Z120" s="122" t="s">
        <v>134</v>
      </c>
      <c r="AA120" s="122">
        <v>1</v>
      </c>
      <c r="AB120" s="122">
        <v>1</v>
      </c>
      <c r="AC120" s="122">
        <v>1</v>
      </c>
      <c r="AD120" s="122">
        <v>1</v>
      </c>
      <c r="AE120" s="147"/>
      <c r="AF120" s="122">
        <v>1</v>
      </c>
      <c r="AG120" s="122">
        <v>1</v>
      </c>
      <c r="AH120" s="122">
        <v>1</v>
      </c>
      <c r="AI120" s="122">
        <v>1</v>
      </c>
    </row>
    <row r="121" spans="1:35" s="125" customFormat="1" ht="45" customHeight="1">
      <c r="A121" s="122">
        <v>103</v>
      </c>
      <c r="B121" s="122">
        <v>1</v>
      </c>
      <c r="C121" s="122" t="s">
        <v>253</v>
      </c>
      <c r="D121" s="51" t="s">
        <v>254</v>
      </c>
      <c r="E121" s="51" t="s">
        <v>188</v>
      </c>
      <c r="F121" s="122" t="s">
        <v>134</v>
      </c>
      <c r="G121" s="122" t="s">
        <v>149</v>
      </c>
      <c r="H121" s="122" t="s">
        <v>170</v>
      </c>
      <c r="I121" s="122"/>
      <c r="J121" s="122" t="s">
        <v>137</v>
      </c>
      <c r="K121" s="122" t="s">
        <v>254</v>
      </c>
      <c r="L121" s="122" t="s">
        <v>137</v>
      </c>
      <c r="M121" s="123" t="s">
        <v>45</v>
      </c>
      <c r="N121" s="123" t="s">
        <v>111</v>
      </c>
      <c r="O121" s="122" t="s">
        <v>151</v>
      </c>
      <c r="P121" s="122" t="s">
        <v>154</v>
      </c>
      <c r="Q121" s="122" t="s">
        <v>134</v>
      </c>
      <c r="R121" s="122" t="s">
        <v>134</v>
      </c>
      <c r="S121" s="122" t="s">
        <v>134</v>
      </c>
      <c r="T121" s="122" t="s">
        <v>134</v>
      </c>
      <c r="U121" s="124">
        <v>0.12</v>
      </c>
      <c r="V121" s="122" t="s">
        <v>134</v>
      </c>
      <c r="W121" s="122" t="s">
        <v>171</v>
      </c>
      <c r="X121" s="122" t="s">
        <v>179</v>
      </c>
      <c r="Y121" s="122" t="s">
        <v>179</v>
      </c>
      <c r="Z121" s="122" t="s">
        <v>134</v>
      </c>
      <c r="AA121" s="122">
        <v>1</v>
      </c>
      <c r="AB121" s="122">
        <v>1</v>
      </c>
      <c r="AC121" s="122">
        <v>1</v>
      </c>
      <c r="AD121" s="122">
        <v>1</v>
      </c>
      <c r="AE121" s="147"/>
      <c r="AF121" s="122">
        <v>1</v>
      </c>
      <c r="AG121" s="122">
        <v>1</v>
      </c>
      <c r="AH121" s="122">
        <v>1</v>
      </c>
      <c r="AI121" s="122">
        <v>1</v>
      </c>
    </row>
    <row r="122" spans="1:35" s="125" customFormat="1" ht="45" customHeight="1">
      <c r="A122" s="122">
        <v>104</v>
      </c>
      <c r="B122" s="122">
        <v>1</v>
      </c>
      <c r="C122" s="122" t="s">
        <v>264</v>
      </c>
      <c r="D122" s="51" t="s">
        <v>265</v>
      </c>
      <c r="E122" s="51" t="s">
        <v>266</v>
      </c>
      <c r="F122" s="122" t="s">
        <v>267</v>
      </c>
      <c r="G122" s="122" t="s">
        <v>149</v>
      </c>
      <c r="H122" s="122" t="s">
        <v>170</v>
      </c>
      <c r="I122" s="122"/>
      <c r="J122" s="122" t="s">
        <v>137</v>
      </c>
      <c r="K122" s="122" t="s">
        <v>265</v>
      </c>
      <c r="L122" s="122" t="s">
        <v>137</v>
      </c>
      <c r="M122" s="123" t="s">
        <v>45</v>
      </c>
      <c r="N122" s="123" t="s">
        <v>111</v>
      </c>
      <c r="O122" s="122" t="s">
        <v>540</v>
      </c>
      <c r="P122" s="122" t="s">
        <v>469</v>
      </c>
      <c r="Q122" s="122" t="s">
        <v>134</v>
      </c>
      <c r="R122" s="122" t="s">
        <v>134</v>
      </c>
      <c r="S122" s="122" t="s">
        <v>134</v>
      </c>
      <c r="T122" s="122" t="s">
        <v>134</v>
      </c>
      <c r="U122" s="124" t="s">
        <v>263</v>
      </c>
      <c r="V122" s="122" t="s">
        <v>134</v>
      </c>
      <c r="W122" s="122" t="s">
        <v>134</v>
      </c>
      <c r="X122" s="122" t="s">
        <v>134</v>
      </c>
      <c r="Y122" s="122" t="s">
        <v>541</v>
      </c>
      <c r="Z122" s="122" t="s">
        <v>134</v>
      </c>
      <c r="AA122" s="122">
        <v>1</v>
      </c>
      <c r="AB122" s="122">
        <v>1</v>
      </c>
      <c r="AC122" s="122">
        <v>1</v>
      </c>
      <c r="AD122" s="122">
        <v>1</v>
      </c>
      <c r="AE122" s="147"/>
      <c r="AF122" s="122">
        <v>1</v>
      </c>
      <c r="AG122" s="122">
        <v>1</v>
      </c>
      <c r="AH122" s="122">
        <v>1</v>
      </c>
      <c r="AI122" s="122">
        <v>1</v>
      </c>
    </row>
    <row r="123" spans="1:35" s="125" customFormat="1" ht="45" customHeight="1">
      <c r="A123" s="122">
        <v>105</v>
      </c>
      <c r="B123" s="122">
        <v>1</v>
      </c>
      <c r="C123" s="122" t="s">
        <v>181</v>
      </c>
      <c r="D123" s="51" t="s">
        <v>192</v>
      </c>
      <c r="E123" s="51" t="s">
        <v>189</v>
      </c>
      <c r="F123" s="122" t="s">
        <v>134</v>
      </c>
      <c r="G123" s="122" t="s">
        <v>149</v>
      </c>
      <c r="H123" s="122" t="s">
        <v>170</v>
      </c>
      <c r="I123" s="122"/>
      <c r="J123" s="122" t="s">
        <v>137</v>
      </c>
      <c r="K123" s="122" t="s">
        <v>192</v>
      </c>
      <c r="L123" s="122" t="s">
        <v>137</v>
      </c>
      <c r="M123" s="123" t="s">
        <v>45</v>
      </c>
      <c r="N123" s="123" t="s">
        <v>111</v>
      </c>
      <c r="O123" s="122" t="s">
        <v>151</v>
      </c>
      <c r="P123" s="122" t="s">
        <v>201</v>
      </c>
      <c r="Q123" s="122" t="s">
        <v>134</v>
      </c>
      <c r="R123" s="122" t="s">
        <v>134</v>
      </c>
      <c r="S123" s="122" t="s">
        <v>134</v>
      </c>
      <c r="T123" s="122" t="s">
        <v>134</v>
      </c>
      <c r="U123" s="124">
        <v>3.4000000000000002E-2</v>
      </c>
      <c r="V123" s="122" t="s">
        <v>134</v>
      </c>
      <c r="W123" s="122" t="s">
        <v>171</v>
      </c>
      <c r="X123" s="122" t="s">
        <v>179</v>
      </c>
      <c r="Y123" s="122" t="s">
        <v>179</v>
      </c>
      <c r="Z123" s="122" t="s">
        <v>134</v>
      </c>
      <c r="AA123" s="122">
        <v>1</v>
      </c>
      <c r="AB123" s="122">
        <v>1</v>
      </c>
      <c r="AC123" s="122">
        <v>1</v>
      </c>
      <c r="AD123" s="122">
        <v>1</v>
      </c>
      <c r="AE123" s="147"/>
      <c r="AF123" s="122">
        <v>1</v>
      </c>
      <c r="AG123" s="122">
        <v>1</v>
      </c>
      <c r="AH123" s="122">
        <v>1</v>
      </c>
      <c r="AI123" s="122">
        <v>1</v>
      </c>
    </row>
    <row r="124" spans="1:35" s="196" customFormat="1" ht="45" customHeight="1">
      <c r="A124" s="122">
        <v>106</v>
      </c>
      <c r="B124" s="130">
        <v>1</v>
      </c>
      <c r="C124" s="130" t="s">
        <v>191</v>
      </c>
      <c r="D124" s="65" t="s">
        <v>196</v>
      </c>
      <c r="E124" s="65" t="s">
        <v>190</v>
      </c>
      <c r="F124" s="130" t="s">
        <v>258</v>
      </c>
      <c r="G124" s="130" t="s">
        <v>149</v>
      </c>
      <c r="H124" s="130" t="s">
        <v>170</v>
      </c>
      <c r="I124" s="130"/>
      <c r="J124" s="130" t="s">
        <v>137</v>
      </c>
      <c r="K124" s="130" t="s">
        <v>196</v>
      </c>
      <c r="L124" s="130" t="s">
        <v>137</v>
      </c>
      <c r="M124" s="131" t="s">
        <v>45</v>
      </c>
      <c r="N124" s="131" t="s">
        <v>111</v>
      </c>
      <c r="O124" s="130" t="s">
        <v>141</v>
      </c>
      <c r="P124" s="130" t="s">
        <v>138</v>
      </c>
      <c r="Q124" s="130" t="s">
        <v>134</v>
      </c>
      <c r="R124" s="130" t="s">
        <v>134</v>
      </c>
      <c r="S124" s="130" t="s">
        <v>134</v>
      </c>
      <c r="T124" s="130" t="s">
        <v>134</v>
      </c>
      <c r="U124" s="132" t="s">
        <v>134</v>
      </c>
      <c r="V124" s="130" t="s">
        <v>134</v>
      </c>
      <c r="W124" s="130" t="s">
        <v>134</v>
      </c>
      <c r="X124" s="130" t="s">
        <v>134</v>
      </c>
      <c r="Y124" s="130" t="s">
        <v>134</v>
      </c>
      <c r="Z124" s="130" t="s">
        <v>134</v>
      </c>
      <c r="AA124" s="130">
        <v>1</v>
      </c>
      <c r="AB124" s="130">
        <v>0</v>
      </c>
      <c r="AC124" s="130">
        <v>0</v>
      </c>
      <c r="AD124" s="130">
        <v>1</v>
      </c>
      <c r="AE124" s="130"/>
      <c r="AF124" s="130">
        <v>1</v>
      </c>
      <c r="AG124" s="130">
        <v>0</v>
      </c>
      <c r="AH124" s="130">
        <v>1</v>
      </c>
      <c r="AI124" s="130">
        <v>1</v>
      </c>
    </row>
    <row r="125" spans="1:35" s="196" customFormat="1" ht="45" customHeight="1">
      <c r="A125" s="122">
        <v>107</v>
      </c>
      <c r="B125" s="130">
        <v>1</v>
      </c>
      <c r="C125" s="130" t="s">
        <v>1020</v>
      </c>
      <c r="D125" s="65" t="s">
        <v>1003</v>
      </c>
      <c r="E125" s="65" t="s">
        <v>1002</v>
      </c>
      <c r="F125" s="130" t="s">
        <v>18</v>
      </c>
      <c r="G125" s="130" t="s">
        <v>149</v>
      </c>
      <c r="H125" s="130" t="s">
        <v>1006</v>
      </c>
      <c r="I125" s="130"/>
      <c r="J125" s="130" t="s">
        <v>542</v>
      </c>
      <c r="K125" s="130" t="s">
        <v>1003</v>
      </c>
      <c r="L125" s="130" t="s">
        <v>134</v>
      </c>
      <c r="M125" s="131" t="s">
        <v>1008</v>
      </c>
      <c r="N125" s="131" t="s">
        <v>1009</v>
      </c>
      <c r="O125" s="130" t="s">
        <v>543</v>
      </c>
      <c r="P125" s="130" t="s">
        <v>138</v>
      </c>
      <c r="Q125" s="130" t="s">
        <v>134</v>
      </c>
      <c r="R125" s="130" t="s">
        <v>134</v>
      </c>
      <c r="S125" s="130" t="s">
        <v>134</v>
      </c>
      <c r="T125" s="130" t="s">
        <v>134</v>
      </c>
      <c r="U125" s="132" t="s">
        <v>18</v>
      </c>
      <c r="V125" s="130" t="s">
        <v>134</v>
      </c>
      <c r="W125" s="130" t="s">
        <v>134</v>
      </c>
      <c r="X125" s="130" t="s">
        <v>134</v>
      </c>
      <c r="Y125" s="130" t="s">
        <v>134</v>
      </c>
      <c r="Z125" s="130" t="s">
        <v>134</v>
      </c>
      <c r="AA125" s="130">
        <v>0</v>
      </c>
      <c r="AB125" s="130">
        <v>1</v>
      </c>
      <c r="AC125" s="130">
        <v>1</v>
      </c>
      <c r="AD125" s="130">
        <v>0</v>
      </c>
      <c r="AE125" s="130"/>
      <c r="AF125" s="130">
        <v>0</v>
      </c>
      <c r="AG125" s="130">
        <v>0</v>
      </c>
      <c r="AH125" s="130">
        <v>0</v>
      </c>
      <c r="AI125" s="130">
        <v>0</v>
      </c>
    </row>
    <row r="126" spans="1:35" s="125" customFormat="1" ht="45" customHeight="1">
      <c r="A126" s="122">
        <v>108</v>
      </c>
      <c r="B126" s="130">
        <v>1</v>
      </c>
      <c r="C126" s="130" t="s">
        <v>1004</v>
      </c>
      <c r="D126" s="65" t="s">
        <v>1001</v>
      </c>
      <c r="E126" s="65" t="s">
        <v>1010</v>
      </c>
      <c r="F126" s="130" t="s">
        <v>18</v>
      </c>
      <c r="G126" s="130" t="s">
        <v>1005</v>
      </c>
      <c r="H126" s="130" t="s">
        <v>1006</v>
      </c>
      <c r="I126" s="130"/>
      <c r="J126" s="130" t="s">
        <v>1007</v>
      </c>
      <c r="K126" s="130" t="s">
        <v>1001</v>
      </c>
      <c r="L126" s="130" t="s">
        <v>134</v>
      </c>
      <c r="M126" s="131" t="s">
        <v>1008</v>
      </c>
      <c r="N126" s="131" t="s">
        <v>1009</v>
      </c>
      <c r="O126" s="130" t="s">
        <v>543</v>
      </c>
      <c r="P126" s="130" t="s">
        <v>138</v>
      </c>
      <c r="Q126" s="130" t="s">
        <v>134</v>
      </c>
      <c r="R126" s="130" t="s">
        <v>134</v>
      </c>
      <c r="S126" s="130" t="s">
        <v>134</v>
      </c>
      <c r="T126" s="130" t="s">
        <v>134</v>
      </c>
      <c r="U126" s="132" t="s">
        <v>18</v>
      </c>
      <c r="V126" s="130" t="s">
        <v>134</v>
      </c>
      <c r="W126" s="130" t="s">
        <v>134</v>
      </c>
      <c r="X126" s="130" t="s">
        <v>134</v>
      </c>
      <c r="Y126" s="130" t="s">
        <v>134</v>
      </c>
      <c r="Z126" s="130" t="s">
        <v>134</v>
      </c>
      <c r="AA126" s="130">
        <v>0</v>
      </c>
      <c r="AB126" s="130">
        <v>0</v>
      </c>
      <c r="AC126" s="130">
        <v>0</v>
      </c>
      <c r="AD126" s="130">
        <v>0</v>
      </c>
      <c r="AE126" s="130"/>
      <c r="AF126" s="130">
        <v>0</v>
      </c>
      <c r="AG126" s="130">
        <v>1</v>
      </c>
      <c r="AH126" s="130">
        <v>0</v>
      </c>
      <c r="AI126" s="130">
        <v>0</v>
      </c>
    </row>
    <row r="127" spans="1:35" s="212" customFormat="1" ht="39.950000000000003" customHeight="1">
      <c r="A127" s="122">
        <v>109</v>
      </c>
      <c r="B127" s="122">
        <v>1</v>
      </c>
      <c r="C127" s="122" t="s">
        <v>1224</v>
      </c>
      <c r="D127" s="122" t="s">
        <v>1225</v>
      </c>
      <c r="E127" s="51" t="s">
        <v>1226</v>
      </c>
      <c r="F127" s="122" t="s">
        <v>1227</v>
      </c>
      <c r="G127" s="122" t="s">
        <v>149</v>
      </c>
      <c r="H127" s="122" t="s">
        <v>170</v>
      </c>
      <c r="I127" s="122"/>
      <c r="J127" s="122" t="s">
        <v>137</v>
      </c>
      <c r="K127" s="122" t="s">
        <v>196</v>
      </c>
      <c r="L127" s="122" t="s">
        <v>137</v>
      </c>
      <c r="M127" s="123" t="s">
        <v>45</v>
      </c>
      <c r="N127" s="123" t="s">
        <v>111</v>
      </c>
      <c r="O127" s="122" t="s">
        <v>141</v>
      </c>
      <c r="P127" s="122" t="s">
        <v>1147</v>
      </c>
      <c r="Q127" s="122" t="s">
        <v>134</v>
      </c>
      <c r="R127" s="122" t="s">
        <v>134</v>
      </c>
      <c r="S127" s="122" t="s">
        <v>134</v>
      </c>
      <c r="T127" s="122" t="s">
        <v>134</v>
      </c>
      <c r="U127" s="122" t="s">
        <v>134</v>
      </c>
      <c r="V127" s="122" t="s">
        <v>134</v>
      </c>
      <c r="W127" s="122" t="s">
        <v>134</v>
      </c>
      <c r="X127" s="122" t="s">
        <v>134</v>
      </c>
      <c r="Y127" s="122" t="s">
        <v>134</v>
      </c>
      <c r="Z127" s="122" t="s">
        <v>134</v>
      </c>
      <c r="AA127" s="122">
        <v>1</v>
      </c>
      <c r="AB127" s="122">
        <v>1</v>
      </c>
      <c r="AC127" s="122">
        <v>1</v>
      </c>
      <c r="AD127" s="122">
        <v>1</v>
      </c>
      <c r="AE127" s="147"/>
      <c r="AF127" s="122">
        <v>1</v>
      </c>
      <c r="AG127" s="122">
        <v>1</v>
      </c>
      <c r="AH127" s="122">
        <v>1</v>
      </c>
      <c r="AI127" s="122">
        <v>1</v>
      </c>
    </row>
    <row r="128" spans="1:35" s="212" customFormat="1" ht="39.950000000000003" customHeight="1">
      <c r="A128" s="122">
        <v>110</v>
      </c>
      <c r="B128" s="122">
        <v>1</v>
      </c>
      <c r="C128" s="122" t="s">
        <v>1228</v>
      </c>
      <c r="D128" s="51" t="s">
        <v>1229</v>
      </c>
      <c r="E128" s="51" t="s">
        <v>1230</v>
      </c>
      <c r="F128" s="122" t="s">
        <v>1231</v>
      </c>
      <c r="G128" s="122" t="s">
        <v>149</v>
      </c>
      <c r="H128" s="122" t="s">
        <v>170</v>
      </c>
      <c r="I128" s="122"/>
      <c r="J128" s="122" t="s">
        <v>137</v>
      </c>
      <c r="K128" s="122" t="s">
        <v>1232</v>
      </c>
      <c r="L128" s="122" t="s">
        <v>137</v>
      </c>
      <c r="M128" s="122" t="s">
        <v>1093</v>
      </c>
      <c r="N128" s="122" t="s">
        <v>1094</v>
      </c>
      <c r="O128" s="122" t="s">
        <v>141</v>
      </c>
      <c r="P128" s="122" t="s">
        <v>1147</v>
      </c>
      <c r="Q128" s="122" t="s">
        <v>134</v>
      </c>
      <c r="R128" s="122" t="s">
        <v>134</v>
      </c>
      <c r="S128" s="122" t="s">
        <v>134</v>
      </c>
      <c r="T128" s="122" t="s">
        <v>134</v>
      </c>
      <c r="U128" s="122" t="s">
        <v>134</v>
      </c>
      <c r="V128" s="122" t="s">
        <v>134</v>
      </c>
      <c r="W128" s="122" t="s">
        <v>134</v>
      </c>
      <c r="X128" s="122" t="s">
        <v>134</v>
      </c>
      <c r="Y128" s="122" t="s">
        <v>134</v>
      </c>
      <c r="Z128" s="122" t="s">
        <v>134</v>
      </c>
      <c r="AA128" s="122">
        <v>0</v>
      </c>
      <c r="AB128" s="122">
        <v>1</v>
      </c>
      <c r="AC128" s="122">
        <v>1</v>
      </c>
      <c r="AD128" s="122">
        <v>0</v>
      </c>
      <c r="AE128" s="147"/>
      <c r="AF128" s="122">
        <v>0</v>
      </c>
      <c r="AG128" s="122">
        <v>1</v>
      </c>
      <c r="AH128" s="122">
        <v>0</v>
      </c>
      <c r="AI128" s="122">
        <v>0</v>
      </c>
    </row>
    <row r="129" spans="1:35" s="135" customFormat="1" ht="39.950000000000003" customHeight="1">
      <c r="A129" s="122">
        <v>111</v>
      </c>
      <c r="B129" s="98">
        <v>1</v>
      </c>
      <c r="C129" s="98" t="s">
        <v>268</v>
      </c>
      <c r="D129" s="98" t="s">
        <v>817</v>
      </c>
      <c r="E129" s="98" t="s">
        <v>818</v>
      </c>
      <c r="F129" s="98" t="s">
        <v>75</v>
      </c>
      <c r="G129" s="98" t="s">
        <v>223</v>
      </c>
      <c r="H129" s="98" t="s">
        <v>261</v>
      </c>
      <c r="I129" s="98"/>
      <c r="J129" s="98" t="s">
        <v>1</v>
      </c>
      <c r="K129" s="98" t="s">
        <v>819</v>
      </c>
      <c r="L129" s="98" t="s">
        <v>1</v>
      </c>
      <c r="M129" s="123" t="s">
        <v>45</v>
      </c>
      <c r="N129" s="123" t="s">
        <v>111</v>
      </c>
      <c r="O129" s="98" t="s">
        <v>89</v>
      </c>
      <c r="P129" s="98" t="s">
        <v>24</v>
      </c>
      <c r="Q129" s="98" t="s">
        <v>18</v>
      </c>
      <c r="R129" s="98" t="s">
        <v>18</v>
      </c>
      <c r="S129" s="98" t="s">
        <v>820</v>
      </c>
      <c r="T129" s="98" t="s">
        <v>18</v>
      </c>
      <c r="U129" s="98">
        <v>0.1</v>
      </c>
      <c r="V129" s="98">
        <v>2</v>
      </c>
      <c r="W129" s="98" t="s">
        <v>115</v>
      </c>
      <c r="X129" s="98" t="s">
        <v>18</v>
      </c>
      <c r="Y129" s="98" t="s">
        <v>18</v>
      </c>
      <c r="Z129" s="98" t="s">
        <v>18</v>
      </c>
      <c r="AA129" s="122">
        <v>0</v>
      </c>
      <c r="AB129" s="122">
        <v>1</v>
      </c>
      <c r="AC129" s="122">
        <v>1</v>
      </c>
      <c r="AD129" s="122">
        <v>0</v>
      </c>
      <c r="AE129" s="147"/>
      <c r="AF129" s="122">
        <v>0</v>
      </c>
      <c r="AG129" s="122">
        <v>0</v>
      </c>
      <c r="AH129" s="122">
        <v>0</v>
      </c>
      <c r="AI129" s="122">
        <v>0</v>
      </c>
    </row>
    <row r="130" spans="1:35" s="135" customFormat="1" ht="39.950000000000003" customHeight="1">
      <c r="A130" s="122">
        <v>112</v>
      </c>
      <c r="B130" s="98">
        <v>1</v>
      </c>
      <c r="C130" s="98" t="s">
        <v>199</v>
      </c>
      <c r="D130" s="98" t="s">
        <v>821</v>
      </c>
      <c r="E130" s="98" t="s">
        <v>822</v>
      </c>
      <c r="F130" s="98" t="s">
        <v>823</v>
      </c>
      <c r="G130" s="98" t="s">
        <v>223</v>
      </c>
      <c r="H130" s="98" t="s">
        <v>261</v>
      </c>
      <c r="I130" s="98"/>
      <c r="J130" s="98" t="s">
        <v>1</v>
      </c>
      <c r="K130" s="98" t="s">
        <v>821</v>
      </c>
      <c r="L130" s="98" t="s">
        <v>1</v>
      </c>
      <c r="M130" s="123" t="s">
        <v>45</v>
      </c>
      <c r="N130" s="123" t="s">
        <v>111</v>
      </c>
      <c r="O130" s="98" t="s">
        <v>823</v>
      </c>
      <c r="P130" s="98" t="s">
        <v>824</v>
      </c>
      <c r="Q130" s="98" t="s">
        <v>825</v>
      </c>
      <c r="R130" s="98" t="s">
        <v>826</v>
      </c>
      <c r="S130" s="98" t="s">
        <v>827</v>
      </c>
      <c r="T130" s="98" t="s">
        <v>18</v>
      </c>
      <c r="U130" s="98">
        <v>2.5000000000000001E-3</v>
      </c>
      <c r="V130" s="98" t="s">
        <v>828</v>
      </c>
      <c r="W130" s="98" t="s">
        <v>18</v>
      </c>
      <c r="X130" s="98" t="s">
        <v>18</v>
      </c>
      <c r="Y130" s="98" t="s">
        <v>18</v>
      </c>
      <c r="Z130" s="98" t="s">
        <v>18</v>
      </c>
      <c r="AA130" s="122">
        <v>0</v>
      </c>
      <c r="AB130" s="122">
        <v>1</v>
      </c>
      <c r="AC130" s="122">
        <v>1</v>
      </c>
      <c r="AD130" s="122">
        <v>0</v>
      </c>
      <c r="AE130" s="147"/>
      <c r="AF130" s="122">
        <v>0</v>
      </c>
      <c r="AG130" s="122">
        <v>0</v>
      </c>
      <c r="AH130" s="122">
        <v>0</v>
      </c>
      <c r="AI130" s="122">
        <v>0</v>
      </c>
    </row>
    <row r="131" spans="1:35" s="135" customFormat="1" ht="39.950000000000003" customHeight="1">
      <c r="A131" s="122">
        <v>113</v>
      </c>
      <c r="B131" s="98">
        <v>1</v>
      </c>
      <c r="C131" s="98" t="s">
        <v>199</v>
      </c>
      <c r="D131" s="98" t="s">
        <v>829</v>
      </c>
      <c r="E131" s="98" t="s">
        <v>830</v>
      </c>
      <c r="F131" s="98" t="s">
        <v>200</v>
      </c>
      <c r="G131" s="98" t="s">
        <v>223</v>
      </c>
      <c r="H131" s="98" t="s">
        <v>261</v>
      </c>
      <c r="I131" s="98"/>
      <c r="J131" s="98" t="s">
        <v>1</v>
      </c>
      <c r="K131" s="98" t="s">
        <v>829</v>
      </c>
      <c r="L131" s="98" t="s">
        <v>1</v>
      </c>
      <c r="M131" s="123" t="s">
        <v>45</v>
      </c>
      <c r="N131" s="123" t="s">
        <v>111</v>
      </c>
      <c r="O131" s="98" t="s">
        <v>200</v>
      </c>
      <c r="P131" s="98" t="s">
        <v>18</v>
      </c>
      <c r="Q131" s="98" t="s">
        <v>831</v>
      </c>
      <c r="R131" s="98" t="s">
        <v>18</v>
      </c>
      <c r="S131" s="98" t="s">
        <v>832</v>
      </c>
      <c r="T131" s="98" t="s">
        <v>18</v>
      </c>
      <c r="U131" s="98">
        <v>8.9999999999999998E-4</v>
      </c>
      <c r="V131" s="98" t="s">
        <v>828</v>
      </c>
      <c r="W131" s="98" t="s">
        <v>18</v>
      </c>
      <c r="X131" s="98" t="s">
        <v>18</v>
      </c>
      <c r="Y131" s="98" t="s">
        <v>18</v>
      </c>
      <c r="Z131" s="98" t="s">
        <v>18</v>
      </c>
      <c r="AA131" s="122">
        <v>0</v>
      </c>
      <c r="AB131" s="122">
        <v>1</v>
      </c>
      <c r="AC131" s="122">
        <v>1</v>
      </c>
      <c r="AD131" s="122">
        <v>0</v>
      </c>
      <c r="AE131" s="147"/>
      <c r="AF131" s="122">
        <v>0</v>
      </c>
      <c r="AG131" s="122">
        <v>0</v>
      </c>
      <c r="AH131" s="122">
        <v>0</v>
      </c>
      <c r="AI131" s="122">
        <v>0</v>
      </c>
    </row>
    <row r="132" spans="1:35" s="135" customFormat="1" ht="39.950000000000003" customHeight="1">
      <c r="A132" s="122">
        <v>114</v>
      </c>
      <c r="B132" s="98">
        <v>1</v>
      </c>
      <c r="C132" s="98" t="s">
        <v>270</v>
      </c>
      <c r="D132" s="98" t="s">
        <v>833</v>
      </c>
      <c r="E132" s="98" t="s">
        <v>834</v>
      </c>
      <c r="F132" s="98" t="s">
        <v>835</v>
      </c>
      <c r="G132" s="98" t="s">
        <v>18</v>
      </c>
      <c r="H132" s="98" t="s">
        <v>261</v>
      </c>
      <c r="I132" s="98"/>
      <c r="J132" s="98" t="s">
        <v>1</v>
      </c>
      <c r="K132" s="98" t="s">
        <v>18</v>
      </c>
      <c r="L132" s="98" t="s">
        <v>1</v>
      </c>
      <c r="M132" s="123" t="s">
        <v>45</v>
      </c>
      <c r="N132" s="123" t="s">
        <v>111</v>
      </c>
      <c r="O132" s="98" t="s">
        <v>291</v>
      </c>
      <c r="P132" s="98" t="s">
        <v>24</v>
      </c>
      <c r="Q132" s="98" t="s">
        <v>18</v>
      </c>
      <c r="R132" s="98" t="s">
        <v>18</v>
      </c>
      <c r="S132" s="98" t="s">
        <v>836</v>
      </c>
      <c r="T132" s="98" t="s">
        <v>18</v>
      </c>
      <c r="U132" s="98">
        <v>3.5000000000000003E-2</v>
      </c>
      <c r="V132" s="98" t="s">
        <v>828</v>
      </c>
      <c r="W132" s="98" t="s">
        <v>18</v>
      </c>
      <c r="X132" s="98" t="s">
        <v>18</v>
      </c>
      <c r="Y132" s="98" t="s">
        <v>18</v>
      </c>
      <c r="Z132" s="98" t="s">
        <v>18</v>
      </c>
      <c r="AA132" s="122">
        <v>0</v>
      </c>
      <c r="AB132" s="122">
        <v>1</v>
      </c>
      <c r="AC132" s="122">
        <v>1</v>
      </c>
      <c r="AD132" s="122">
        <v>0</v>
      </c>
      <c r="AE132" s="147"/>
      <c r="AF132" s="122">
        <v>0</v>
      </c>
      <c r="AG132" s="122">
        <v>0</v>
      </c>
      <c r="AH132" s="122">
        <v>0</v>
      </c>
      <c r="AI132" s="122">
        <v>0</v>
      </c>
    </row>
    <row r="133" spans="1:35" s="125" customFormat="1" ht="45" customHeight="1">
      <c r="A133" s="122">
        <v>115</v>
      </c>
      <c r="B133" s="122">
        <v>1</v>
      </c>
      <c r="C133" s="122" t="s">
        <v>134</v>
      </c>
      <c r="D133" s="51" t="s">
        <v>1022</v>
      </c>
      <c r="E133" s="51" t="s">
        <v>1021</v>
      </c>
      <c r="F133" s="122" t="s">
        <v>134</v>
      </c>
      <c r="G133" s="122" t="s">
        <v>149</v>
      </c>
      <c r="H133" s="122" t="s">
        <v>170</v>
      </c>
      <c r="I133" s="122"/>
      <c r="J133" s="122" t="s">
        <v>137</v>
      </c>
      <c r="K133" s="122" t="s">
        <v>156</v>
      </c>
      <c r="L133" s="122" t="s">
        <v>137</v>
      </c>
      <c r="M133" s="123" t="s">
        <v>45</v>
      </c>
      <c r="N133" s="123" t="s">
        <v>111</v>
      </c>
      <c r="O133" s="122" t="s">
        <v>140</v>
      </c>
      <c r="P133" s="122" t="s">
        <v>157</v>
      </c>
      <c r="Q133" s="122" t="s">
        <v>134</v>
      </c>
      <c r="R133" s="122" t="s">
        <v>134</v>
      </c>
      <c r="S133" s="122" t="s">
        <v>158</v>
      </c>
      <c r="T133" s="122" t="s">
        <v>134</v>
      </c>
      <c r="U133" s="124">
        <v>1E-4</v>
      </c>
      <c r="V133" s="122" t="s">
        <v>134</v>
      </c>
      <c r="W133" s="122" t="s">
        <v>134</v>
      </c>
      <c r="X133" s="122" t="s">
        <v>134</v>
      </c>
      <c r="Y133" s="122" t="s">
        <v>134</v>
      </c>
      <c r="Z133" s="122" t="s">
        <v>134</v>
      </c>
      <c r="AA133" s="122">
        <v>4</v>
      </c>
      <c r="AB133" s="122">
        <v>7</v>
      </c>
      <c r="AC133" s="122">
        <v>7</v>
      </c>
      <c r="AD133" s="122">
        <v>4</v>
      </c>
      <c r="AE133" s="147"/>
      <c r="AF133" s="122">
        <v>4</v>
      </c>
      <c r="AG133" s="122">
        <v>4</v>
      </c>
      <c r="AH133" s="122">
        <v>4</v>
      </c>
      <c r="AI133" s="122">
        <v>4</v>
      </c>
    </row>
    <row r="134" spans="1:35" s="125" customFormat="1" ht="45" customHeight="1">
      <c r="A134" s="122">
        <v>116</v>
      </c>
      <c r="B134" s="122">
        <v>1</v>
      </c>
      <c r="C134" s="122" t="s">
        <v>134</v>
      </c>
      <c r="D134" s="51" t="s">
        <v>160</v>
      </c>
      <c r="E134" s="51" t="s">
        <v>159</v>
      </c>
      <c r="F134" s="122" t="s">
        <v>134</v>
      </c>
      <c r="G134" s="122" t="s">
        <v>149</v>
      </c>
      <c r="H134" s="122" t="s">
        <v>170</v>
      </c>
      <c r="I134" s="122"/>
      <c r="J134" s="122" t="s">
        <v>137</v>
      </c>
      <c r="K134" s="122" t="s">
        <v>160</v>
      </c>
      <c r="L134" s="122" t="s">
        <v>137</v>
      </c>
      <c r="M134" s="123" t="s">
        <v>45</v>
      </c>
      <c r="N134" s="123" t="s">
        <v>111</v>
      </c>
      <c r="O134" s="122" t="s">
        <v>151</v>
      </c>
      <c r="P134" s="122" t="s">
        <v>155</v>
      </c>
      <c r="Q134" s="122" t="s">
        <v>134</v>
      </c>
      <c r="R134" s="122" t="s">
        <v>134</v>
      </c>
      <c r="S134" s="122" t="s">
        <v>161</v>
      </c>
      <c r="T134" s="122" t="s">
        <v>134</v>
      </c>
      <c r="U134" s="124">
        <v>6.9999999999999999E-4</v>
      </c>
      <c r="V134" s="122" t="s">
        <v>134</v>
      </c>
      <c r="W134" s="122" t="s">
        <v>134</v>
      </c>
      <c r="X134" s="122" t="s">
        <v>134</v>
      </c>
      <c r="Y134" s="122" t="s">
        <v>134</v>
      </c>
      <c r="Z134" s="122" t="s">
        <v>134</v>
      </c>
      <c r="AA134" s="122">
        <v>1</v>
      </c>
      <c r="AB134" s="122">
        <v>1</v>
      </c>
      <c r="AC134" s="122">
        <v>1</v>
      </c>
      <c r="AD134" s="122">
        <v>1</v>
      </c>
      <c r="AE134" s="147"/>
      <c r="AF134" s="122">
        <v>1</v>
      </c>
      <c r="AG134" s="122">
        <v>1</v>
      </c>
      <c r="AH134" s="122">
        <v>1</v>
      </c>
      <c r="AI134" s="122">
        <v>1</v>
      </c>
    </row>
    <row r="135" spans="1:35" s="125" customFormat="1" ht="45" customHeight="1">
      <c r="A135" s="122">
        <v>117</v>
      </c>
      <c r="B135" s="122">
        <v>1</v>
      </c>
      <c r="C135" s="122" t="s">
        <v>134</v>
      </c>
      <c r="D135" s="51" t="s">
        <v>237</v>
      </c>
      <c r="E135" s="51" t="s">
        <v>238</v>
      </c>
      <c r="F135" s="122" t="s">
        <v>134</v>
      </c>
      <c r="G135" s="122" t="s">
        <v>149</v>
      </c>
      <c r="H135" s="122" t="s">
        <v>170</v>
      </c>
      <c r="I135" s="122"/>
      <c r="J135" s="122" t="s">
        <v>137</v>
      </c>
      <c r="K135" s="122" t="s">
        <v>237</v>
      </c>
      <c r="L135" s="122" t="s">
        <v>137</v>
      </c>
      <c r="M135" s="123" t="s">
        <v>45</v>
      </c>
      <c r="N135" s="123" t="s">
        <v>111</v>
      </c>
      <c r="O135" s="122" t="s">
        <v>151</v>
      </c>
      <c r="P135" s="122" t="s">
        <v>155</v>
      </c>
      <c r="Q135" s="122" t="s">
        <v>134</v>
      </c>
      <c r="R135" s="122" t="s">
        <v>134</v>
      </c>
      <c r="S135" s="122" t="s">
        <v>161</v>
      </c>
      <c r="T135" s="122" t="s">
        <v>134</v>
      </c>
      <c r="U135" s="124">
        <v>6.9999999999999999E-4</v>
      </c>
      <c r="V135" s="122" t="s">
        <v>134</v>
      </c>
      <c r="W135" s="122" t="s">
        <v>134</v>
      </c>
      <c r="X135" s="122" t="s">
        <v>134</v>
      </c>
      <c r="Y135" s="122" t="s">
        <v>134</v>
      </c>
      <c r="Z135" s="122" t="s">
        <v>134</v>
      </c>
      <c r="AA135" s="122">
        <v>1</v>
      </c>
      <c r="AB135" s="122">
        <v>1</v>
      </c>
      <c r="AC135" s="122">
        <v>1</v>
      </c>
      <c r="AD135" s="122">
        <v>1</v>
      </c>
      <c r="AE135" s="147"/>
      <c r="AF135" s="122">
        <v>1</v>
      </c>
      <c r="AG135" s="122">
        <v>1</v>
      </c>
      <c r="AH135" s="122">
        <v>1</v>
      </c>
      <c r="AI135" s="122">
        <v>1</v>
      </c>
    </row>
    <row r="136" spans="1:35" s="125" customFormat="1" ht="45" customHeight="1">
      <c r="A136" s="122">
        <v>118</v>
      </c>
      <c r="B136" s="122">
        <v>1</v>
      </c>
      <c r="C136" s="122" t="s">
        <v>134</v>
      </c>
      <c r="D136" s="51" t="s">
        <v>544</v>
      </c>
      <c r="E136" s="51" t="s">
        <v>545</v>
      </c>
      <c r="F136" s="122" t="s">
        <v>193</v>
      </c>
      <c r="G136" s="122" t="s">
        <v>149</v>
      </c>
      <c r="H136" s="122" t="s">
        <v>170</v>
      </c>
      <c r="I136" s="122"/>
      <c r="J136" s="122" t="s">
        <v>137</v>
      </c>
      <c r="K136" s="122" t="s">
        <v>544</v>
      </c>
      <c r="L136" s="122" t="s">
        <v>137</v>
      </c>
      <c r="M136" s="123" t="s">
        <v>45</v>
      </c>
      <c r="N136" s="123" t="s">
        <v>111</v>
      </c>
      <c r="O136" s="122" t="s">
        <v>139</v>
      </c>
      <c r="P136" s="122" t="s">
        <v>134</v>
      </c>
      <c r="Q136" s="122" t="s">
        <v>194</v>
      </c>
      <c r="R136" s="122" t="s">
        <v>134</v>
      </c>
      <c r="S136" s="122" t="s">
        <v>134</v>
      </c>
      <c r="T136" s="122" t="s">
        <v>134</v>
      </c>
      <c r="U136" s="124">
        <v>1.5E-3</v>
      </c>
      <c r="V136" s="122" t="s">
        <v>134</v>
      </c>
      <c r="W136" s="122" t="s">
        <v>134</v>
      </c>
      <c r="X136" s="122" t="s">
        <v>134</v>
      </c>
      <c r="Y136" s="122" t="s">
        <v>162</v>
      </c>
      <c r="Z136" s="122" t="s">
        <v>134</v>
      </c>
      <c r="AA136" s="122">
        <v>2</v>
      </c>
      <c r="AB136" s="122">
        <v>3</v>
      </c>
      <c r="AC136" s="122">
        <v>3</v>
      </c>
      <c r="AD136" s="122">
        <v>2</v>
      </c>
      <c r="AE136" s="147"/>
      <c r="AF136" s="122">
        <v>2</v>
      </c>
      <c r="AG136" s="122">
        <v>2</v>
      </c>
      <c r="AH136" s="122">
        <v>2</v>
      </c>
      <c r="AI136" s="122">
        <v>2</v>
      </c>
    </row>
    <row r="137" spans="1:35" s="125" customFormat="1" ht="45" customHeight="1">
      <c r="A137" s="122">
        <v>119</v>
      </c>
      <c r="B137" s="122">
        <v>1</v>
      </c>
      <c r="C137" s="122" t="s">
        <v>134</v>
      </c>
      <c r="D137" s="51" t="s">
        <v>247</v>
      </c>
      <c r="E137" s="51" t="s">
        <v>163</v>
      </c>
      <c r="F137" s="122" t="s">
        <v>262</v>
      </c>
      <c r="G137" s="122" t="s">
        <v>149</v>
      </c>
      <c r="H137" s="122" t="s">
        <v>170</v>
      </c>
      <c r="I137" s="122" t="s">
        <v>134</v>
      </c>
      <c r="J137" s="122" t="s">
        <v>137</v>
      </c>
      <c r="K137" s="122" t="s">
        <v>247</v>
      </c>
      <c r="L137" s="122" t="s">
        <v>137</v>
      </c>
      <c r="M137" s="123" t="s">
        <v>45</v>
      </c>
      <c r="N137" s="123" t="s">
        <v>111</v>
      </c>
      <c r="O137" s="122" t="s">
        <v>139</v>
      </c>
      <c r="P137" s="122" t="s">
        <v>134</v>
      </c>
      <c r="Q137" s="122" t="s">
        <v>164</v>
      </c>
      <c r="R137" s="122" t="s">
        <v>165</v>
      </c>
      <c r="S137" s="122" t="s">
        <v>134</v>
      </c>
      <c r="T137" s="122" t="s">
        <v>134</v>
      </c>
      <c r="U137" s="124">
        <v>2.3E-3</v>
      </c>
      <c r="V137" s="122" t="s">
        <v>134</v>
      </c>
      <c r="W137" s="122" t="s">
        <v>134</v>
      </c>
      <c r="X137" s="122" t="s">
        <v>134</v>
      </c>
      <c r="Y137" s="122" t="s">
        <v>167</v>
      </c>
      <c r="Z137" s="122" t="s">
        <v>134</v>
      </c>
      <c r="AA137" s="122">
        <v>10</v>
      </c>
      <c r="AB137" s="122">
        <v>10</v>
      </c>
      <c r="AC137" s="122">
        <v>10</v>
      </c>
      <c r="AD137" s="122">
        <v>10</v>
      </c>
      <c r="AE137" s="147"/>
      <c r="AF137" s="122">
        <v>10</v>
      </c>
      <c r="AG137" s="122">
        <v>10</v>
      </c>
      <c r="AH137" s="122">
        <v>10</v>
      </c>
      <c r="AI137" s="122">
        <v>10</v>
      </c>
    </row>
    <row r="138" spans="1:35" s="125" customFormat="1" ht="45" customHeight="1">
      <c r="A138" s="122">
        <v>120</v>
      </c>
      <c r="B138" s="122">
        <v>1</v>
      </c>
      <c r="C138" s="122" t="s">
        <v>134</v>
      </c>
      <c r="D138" s="51" t="s">
        <v>169</v>
      </c>
      <c r="E138" s="51" t="s">
        <v>166</v>
      </c>
      <c r="F138" s="122" t="s">
        <v>134</v>
      </c>
      <c r="G138" s="122" t="s">
        <v>149</v>
      </c>
      <c r="H138" s="122" t="s">
        <v>170</v>
      </c>
      <c r="I138" s="122" t="s">
        <v>134</v>
      </c>
      <c r="J138" s="122" t="s">
        <v>137</v>
      </c>
      <c r="K138" s="122" t="s">
        <v>169</v>
      </c>
      <c r="L138" s="122" t="s">
        <v>137</v>
      </c>
      <c r="M138" s="123" t="s">
        <v>45</v>
      </c>
      <c r="N138" s="123" t="s">
        <v>111</v>
      </c>
      <c r="O138" s="122" t="s">
        <v>139</v>
      </c>
      <c r="P138" s="122" t="s">
        <v>134</v>
      </c>
      <c r="Q138" s="122" t="s">
        <v>134</v>
      </c>
      <c r="R138" s="122" t="s">
        <v>134</v>
      </c>
      <c r="S138" s="122" t="s">
        <v>134</v>
      </c>
      <c r="T138" s="122" t="s">
        <v>134</v>
      </c>
      <c r="U138" s="124">
        <v>1E-3</v>
      </c>
      <c r="V138" s="122" t="s">
        <v>134</v>
      </c>
      <c r="W138" s="122" t="s">
        <v>134</v>
      </c>
      <c r="X138" s="122" t="s">
        <v>134</v>
      </c>
      <c r="Y138" s="122" t="s">
        <v>167</v>
      </c>
      <c r="Z138" s="122" t="s">
        <v>134</v>
      </c>
      <c r="AA138" s="122" t="s">
        <v>168</v>
      </c>
      <c r="AB138" s="122" t="s">
        <v>168</v>
      </c>
      <c r="AC138" s="122" t="s">
        <v>168</v>
      </c>
      <c r="AD138" s="122" t="s">
        <v>168</v>
      </c>
      <c r="AE138" s="147"/>
      <c r="AF138" s="122" t="s">
        <v>168</v>
      </c>
      <c r="AG138" s="122" t="s">
        <v>168</v>
      </c>
      <c r="AH138" s="122" t="s">
        <v>168</v>
      </c>
      <c r="AI138" s="122">
        <v>34</v>
      </c>
    </row>
    <row r="139" spans="1:35" s="125" customFormat="1" ht="45" customHeight="1">
      <c r="A139" s="122">
        <v>121</v>
      </c>
      <c r="B139" s="122">
        <v>1</v>
      </c>
      <c r="C139" s="122" t="s">
        <v>134</v>
      </c>
      <c r="D139" s="51" t="s">
        <v>1261</v>
      </c>
      <c r="E139" s="51" t="s">
        <v>1262</v>
      </c>
      <c r="F139" s="122"/>
      <c r="G139" s="122" t="s">
        <v>1249</v>
      </c>
      <c r="H139" s="122" t="s">
        <v>1250</v>
      </c>
      <c r="I139" s="122" t="s">
        <v>134</v>
      </c>
      <c r="J139" s="122" t="s">
        <v>137</v>
      </c>
      <c r="K139" s="122" t="s">
        <v>1251</v>
      </c>
      <c r="L139" s="122" t="s">
        <v>1252</v>
      </c>
      <c r="M139" s="123" t="s">
        <v>1253</v>
      </c>
      <c r="N139" s="123" t="s">
        <v>1254</v>
      </c>
      <c r="O139" s="122" t="s">
        <v>1255</v>
      </c>
      <c r="P139" s="122" t="s">
        <v>134</v>
      </c>
      <c r="Q139" s="122" t="s">
        <v>134</v>
      </c>
      <c r="R139" s="122" t="s">
        <v>134</v>
      </c>
      <c r="S139" s="122" t="s">
        <v>134</v>
      </c>
      <c r="T139" s="122" t="s">
        <v>134</v>
      </c>
      <c r="U139" s="124">
        <v>2E-3</v>
      </c>
      <c r="V139" s="122" t="s">
        <v>134</v>
      </c>
      <c r="W139" s="122" t="s">
        <v>134</v>
      </c>
      <c r="X139" s="122" t="s">
        <v>134</v>
      </c>
      <c r="Y139" s="122"/>
      <c r="Z139" s="122" t="s">
        <v>134</v>
      </c>
      <c r="AA139" s="122">
        <v>0</v>
      </c>
      <c r="AB139" s="122">
        <v>3</v>
      </c>
      <c r="AC139" s="122">
        <v>3</v>
      </c>
      <c r="AD139" s="122">
        <v>0</v>
      </c>
      <c r="AE139" s="147"/>
      <c r="AF139" s="122">
        <v>0</v>
      </c>
      <c r="AG139" s="122">
        <v>2</v>
      </c>
      <c r="AH139" s="122">
        <v>0</v>
      </c>
      <c r="AI139" s="122">
        <v>0</v>
      </c>
    </row>
    <row r="140" spans="1:35" s="125" customFormat="1" ht="45" customHeight="1">
      <c r="A140" s="122">
        <v>122</v>
      </c>
      <c r="B140" s="122">
        <v>1</v>
      </c>
      <c r="C140" s="122" t="s">
        <v>134</v>
      </c>
      <c r="D140" s="51" t="s">
        <v>1025</v>
      </c>
      <c r="E140" s="51" t="s">
        <v>1026</v>
      </c>
      <c r="F140" s="122" t="s">
        <v>246</v>
      </c>
      <c r="G140" s="122" t="s">
        <v>149</v>
      </c>
      <c r="H140" s="122" t="s">
        <v>170</v>
      </c>
      <c r="I140" s="122" t="s">
        <v>134</v>
      </c>
      <c r="J140" s="122" t="s">
        <v>137</v>
      </c>
      <c r="K140" s="122" t="s">
        <v>1023</v>
      </c>
      <c r="L140" s="122" t="s">
        <v>137</v>
      </c>
      <c r="M140" s="123" t="s">
        <v>45</v>
      </c>
      <c r="N140" s="123" t="s">
        <v>111</v>
      </c>
      <c r="O140" s="122" t="s">
        <v>140</v>
      </c>
      <c r="P140" s="122" t="s">
        <v>134</v>
      </c>
      <c r="Q140" s="122" t="s">
        <v>134</v>
      </c>
      <c r="R140" s="122" t="s">
        <v>134</v>
      </c>
      <c r="S140" s="122" t="s">
        <v>134</v>
      </c>
      <c r="T140" s="122" t="s">
        <v>134</v>
      </c>
      <c r="U140" s="124">
        <v>1E-4</v>
      </c>
      <c r="V140" s="122" t="s">
        <v>134</v>
      </c>
      <c r="W140" s="122" t="s">
        <v>134</v>
      </c>
      <c r="X140" s="122" t="s">
        <v>134</v>
      </c>
      <c r="Y140" s="122" t="s">
        <v>134</v>
      </c>
      <c r="Z140" s="122" t="s">
        <v>134</v>
      </c>
      <c r="AA140" s="122">
        <v>5</v>
      </c>
      <c r="AB140" s="122">
        <v>5</v>
      </c>
      <c r="AC140" s="122">
        <v>5</v>
      </c>
      <c r="AD140" s="122">
        <v>5</v>
      </c>
      <c r="AE140" s="147"/>
      <c r="AF140" s="122">
        <v>5</v>
      </c>
      <c r="AG140" s="122">
        <v>5</v>
      </c>
      <c r="AH140" s="122">
        <v>5</v>
      </c>
      <c r="AI140" s="122">
        <v>5</v>
      </c>
    </row>
    <row r="141" spans="1:35" s="125" customFormat="1" ht="45" customHeight="1">
      <c r="A141" s="122">
        <v>123</v>
      </c>
      <c r="B141" s="122">
        <v>1</v>
      </c>
      <c r="C141" s="122" t="s">
        <v>134</v>
      </c>
      <c r="D141" s="51" t="s">
        <v>244</v>
      </c>
      <c r="E141" s="51" t="s">
        <v>243</v>
      </c>
      <c r="F141" s="122" t="s">
        <v>245</v>
      </c>
      <c r="G141" s="122" t="s">
        <v>149</v>
      </c>
      <c r="H141" s="122" t="s">
        <v>170</v>
      </c>
      <c r="I141" s="122" t="s">
        <v>134</v>
      </c>
      <c r="J141" s="122" t="s">
        <v>137</v>
      </c>
      <c r="K141" s="122" t="s">
        <v>1024</v>
      </c>
      <c r="L141" s="122" t="s">
        <v>137</v>
      </c>
      <c r="M141" s="123" t="s">
        <v>45</v>
      </c>
      <c r="N141" s="123" t="s">
        <v>111</v>
      </c>
      <c r="O141" s="122" t="s">
        <v>140</v>
      </c>
      <c r="P141" s="122" t="s">
        <v>134</v>
      </c>
      <c r="Q141" s="122" t="s">
        <v>134</v>
      </c>
      <c r="R141" s="122" t="s">
        <v>134</v>
      </c>
      <c r="S141" s="122" t="s">
        <v>134</v>
      </c>
      <c r="T141" s="122" t="s">
        <v>134</v>
      </c>
      <c r="U141" s="124">
        <v>1E-4</v>
      </c>
      <c r="V141" s="122" t="s">
        <v>134</v>
      </c>
      <c r="W141" s="122" t="s">
        <v>134</v>
      </c>
      <c r="X141" s="122" t="s">
        <v>134</v>
      </c>
      <c r="Y141" s="122" t="s">
        <v>134</v>
      </c>
      <c r="Z141" s="122" t="s">
        <v>134</v>
      </c>
      <c r="AA141" s="122">
        <v>1</v>
      </c>
      <c r="AB141" s="122">
        <v>1</v>
      </c>
      <c r="AC141" s="122">
        <v>1</v>
      </c>
      <c r="AD141" s="122">
        <v>1</v>
      </c>
      <c r="AE141" s="147"/>
      <c r="AF141" s="122">
        <v>1</v>
      </c>
      <c r="AG141" s="122">
        <v>1</v>
      </c>
      <c r="AH141" s="122">
        <v>1</v>
      </c>
      <c r="AI141" s="122">
        <v>1</v>
      </c>
    </row>
    <row r="142" spans="1:35" s="125" customFormat="1" ht="45" customHeight="1">
      <c r="A142" s="122">
        <v>124</v>
      </c>
      <c r="B142" s="122">
        <v>1</v>
      </c>
      <c r="C142" s="122" t="s">
        <v>487</v>
      </c>
      <c r="D142" s="51" t="s">
        <v>546</v>
      </c>
      <c r="E142" s="51" t="s">
        <v>547</v>
      </c>
      <c r="F142" s="122" t="s">
        <v>355</v>
      </c>
      <c r="G142" s="122" t="s">
        <v>149</v>
      </c>
      <c r="H142" s="122" t="s">
        <v>170</v>
      </c>
      <c r="I142" s="122" t="s">
        <v>18</v>
      </c>
      <c r="J142" s="122" t="s">
        <v>137</v>
      </c>
      <c r="K142" s="122" t="s">
        <v>546</v>
      </c>
      <c r="L142" s="122" t="s">
        <v>137</v>
      </c>
      <c r="M142" s="123" t="s">
        <v>45</v>
      </c>
      <c r="N142" s="123" t="s">
        <v>111</v>
      </c>
      <c r="O142" s="122" t="s">
        <v>548</v>
      </c>
      <c r="P142" s="122" t="s">
        <v>548</v>
      </c>
      <c r="Q142" s="122" t="s">
        <v>134</v>
      </c>
      <c r="R142" s="122" t="s">
        <v>134</v>
      </c>
      <c r="S142" s="122" t="s">
        <v>134</v>
      </c>
      <c r="T142" s="122" t="s">
        <v>134</v>
      </c>
      <c r="U142" s="124" t="s">
        <v>18</v>
      </c>
      <c r="V142" s="122" t="s">
        <v>134</v>
      </c>
      <c r="W142" s="122" t="s">
        <v>134</v>
      </c>
      <c r="X142" s="122" t="s">
        <v>134</v>
      </c>
      <c r="Y142" s="122" t="s">
        <v>134</v>
      </c>
      <c r="Z142" s="122" t="s">
        <v>134</v>
      </c>
      <c r="AA142" s="122">
        <v>1</v>
      </c>
      <c r="AB142" s="122">
        <v>1</v>
      </c>
      <c r="AC142" s="122">
        <v>1</v>
      </c>
      <c r="AD142" s="122">
        <v>0</v>
      </c>
      <c r="AE142" s="147"/>
      <c r="AF142" s="122">
        <v>0</v>
      </c>
      <c r="AG142" s="122">
        <v>0</v>
      </c>
      <c r="AH142" s="122">
        <v>1</v>
      </c>
      <c r="AI142" s="122">
        <v>0</v>
      </c>
    </row>
    <row r="143" spans="1:35" s="125" customFormat="1" ht="45" customHeight="1">
      <c r="A143" s="122">
        <v>125</v>
      </c>
      <c r="B143" s="122">
        <v>1</v>
      </c>
      <c r="C143" s="122" t="s">
        <v>487</v>
      </c>
      <c r="D143" s="51" t="s">
        <v>549</v>
      </c>
      <c r="E143" s="51" t="s">
        <v>550</v>
      </c>
      <c r="F143" s="122" t="s">
        <v>125</v>
      </c>
      <c r="G143" s="122" t="s">
        <v>149</v>
      </c>
      <c r="H143" s="122" t="s">
        <v>170</v>
      </c>
      <c r="I143" s="122" t="s">
        <v>18</v>
      </c>
      <c r="J143" s="122" t="s">
        <v>137</v>
      </c>
      <c r="K143" s="122" t="s">
        <v>549</v>
      </c>
      <c r="L143" s="122" t="s">
        <v>137</v>
      </c>
      <c r="M143" s="123" t="s">
        <v>45</v>
      </c>
      <c r="N143" s="123" t="s">
        <v>111</v>
      </c>
      <c r="O143" s="122" t="s">
        <v>548</v>
      </c>
      <c r="P143" s="122" t="s">
        <v>548</v>
      </c>
      <c r="Q143" s="122" t="s">
        <v>134</v>
      </c>
      <c r="R143" s="122" t="s">
        <v>134</v>
      </c>
      <c r="S143" s="122" t="s">
        <v>134</v>
      </c>
      <c r="T143" s="122" t="s">
        <v>134</v>
      </c>
      <c r="U143" s="124" t="s">
        <v>18</v>
      </c>
      <c r="V143" s="122" t="s">
        <v>134</v>
      </c>
      <c r="W143" s="122" t="s">
        <v>134</v>
      </c>
      <c r="X143" s="122" t="s">
        <v>134</v>
      </c>
      <c r="Y143" s="122" t="s">
        <v>134</v>
      </c>
      <c r="Z143" s="122" t="s">
        <v>134</v>
      </c>
      <c r="AA143" s="122">
        <v>1</v>
      </c>
      <c r="AB143" s="122">
        <v>1</v>
      </c>
      <c r="AC143" s="122">
        <v>1</v>
      </c>
      <c r="AD143" s="122">
        <v>1</v>
      </c>
      <c r="AE143" s="147"/>
      <c r="AF143" s="122">
        <v>1</v>
      </c>
      <c r="AG143" s="122">
        <v>1</v>
      </c>
      <c r="AH143" s="122">
        <v>1</v>
      </c>
      <c r="AI143" s="122">
        <v>1</v>
      </c>
    </row>
    <row r="144" spans="1:35" s="125" customFormat="1" ht="45" customHeight="1">
      <c r="A144" s="122">
        <v>126</v>
      </c>
      <c r="B144" s="122">
        <v>1</v>
      </c>
      <c r="C144" s="122" t="s">
        <v>487</v>
      </c>
      <c r="D144" s="51" t="s">
        <v>551</v>
      </c>
      <c r="E144" s="51" t="s">
        <v>552</v>
      </c>
      <c r="F144" s="122" t="s">
        <v>125</v>
      </c>
      <c r="G144" s="122" t="s">
        <v>149</v>
      </c>
      <c r="H144" s="122" t="s">
        <v>170</v>
      </c>
      <c r="I144" s="122" t="s">
        <v>18</v>
      </c>
      <c r="J144" s="122" t="s">
        <v>137</v>
      </c>
      <c r="K144" s="122" t="s">
        <v>551</v>
      </c>
      <c r="L144" s="122" t="s">
        <v>137</v>
      </c>
      <c r="M144" s="123" t="s">
        <v>45</v>
      </c>
      <c r="N144" s="123" t="s">
        <v>111</v>
      </c>
      <c r="O144" s="122" t="s">
        <v>548</v>
      </c>
      <c r="P144" s="122" t="s">
        <v>548</v>
      </c>
      <c r="Q144" s="122" t="s">
        <v>134</v>
      </c>
      <c r="R144" s="122" t="s">
        <v>134</v>
      </c>
      <c r="S144" s="122" t="s">
        <v>134</v>
      </c>
      <c r="T144" s="122" t="s">
        <v>134</v>
      </c>
      <c r="U144" s="124" t="s">
        <v>18</v>
      </c>
      <c r="V144" s="122" t="s">
        <v>134</v>
      </c>
      <c r="W144" s="122" t="s">
        <v>134</v>
      </c>
      <c r="X144" s="122" t="s">
        <v>134</v>
      </c>
      <c r="Y144" s="122" t="s">
        <v>134</v>
      </c>
      <c r="Z144" s="122" t="s">
        <v>134</v>
      </c>
      <c r="AA144" s="122">
        <v>1</v>
      </c>
      <c r="AB144" s="122">
        <v>1</v>
      </c>
      <c r="AC144" s="122">
        <v>1</v>
      </c>
      <c r="AD144" s="122">
        <v>1</v>
      </c>
      <c r="AE144" s="147"/>
      <c r="AF144" s="122">
        <v>1</v>
      </c>
      <c r="AG144" s="122">
        <v>1</v>
      </c>
      <c r="AH144" s="122">
        <v>1</v>
      </c>
      <c r="AI144" s="122">
        <v>1</v>
      </c>
    </row>
    <row r="145" spans="1:35" s="125" customFormat="1" ht="45" customHeight="1">
      <c r="A145" s="122">
        <v>127</v>
      </c>
      <c r="B145" s="122">
        <v>1</v>
      </c>
      <c r="C145" s="122" t="s">
        <v>424</v>
      </c>
      <c r="D145" s="51" t="s">
        <v>932</v>
      </c>
      <c r="E145" s="51" t="s">
        <v>553</v>
      </c>
      <c r="F145" s="122" t="s">
        <v>361</v>
      </c>
      <c r="G145" s="122" t="s">
        <v>149</v>
      </c>
      <c r="H145" s="122" t="s">
        <v>170</v>
      </c>
      <c r="I145" s="122"/>
      <c r="J145" s="122" t="s">
        <v>137</v>
      </c>
      <c r="K145" s="122" t="s">
        <v>674</v>
      </c>
      <c r="L145" s="122" t="s">
        <v>137</v>
      </c>
      <c r="M145" s="123" t="s">
        <v>111</v>
      </c>
      <c r="N145" s="123" t="s">
        <v>45</v>
      </c>
      <c r="O145" s="122" t="s">
        <v>134</v>
      </c>
      <c r="P145" s="122" t="s">
        <v>134</v>
      </c>
      <c r="Q145" s="122" t="s">
        <v>134</v>
      </c>
      <c r="R145" s="122" t="s">
        <v>134</v>
      </c>
      <c r="S145" s="122" t="s">
        <v>134</v>
      </c>
      <c r="T145" s="122" t="s">
        <v>134</v>
      </c>
      <c r="U145" s="124" t="s">
        <v>18</v>
      </c>
      <c r="V145" s="122" t="s">
        <v>134</v>
      </c>
      <c r="W145" s="122" t="s">
        <v>134</v>
      </c>
      <c r="X145" s="122" t="s">
        <v>134</v>
      </c>
      <c r="Y145" s="122" t="s">
        <v>134</v>
      </c>
      <c r="Z145" s="122" t="s">
        <v>134</v>
      </c>
      <c r="AA145" s="122">
        <v>1</v>
      </c>
      <c r="AB145" s="122">
        <v>1</v>
      </c>
      <c r="AC145" s="122">
        <v>1</v>
      </c>
      <c r="AD145" s="122">
        <v>0</v>
      </c>
      <c r="AE145" s="147"/>
      <c r="AF145" s="122">
        <v>0</v>
      </c>
      <c r="AG145" s="122">
        <v>0</v>
      </c>
      <c r="AH145" s="122">
        <v>0</v>
      </c>
      <c r="AI145" s="122">
        <v>0</v>
      </c>
    </row>
    <row r="146" spans="1:35" s="125" customFormat="1" ht="45" customHeight="1">
      <c r="A146" s="122">
        <v>128</v>
      </c>
      <c r="B146" s="130">
        <v>1</v>
      </c>
      <c r="C146" s="130" t="s">
        <v>422</v>
      </c>
      <c r="D146" s="65" t="s">
        <v>937</v>
      </c>
      <c r="E146" s="65" t="s">
        <v>928</v>
      </c>
      <c r="F146" s="130" t="s">
        <v>361</v>
      </c>
      <c r="G146" s="130" t="s">
        <v>149</v>
      </c>
      <c r="H146" s="130" t="s">
        <v>170</v>
      </c>
      <c r="I146" s="130"/>
      <c r="J146" s="130" t="s">
        <v>137</v>
      </c>
      <c r="K146" s="130" t="s">
        <v>930</v>
      </c>
      <c r="L146" s="130" t="s">
        <v>137</v>
      </c>
      <c r="M146" s="131" t="s">
        <v>111</v>
      </c>
      <c r="N146" s="131" t="s">
        <v>45</v>
      </c>
      <c r="O146" s="130" t="s">
        <v>134</v>
      </c>
      <c r="P146" s="130" t="s">
        <v>134</v>
      </c>
      <c r="Q146" s="130" t="s">
        <v>134</v>
      </c>
      <c r="R146" s="130" t="s">
        <v>134</v>
      </c>
      <c r="S146" s="130" t="s">
        <v>134</v>
      </c>
      <c r="T146" s="130" t="s">
        <v>134</v>
      </c>
      <c r="U146" s="132" t="s">
        <v>18</v>
      </c>
      <c r="V146" s="130" t="s">
        <v>134</v>
      </c>
      <c r="W146" s="130" t="s">
        <v>134</v>
      </c>
      <c r="X146" s="130" t="s">
        <v>134</v>
      </c>
      <c r="Y146" s="130" t="s">
        <v>134</v>
      </c>
      <c r="Z146" s="130" t="s">
        <v>134</v>
      </c>
      <c r="AA146" s="130">
        <v>0</v>
      </c>
      <c r="AB146" s="130">
        <v>0</v>
      </c>
      <c r="AC146" s="130">
        <v>0</v>
      </c>
      <c r="AD146" s="130">
        <v>0</v>
      </c>
      <c r="AE146" s="130"/>
      <c r="AF146" s="130">
        <v>0</v>
      </c>
      <c r="AG146" s="130">
        <v>0</v>
      </c>
      <c r="AH146" s="130">
        <v>0</v>
      </c>
      <c r="AI146" s="130">
        <v>0</v>
      </c>
    </row>
    <row r="147" spans="1:35" s="125" customFormat="1" ht="45" customHeight="1">
      <c r="A147" s="122">
        <v>129</v>
      </c>
      <c r="B147" s="130">
        <v>1</v>
      </c>
      <c r="C147" s="130" t="s">
        <v>423</v>
      </c>
      <c r="D147" s="65" t="s">
        <v>927</v>
      </c>
      <c r="E147" s="65" t="s">
        <v>928</v>
      </c>
      <c r="F147" s="130" t="s">
        <v>361</v>
      </c>
      <c r="G147" s="130" t="s">
        <v>149</v>
      </c>
      <c r="H147" s="130" t="s">
        <v>170</v>
      </c>
      <c r="I147" s="130"/>
      <c r="J147" s="130" t="s">
        <v>137</v>
      </c>
      <c r="K147" s="130" t="s">
        <v>675</v>
      </c>
      <c r="L147" s="130" t="s">
        <v>137</v>
      </c>
      <c r="M147" s="131" t="s">
        <v>111</v>
      </c>
      <c r="N147" s="131" t="s">
        <v>45</v>
      </c>
      <c r="O147" s="130" t="s">
        <v>134</v>
      </c>
      <c r="P147" s="130" t="s">
        <v>134</v>
      </c>
      <c r="Q147" s="130" t="s">
        <v>134</v>
      </c>
      <c r="R147" s="130" t="s">
        <v>134</v>
      </c>
      <c r="S147" s="130" t="s">
        <v>134</v>
      </c>
      <c r="T147" s="130" t="s">
        <v>134</v>
      </c>
      <c r="U147" s="132" t="s">
        <v>18</v>
      </c>
      <c r="V147" s="130" t="s">
        <v>134</v>
      </c>
      <c r="W147" s="130" t="s">
        <v>134</v>
      </c>
      <c r="X147" s="130" t="s">
        <v>134</v>
      </c>
      <c r="Y147" s="130" t="s">
        <v>134</v>
      </c>
      <c r="Z147" s="130" t="s">
        <v>134</v>
      </c>
      <c r="AA147" s="130">
        <v>0</v>
      </c>
      <c r="AB147" s="130">
        <v>0</v>
      </c>
      <c r="AC147" s="130">
        <v>0</v>
      </c>
      <c r="AD147" s="130">
        <v>0</v>
      </c>
      <c r="AE147" s="130"/>
      <c r="AF147" s="130">
        <v>0</v>
      </c>
      <c r="AG147" s="130">
        <v>0</v>
      </c>
      <c r="AH147" s="130">
        <v>0</v>
      </c>
      <c r="AI147" s="130">
        <v>0</v>
      </c>
    </row>
    <row r="148" spans="1:35" s="125" customFormat="1" ht="45" customHeight="1">
      <c r="A148" s="122">
        <v>130</v>
      </c>
      <c r="B148" s="122">
        <v>1</v>
      </c>
      <c r="C148" s="122" t="s">
        <v>935</v>
      </c>
      <c r="D148" s="51" t="s">
        <v>962</v>
      </c>
      <c r="E148" s="51" t="s">
        <v>928</v>
      </c>
      <c r="F148" s="122" t="s">
        <v>361</v>
      </c>
      <c r="G148" s="122" t="s">
        <v>149</v>
      </c>
      <c r="H148" s="122" t="s">
        <v>170</v>
      </c>
      <c r="I148" s="122"/>
      <c r="J148" s="122" t="s">
        <v>137</v>
      </c>
      <c r="K148" s="122" t="s">
        <v>936</v>
      </c>
      <c r="L148" s="122" t="s">
        <v>137</v>
      </c>
      <c r="M148" s="123" t="s">
        <v>111</v>
      </c>
      <c r="N148" s="123" t="s">
        <v>45</v>
      </c>
      <c r="O148" s="122" t="s">
        <v>134</v>
      </c>
      <c r="P148" s="122" t="s">
        <v>134</v>
      </c>
      <c r="Q148" s="122" t="s">
        <v>134</v>
      </c>
      <c r="R148" s="122" t="s">
        <v>134</v>
      </c>
      <c r="S148" s="122" t="s">
        <v>134</v>
      </c>
      <c r="T148" s="122" t="s">
        <v>134</v>
      </c>
      <c r="U148" s="124" t="s">
        <v>18</v>
      </c>
      <c r="V148" s="122" t="s">
        <v>134</v>
      </c>
      <c r="W148" s="122" t="s">
        <v>134</v>
      </c>
      <c r="X148" s="122" t="s">
        <v>134</v>
      </c>
      <c r="Y148" s="122" t="s">
        <v>134</v>
      </c>
      <c r="Z148" s="122" t="s">
        <v>134</v>
      </c>
      <c r="AA148" s="122">
        <v>0</v>
      </c>
      <c r="AB148" s="122">
        <v>0</v>
      </c>
      <c r="AC148" s="122">
        <v>0</v>
      </c>
      <c r="AD148" s="122">
        <v>1</v>
      </c>
      <c r="AE148" s="147"/>
      <c r="AF148" s="122">
        <v>1</v>
      </c>
      <c r="AG148" s="122">
        <v>1</v>
      </c>
      <c r="AH148" s="122">
        <v>1</v>
      </c>
      <c r="AI148" s="122">
        <v>1</v>
      </c>
    </row>
    <row r="149" spans="1:35" s="125" customFormat="1" ht="45" customHeight="1">
      <c r="A149" s="122">
        <v>131</v>
      </c>
      <c r="B149" s="122">
        <v>1</v>
      </c>
      <c r="C149" s="122" t="s">
        <v>554</v>
      </c>
      <c r="D149" s="51" t="s">
        <v>555</v>
      </c>
      <c r="E149" s="51" t="s">
        <v>556</v>
      </c>
      <c r="F149" s="122" t="s">
        <v>365</v>
      </c>
      <c r="G149" s="122" t="s">
        <v>149</v>
      </c>
      <c r="H149" s="122" t="s">
        <v>170</v>
      </c>
      <c r="I149" s="122" t="s">
        <v>18</v>
      </c>
      <c r="J149" s="122" t="s">
        <v>137</v>
      </c>
      <c r="K149" s="122" t="s">
        <v>555</v>
      </c>
      <c r="L149" s="122" t="s">
        <v>137</v>
      </c>
      <c r="M149" s="123" t="s">
        <v>45</v>
      </c>
      <c r="N149" s="123" t="s">
        <v>111</v>
      </c>
      <c r="O149" s="122" t="s">
        <v>134</v>
      </c>
      <c r="P149" s="122" t="s">
        <v>134</v>
      </c>
      <c r="Q149" s="122" t="s">
        <v>134</v>
      </c>
      <c r="R149" s="122" t="s">
        <v>134</v>
      </c>
      <c r="S149" s="122" t="s">
        <v>134</v>
      </c>
      <c r="T149" s="122" t="s">
        <v>134</v>
      </c>
      <c r="U149" s="124" t="s">
        <v>18</v>
      </c>
      <c r="V149" s="122" t="s">
        <v>134</v>
      </c>
      <c r="W149" s="122" t="s">
        <v>134</v>
      </c>
      <c r="X149" s="122" t="s">
        <v>134</v>
      </c>
      <c r="Y149" s="122" t="s">
        <v>134</v>
      </c>
      <c r="Z149" s="122" t="s">
        <v>134</v>
      </c>
      <c r="AA149" s="122">
        <v>2</v>
      </c>
      <c r="AB149" s="122">
        <v>2</v>
      </c>
      <c r="AC149" s="122">
        <v>2</v>
      </c>
      <c r="AD149" s="122">
        <v>2</v>
      </c>
      <c r="AE149" s="147"/>
      <c r="AF149" s="122">
        <v>2</v>
      </c>
      <c r="AG149" s="122">
        <v>2</v>
      </c>
      <c r="AH149" s="122">
        <v>2</v>
      </c>
      <c r="AI149" s="122">
        <v>2</v>
      </c>
    </row>
  </sheetData>
  <autoFilter ref="D8:E149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C1:C12 C37:C40 C50:C64 C72:C78 C108:C116 C133:C1048576 C118:C127 C33 C35 C14:C21 C23:C31 C42:C47 C80:C84 C86:C103">
    <cfRule type="containsText" dxfId="635" priority="229" operator="containsText" text="NX量产版">
      <formula>NOT(ISERROR(SEARCH("NX量产版",C1)))</formula>
    </cfRule>
    <cfRule type="containsText" dxfId="634" priority="230" operator="containsText" text="NX大轻卡">
      <formula>NOT(ISERROR(SEARCH("NX大轻卡",C1)))</formula>
    </cfRule>
  </conditionalFormatting>
  <conditionalFormatting sqref="C8:C12 C31 C37:C40 C50:C64 C72:C78 C99:C103 C108:C116 C133:C1048576 C118:C127 C33 C35 C14:C21 C23:C28 C42:C47 C80:C84 C86:C97">
    <cfRule type="cellIs" dxfId="633" priority="355" operator="equal">
      <formula>"豪沃NX"</formula>
    </cfRule>
  </conditionalFormatting>
  <conditionalFormatting sqref="C27:C30">
    <cfRule type="containsText" dxfId="632" priority="243" operator="containsText" text="J6L">
      <formula>NOT(ISERROR(SEARCH("J6L",C27)))</formula>
    </cfRule>
  </conditionalFormatting>
  <conditionalFormatting sqref="C29:C30">
    <cfRule type="containsText" dxfId="631" priority="241" operator="containsText" text="豪瀚">
      <formula>NOT(ISERROR(SEARCH("豪瀚",C29)))</formula>
    </cfRule>
  </conditionalFormatting>
  <conditionalFormatting sqref="C36">
    <cfRule type="cellIs" dxfId="630" priority="164" operator="equal">
      <formula>"J6P经典版"</formula>
    </cfRule>
  </conditionalFormatting>
  <conditionalFormatting sqref="C50:C54">
    <cfRule type="cellIs" dxfId="629" priority="315" operator="equal">
      <formula>"价值版"</formula>
    </cfRule>
  </conditionalFormatting>
  <conditionalFormatting sqref="C55:C56 C65:C71">
    <cfRule type="cellIs" dxfId="628" priority="289" operator="equal">
      <formula>"J6L"</formula>
    </cfRule>
  </conditionalFormatting>
  <conditionalFormatting sqref="C104:C107">
    <cfRule type="cellIs" dxfId="627" priority="177" operator="equal">
      <formula>"价值版"</formula>
    </cfRule>
  </conditionalFormatting>
  <conditionalFormatting sqref="C108:C116 C1:C12 C37:C40 C50:C64 C72:C78 C133:C1048576 C118:C127 C33 C35 C14:C21 C23:C31 C42:C47 C80:C84 C86:C103">
    <cfRule type="containsText" dxfId="626" priority="228" operator="containsText" text="MAX">
      <formula>NOT(ISERROR(SEARCH("MAX",C1)))</formula>
    </cfRule>
  </conditionalFormatting>
  <conditionalFormatting sqref="C127:C128">
    <cfRule type="cellIs" dxfId="625" priority="113" operator="equal">
      <formula>"J6L"</formula>
    </cfRule>
  </conditionalFormatting>
  <conditionalFormatting sqref="D27:D28">
    <cfRule type="duplicateValues" dxfId="624" priority="1385"/>
  </conditionalFormatting>
  <conditionalFormatting sqref="D29:D30">
    <cfRule type="duplicateValues" dxfId="623" priority="242"/>
  </conditionalFormatting>
  <conditionalFormatting sqref="D36">
    <cfRule type="duplicateValues" dxfId="622" priority="165"/>
    <cfRule type="duplicateValues" dxfId="621" priority="166"/>
    <cfRule type="duplicateValues" dxfId="620" priority="167"/>
    <cfRule type="duplicateValues" dxfId="619" priority="168"/>
  </conditionalFormatting>
  <conditionalFormatting sqref="D46:D47">
    <cfRule type="duplicateValues" dxfId="618" priority="1395"/>
  </conditionalFormatting>
  <conditionalFormatting sqref="D48">
    <cfRule type="duplicateValues" dxfId="617" priority="314"/>
  </conditionalFormatting>
  <conditionalFormatting sqref="D49">
    <cfRule type="duplicateValues" dxfId="616" priority="160"/>
  </conditionalFormatting>
  <conditionalFormatting sqref="D53">
    <cfRule type="duplicateValues" dxfId="615" priority="342"/>
  </conditionalFormatting>
  <conditionalFormatting sqref="D55">
    <cfRule type="duplicateValues" dxfId="614" priority="287"/>
    <cfRule type="duplicateValues" dxfId="613" priority="290"/>
  </conditionalFormatting>
  <conditionalFormatting sqref="D57">
    <cfRule type="duplicateValues" dxfId="612" priority="275"/>
  </conditionalFormatting>
  <conditionalFormatting sqref="D58">
    <cfRule type="duplicateValues" dxfId="611" priority="503"/>
  </conditionalFormatting>
  <conditionalFormatting sqref="D59">
    <cfRule type="duplicateValues" dxfId="610" priority="374"/>
  </conditionalFormatting>
  <conditionalFormatting sqref="D65:D71">
    <cfRule type="duplicateValues" dxfId="609" priority="1676"/>
    <cfRule type="duplicateValues" dxfId="608" priority="1677"/>
    <cfRule type="duplicateValues" dxfId="607" priority="1680"/>
  </conditionalFormatting>
  <conditionalFormatting sqref="D88:D89">
    <cfRule type="duplicateValues" dxfId="606" priority="1351"/>
    <cfRule type="duplicateValues" dxfId="605" priority="1352"/>
    <cfRule type="duplicateValues" dxfId="604" priority="1353"/>
    <cfRule type="duplicateValues" dxfId="603" priority="1354"/>
    <cfRule type="duplicateValues" dxfId="602" priority="1355" stopIfTrue="1"/>
  </conditionalFormatting>
  <conditionalFormatting sqref="D90:D94">
    <cfRule type="duplicateValues" dxfId="601" priority="1504"/>
  </conditionalFormatting>
  <conditionalFormatting sqref="D95">
    <cfRule type="duplicateValues" dxfId="600" priority="327"/>
  </conditionalFormatting>
  <conditionalFormatting sqref="D101">
    <cfRule type="duplicateValues" dxfId="599" priority="264"/>
    <cfRule type="duplicateValues" dxfId="598" priority="266"/>
  </conditionalFormatting>
  <conditionalFormatting sqref="D104:D107">
    <cfRule type="duplicateValues" dxfId="597" priority="176"/>
    <cfRule type="duplicateValues" dxfId="596" priority="178"/>
  </conditionalFormatting>
  <conditionalFormatting sqref="D110:D112">
    <cfRule type="duplicateValues" dxfId="595" priority="253"/>
  </conditionalFormatting>
  <conditionalFormatting sqref="D113:D116 D118:D119">
    <cfRule type="duplicateValues" dxfId="594" priority="667"/>
  </conditionalFormatting>
  <conditionalFormatting sqref="D120:D121 D123:D124">
    <cfRule type="duplicateValues" dxfId="593" priority="1474"/>
  </conditionalFormatting>
  <conditionalFormatting sqref="D127">
    <cfRule type="duplicateValues" dxfId="592" priority="125"/>
    <cfRule type="duplicateValues" dxfId="591" priority="127"/>
    <cfRule type="duplicateValues" dxfId="590" priority="132"/>
    <cfRule type="duplicateValues" dxfId="589" priority="134"/>
  </conditionalFormatting>
  <conditionalFormatting sqref="D128">
    <cfRule type="duplicateValues" dxfId="588" priority="117"/>
    <cfRule type="duplicateValues" dxfId="587" priority="118"/>
    <cfRule type="duplicateValues" dxfId="586" priority="119"/>
  </conditionalFormatting>
  <conditionalFormatting sqref="D133:D1048576 D99:D103 D31 D50:D64 D72:D78 D1:D12 D37:D40 D108:D116 D118:D126 D33 D35 D14:D21 D23:D28 D42:D48 D80:D84 D86:D97">
    <cfRule type="duplicateValues" dxfId="585" priority="246"/>
  </conditionalFormatting>
  <conditionalFormatting sqref="D133:D1048576 D99:D103 D31 D50:D64 D72:D78 D8:D12 D37:D40 D108:D116 D118:D126 D33 D35 D14:D21 D23:D28 D42:D48 D80:D84 D86:D97">
    <cfRule type="duplicateValues" dxfId="584" priority="533"/>
  </conditionalFormatting>
  <conditionalFormatting sqref="D136">
    <cfRule type="duplicateValues" dxfId="583" priority="592"/>
  </conditionalFormatting>
  <conditionalFormatting sqref="D143:D144">
    <cfRule type="duplicateValues" dxfId="582" priority="353"/>
    <cfRule type="duplicateValues" dxfId="581" priority="354"/>
  </conditionalFormatting>
  <conditionalFormatting sqref="D145:D148">
    <cfRule type="duplicateValues" dxfId="580" priority="346"/>
  </conditionalFormatting>
  <conditionalFormatting sqref="D149">
    <cfRule type="duplicateValues" dxfId="579" priority="348"/>
  </conditionalFormatting>
  <conditionalFormatting sqref="D56:E56">
    <cfRule type="duplicateValues" dxfId="578" priority="280"/>
    <cfRule type="duplicateValues" dxfId="577" priority="281"/>
  </conditionalFormatting>
  <conditionalFormatting sqref="D98:E98">
    <cfRule type="duplicateValues" dxfId="576" priority="231"/>
    <cfRule type="duplicateValues" dxfId="575" priority="232"/>
  </conditionalFormatting>
  <conditionalFormatting sqref="D122:E122">
    <cfRule type="duplicateValues" dxfId="574" priority="416"/>
    <cfRule type="duplicateValues" dxfId="573" priority="417"/>
  </conditionalFormatting>
  <conditionalFormatting sqref="D99:F99">
    <cfRule type="duplicateValues" dxfId="572" priority="516"/>
    <cfRule type="duplicateValues" dxfId="571" priority="517"/>
    <cfRule type="duplicateValues" dxfId="570" priority="518"/>
    <cfRule type="duplicateValues" dxfId="569" priority="519"/>
    <cfRule type="duplicateValues" dxfId="568" priority="520"/>
    <cfRule type="duplicateValues" dxfId="567" priority="521" stopIfTrue="1"/>
    <cfRule type="duplicateValues" dxfId="566" priority="522"/>
    <cfRule type="duplicateValues" dxfId="565" priority="523"/>
    <cfRule type="duplicateValues" dxfId="564" priority="524"/>
    <cfRule type="duplicateValues" dxfId="563" priority="525"/>
    <cfRule type="duplicateValues" dxfId="562" priority="526" stopIfTrue="1"/>
  </conditionalFormatting>
  <conditionalFormatting sqref="K27:K28">
    <cfRule type="duplicateValues" dxfId="561" priority="225"/>
  </conditionalFormatting>
  <conditionalFormatting sqref="K29:K30">
    <cfRule type="duplicateValues" dxfId="560" priority="184"/>
  </conditionalFormatting>
  <conditionalFormatting sqref="K46:K47">
    <cfRule type="duplicateValues" dxfId="559" priority="226"/>
  </conditionalFormatting>
  <conditionalFormatting sqref="K48">
    <cfRule type="duplicateValues" dxfId="558" priority="195"/>
  </conditionalFormatting>
  <conditionalFormatting sqref="K49">
    <cfRule type="duplicateValues" dxfId="557" priority="161"/>
  </conditionalFormatting>
  <conditionalFormatting sqref="K53">
    <cfRule type="duplicateValues" dxfId="556" priority="197"/>
  </conditionalFormatting>
  <conditionalFormatting sqref="K55">
    <cfRule type="duplicateValues" dxfId="555" priority="192"/>
    <cfRule type="duplicateValues" dxfId="554" priority="193"/>
  </conditionalFormatting>
  <conditionalFormatting sqref="K56">
    <cfRule type="duplicateValues" dxfId="553" priority="190"/>
    <cfRule type="duplicateValues" dxfId="552" priority="191"/>
  </conditionalFormatting>
  <conditionalFormatting sqref="K57">
    <cfRule type="duplicateValues" dxfId="551" priority="189"/>
  </conditionalFormatting>
  <conditionalFormatting sqref="K58">
    <cfRule type="duplicateValues" dxfId="550" priority="205"/>
  </conditionalFormatting>
  <conditionalFormatting sqref="K59">
    <cfRule type="duplicateValues" dxfId="549" priority="202"/>
  </conditionalFormatting>
  <conditionalFormatting sqref="K65:K66">
    <cfRule type="duplicateValues" dxfId="548" priority="1624"/>
  </conditionalFormatting>
  <conditionalFormatting sqref="K67:K71">
    <cfRule type="duplicateValues" dxfId="547" priority="1670"/>
    <cfRule type="duplicateValues" dxfId="546" priority="1671"/>
    <cfRule type="duplicateValues" dxfId="545" priority="1672"/>
  </conditionalFormatting>
  <conditionalFormatting sqref="K88:K89">
    <cfRule type="duplicateValues" dxfId="544" priority="220"/>
    <cfRule type="duplicateValues" dxfId="543" priority="221"/>
    <cfRule type="duplicateValues" dxfId="542" priority="222"/>
    <cfRule type="duplicateValues" dxfId="541" priority="223"/>
    <cfRule type="duplicateValues" dxfId="540" priority="224" stopIfTrue="1"/>
  </conditionalFormatting>
  <conditionalFormatting sqref="K90:K94">
    <cfRule type="duplicateValues" dxfId="539" priority="1520"/>
  </conditionalFormatting>
  <conditionalFormatting sqref="K95">
    <cfRule type="duplicateValues" dxfId="538" priority="196"/>
  </conditionalFormatting>
  <conditionalFormatting sqref="K98">
    <cfRule type="duplicateValues" dxfId="537" priority="182"/>
    <cfRule type="duplicateValues" dxfId="536" priority="183"/>
  </conditionalFormatting>
  <conditionalFormatting sqref="K99">
    <cfRule type="duplicateValues" dxfId="535" priority="206"/>
    <cfRule type="duplicateValues" dxfId="534" priority="207"/>
    <cfRule type="duplicateValues" dxfId="533" priority="208"/>
    <cfRule type="duplicateValues" dxfId="532" priority="209"/>
    <cfRule type="duplicateValues" dxfId="531" priority="210"/>
    <cfRule type="duplicateValues" dxfId="530" priority="211" stopIfTrue="1"/>
    <cfRule type="duplicateValues" dxfId="529" priority="212"/>
    <cfRule type="duplicateValues" dxfId="528" priority="213"/>
    <cfRule type="duplicateValues" dxfId="527" priority="214"/>
    <cfRule type="duplicateValues" dxfId="526" priority="215"/>
    <cfRule type="duplicateValues" dxfId="525" priority="216" stopIfTrue="1"/>
  </conditionalFormatting>
  <conditionalFormatting sqref="K101">
    <cfRule type="duplicateValues" dxfId="524" priority="187"/>
    <cfRule type="duplicateValues" dxfId="523" priority="188"/>
  </conditionalFormatting>
  <conditionalFormatting sqref="K110:K112">
    <cfRule type="duplicateValues" dxfId="522" priority="186"/>
  </conditionalFormatting>
  <conditionalFormatting sqref="K113:K116 K118:K119">
    <cfRule type="duplicateValues" dxfId="521" priority="219"/>
  </conditionalFormatting>
  <conditionalFormatting sqref="K120:K121 K123:K124">
    <cfRule type="duplicateValues" dxfId="520" priority="1491"/>
  </conditionalFormatting>
  <conditionalFormatting sqref="K122">
    <cfRule type="duplicateValues" dxfId="519" priority="203"/>
    <cfRule type="duplicateValues" dxfId="518" priority="204"/>
  </conditionalFormatting>
  <conditionalFormatting sqref="K127">
    <cfRule type="duplicateValues" dxfId="517" priority="133"/>
  </conditionalFormatting>
  <conditionalFormatting sqref="K128">
    <cfRule type="duplicateValues" dxfId="516" priority="114"/>
    <cfRule type="duplicateValues" dxfId="515" priority="115"/>
    <cfRule type="duplicateValues" dxfId="514" priority="116"/>
  </conditionalFormatting>
  <conditionalFormatting sqref="K136">
    <cfRule type="duplicateValues" dxfId="513" priority="218"/>
  </conditionalFormatting>
  <conditionalFormatting sqref="K143:K144">
    <cfRule type="duplicateValues" dxfId="512" priority="200"/>
    <cfRule type="duplicateValues" dxfId="511" priority="201"/>
  </conditionalFormatting>
  <conditionalFormatting sqref="K145:K148">
    <cfRule type="duplicateValues" dxfId="510" priority="198"/>
  </conditionalFormatting>
  <conditionalFormatting sqref="K149">
    <cfRule type="duplicateValues" dxfId="509" priority="199"/>
  </conditionalFormatting>
  <conditionalFormatting sqref="K150:K1048576 K8">
    <cfRule type="duplicateValues" dxfId="508" priority="1011"/>
  </conditionalFormatting>
  <conditionalFormatting sqref="M9:N12 M108:N116 M129:N149 M118:N127 M33:N33 M35:N35 M14:N21 M23:N31">
    <cfRule type="containsText" dxfId="507" priority="175" operator="containsText" text="N">
      <formula>NOT(ISERROR(SEARCH("N",M9)))</formula>
    </cfRule>
  </conditionalFormatting>
  <conditionalFormatting sqref="M36:N36">
    <cfRule type="cellIs" dxfId="506" priority="162" operator="equal">
      <formula>"N"</formula>
    </cfRule>
    <cfRule type="cellIs" dxfId="505" priority="163" operator="equal">
      <formula>"Y"</formula>
    </cfRule>
  </conditionalFormatting>
  <conditionalFormatting sqref="M37:N40 M42:N78 M80:N84 M86:N107">
    <cfRule type="containsText" dxfId="504" priority="103" operator="containsText" text="Y">
      <formula>NOT(ISERROR(SEARCH("Y",M37)))</formula>
    </cfRule>
    <cfRule type="containsText" dxfId="503" priority="104" operator="containsText" text="N">
      <formula>NOT(ISERROR(SEARCH("N",M37)))</formula>
    </cfRule>
  </conditionalFormatting>
  <conditionalFormatting sqref="M108:N116 M9:N12 M129:N149 M118:N127 M33:N33 M35:N35 M14:N21 M23:N31">
    <cfRule type="containsText" dxfId="502" priority="174" operator="containsText" text="Y">
      <formula>NOT(ISERROR(SEARCH("Y",M9)))</formula>
    </cfRule>
  </conditionalFormatting>
  <conditionalFormatting sqref="M127:N127">
    <cfRule type="containsText" dxfId="501" priority="123" operator="containsText" text="Y">
      <formula>NOT(ISERROR(SEARCH("Y",M127)))</formula>
    </cfRule>
    <cfRule type="containsText" dxfId="500" priority="124" operator="containsText" text="N">
      <formula>NOT(ISERROR(SEARCH("N",M127)))</formula>
    </cfRule>
  </conditionalFormatting>
  <conditionalFormatting sqref="M128:N128">
    <cfRule type="cellIs" dxfId="499" priority="109" operator="equal">
      <formula>"Y"</formula>
    </cfRule>
    <cfRule type="cellIs" dxfId="498" priority="110" operator="equal">
      <formula>"N"</formula>
    </cfRule>
  </conditionalFormatting>
  <conditionalFormatting sqref="AA1">
    <cfRule type="cellIs" dxfId="497" priority="179" operator="equal">
      <formula>2</formula>
    </cfRule>
    <cfRule type="cellIs" dxfId="496" priority="180" operator="equal">
      <formula>1</formula>
    </cfRule>
    <cfRule type="cellIs" dxfId="495" priority="181" operator="equal">
      <formula>0</formula>
    </cfRule>
  </conditionalFormatting>
  <conditionalFormatting sqref="AA8:AI12 AH129:AI149 AA129:AG1048576 AA33:AI33 AA35:AI35 AA14:AI21 AA23:AI31">
    <cfRule type="cellIs" dxfId="494" priority="171" operator="equal">
      <formula>2</formula>
    </cfRule>
  </conditionalFormatting>
  <conditionalFormatting sqref="AA8:AI12 AH129:AI149 AA129:AG1048576 AA118:AI128 AA33:AI33 AA35:AI40 AA14:AI21 AA23:AI31 AA42:AI78 AA80:AI84 AA86:AI116">
    <cfRule type="cellIs" dxfId="493" priority="100" operator="equal">
      <formula>1</formula>
    </cfRule>
    <cfRule type="cellIs" dxfId="492" priority="101" operator="equal">
      <formula>0</formula>
    </cfRule>
  </conditionalFormatting>
  <conditionalFormatting sqref="AA37:AI40 AA118:AI127 AA42:AI78 AA80:AI84 AA86:AI116">
    <cfRule type="cellIs" dxfId="491" priority="102" operator="equal">
      <formula>2</formula>
    </cfRule>
  </conditionalFormatting>
  <conditionalFormatting sqref="K133:K149 K31 K50:K64 K72:K78 K9:K12 K37:K40 K99:K116 K118:K126 K33 K35 K14:K21 K23:K28 K42:K48 K80:K84 K86:K97">
    <cfRule type="duplicateValues" dxfId="490" priority="1713"/>
  </conditionalFormatting>
  <conditionalFormatting sqref="K133:K149 K99:K116 K118:K126">
    <cfRule type="duplicateValues" dxfId="489" priority="1721"/>
  </conditionalFormatting>
  <conditionalFormatting sqref="C117">
    <cfRule type="containsText" dxfId="488" priority="92" operator="containsText" text="NX量产版">
      <formula>NOT(ISERROR(SEARCH("NX量产版",C117)))</formula>
    </cfRule>
    <cfRule type="containsText" dxfId="487" priority="93" operator="containsText" text="NX大轻卡">
      <formula>NOT(ISERROR(SEARCH("NX大轻卡",C117)))</formula>
    </cfRule>
  </conditionalFormatting>
  <conditionalFormatting sqref="C117">
    <cfRule type="cellIs" dxfId="486" priority="96" operator="equal">
      <formula>"豪沃NX"</formula>
    </cfRule>
  </conditionalFormatting>
  <conditionalFormatting sqref="C117">
    <cfRule type="containsText" dxfId="485" priority="91" operator="containsText" text="MAX">
      <formula>NOT(ISERROR(SEARCH("MAX",C117)))</formula>
    </cfRule>
  </conditionalFormatting>
  <conditionalFormatting sqref="D117">
    <cfRule type="duplicateValues" dxfId="484" priority="95"/>
  </conditionalFormatting>
  <conditionalFormatting sqref="D117">
    <cfRule type="duplicateValues" dxfId="483" priority="94"/>
  </conditionalFormatting>
  <conditionalFormatting sqref="D117">
    <cfRule type="duplicateValues" dxfId="482" priority="97"/>
  </conditionalFormatting>
  <conditionalFormatting sqref="K117">
    <cfRule type="duplicateValues" dxfId="481" priority="90"/>
  </conditionalFormatting>
  <conditionalFormatting sqref="M117:N117">
    <cfRule type="containsText" dxfId="480" priority="89" operator="containsText" text="N">
      <formula>NOT(ISERROR(SEARCH("N",M117)))</formula>
    </cfRule>
  </conditionalFormatting>
  <conditionalFormatting sqref="M117:N117">
    <cfRule type="containsText" dxfId="479" priority="88" operator="containsText" text="Y">
      <formula>NOT(ISERROR(SEARCH("Y",M117)))</formula>
    </cfRule>
  </conditionalFormatting>
  <conditionalFormatting sqref="AA117:AI117">
    <cfRule type="cellIs" dxfId="478" priority="85" operator="equal">
      <formula>1</formula>
    </cfRule>
    <cfRule type="cellIs" dxfId="477" priority="86" operator="equal">
      <formula>0</formula>
    </cfRule>
  </conditionalFormatting>
  <conditionalFormatting sqref="AA117:AI117">
    <cfRule type="cellIs" dxfId="476" priority="87" operator="equal">
      <formula>2</formula>
    </cfRule>
  </conditionalFormatting>
  <conditionalFormatting sqref="K117">
    <cfRule type="duplicateValues" dxfId="475" priority="98"/>
  </conditionalFormatting>
  <conditionalFormatting sqref="K117">
    <cfRule type="duplicateValues" dxfId="474" priority="99"/>
  </conditionalFormatting>
  <conditionalFormatting sqref="C32">
    <cfRule type="containsText" dxfId="473" priority="79" operator="containsText" text="NX量产版">
      <formula>NOT(ISERROR(SEARCH("NX量产版",C32)))</formula>
    </cfRule>
    <cfRule type="containsText" dxfId="472" priority="80" operator="containsText" text="NX大轻卡">
      <formula>NOT(ISERROR(SEARCH("NX大轻卡",C32)))</formula>
    </cfRule>
  </conditionalFormatting>
  <conditionalFormatting sqref="C32">
    <cfRule type="cellIs" dxfId="471" priority="82" operator="equal">
      <formula>"豪沃NX"</formula>
    </cfRule>
  </conditionalFormatting>
  <conditionalFormatting sqref="C32">
    <cfRule type="containsText" dxfId="470" priority="78" operator="containsText" text="MAX">
      <formula>NOT(ISERROR(SEARCH("MAX",C32)))</formula>
    </cfRule>
  </conditionalFormatting>
  <conditionalFormatting sqref="D32">
    <cfRule type="duplicateValues" dxfId="469" priority="81"/>
  </conditionalFormatting>
  <conditionalFormatting sqref="D32">
    <cfRule type="duplicateValues" dxfId="468" priority="83"/>
  </conditionalFormatting>
  <conditionalFormatting sqref="M32:N32">
    <cfRule type="containsText" dxfId="467" priority="77" operator="containsText" text="N">
      <formula>NOT(ISERROR(SEARCH("N",M32)))</formula>
    </cfRule>
  </conditionalFormatting>
  <conditionalFormatting sqref="M32:N32">
    <cfRule type="containsText" dxfId="466" priority="76" operator="containsText" text="Y">
      <formula>NOT(ISERROR(SEARCH("Y",M32)))</formula>
    </cfRule>
  </conditionalFormatting>
  <conditionalFormatting sqref="AA32:AI32">
    <cfRule type="cellIs" dxfId="465" priority="75" operator="equal">
      <formula>2</formula>
    </cfRule>
  </conditionalFormatting>
  <conditionalFormatting sqref="AA32:AI32">
    <cfRule type="cellIs" dxfId="464" priority="73" operator="equal">
      <formula>1</formula>
    </cfRule>
    <cfRule type="cellIs" dxfId="463" priority="74" operator="equal">
      <formula>0</formula>
    </cfRule>
  </conditionalFormatting>
  <conditionalFormatting sqref="K32">
    <cfRule type="duplicateValues" dxfId="462" priority="84"/>
  </conditionalFormatting>
  <conditionalFormatting sqref="AA34:AI34">
    <cfRule type="cellIs" dxfId="461" priority="61" operator="equal">
      <formula>1</formula>
    </cfRule>
    <cfRule type="cellIs" dxfId="460" priority="62" operator="equal">
      <formula>0</formula>
    </cfRule>
  </conditionalFormatting>
  <conditionalFormatting sqref="C34">
    <cfRule type="containsText" dxfId="459" priority="67" operator="containsText" text="NX量产版">
      <formula>NOT(ISERROR(SEARCH("NX量产版",C34)))</formula>
    </cfRule>
    <cfRule type="containsText" dxfId="458" priority="68" operator="containsText" text="NX大轻卡">
      <formula>NOT(ISERROR(SEARCH("NX大轻卡",C34)))</formula>
    </cfRule>
  </conditionalFormatting>
  <conditionalFormatting sqref="C34">
    <cfRule type="cellIs" dxfId="457" priority="70" operator="equal">
      <formula>"豪沃NX"</formula>
    </cfRule>
  </conditionalFormatting>
  <conditionalFormatting sqref="C34">
    <cfRule type="containsText" dxfId="456" priority="66" operator="containsText" text="MAX">
      <formula>NOT(ISERROR(SEARCH("MAX",C34)))</formula>
    </cfRule>
  </conditionalFormatting>
  <conditionalFormatting sqref="D34">
    <cfRule type="duplicateValues" dxfId="455" priority="69"/>
  </conditionalFormatting>
  <conditionalFormatting sqref="D34">
    <cfRule type="duplicateValues" dxfId="454" priority="71"/>
  </conditionalFormatting>
  <conditionalFormatting sqref="M34:N34">
    <cfRule type="containsText" dxfId="453" priority="65" operator="containsText" text="N">
      <formula>NOT(ISERROR(SEARCH("N",M34)))</formula>
    </cfRule>
  </conditionalFormatting>
  <conditionalFormatting sqref="M34:N34">
    <cfRule type="containsText" dxfId="452" priority="64" operator="containsText" text="Y">
      <formula>NOT(ISERROR(SEARCH("Y",M34)))</formula>
    </cfRule>
  </conditionalFormatting>
  <conditionalFormatting sqref="AA34:AI34">
    <cfRule type="cellIs" dxfId="451" priority="63" operator="equal">
      <formula>2</formula>
    </cfRule>
  </conditionalFormatting>
  <conditionalFormatting sqref="K34">
    <cfRule type="duplicateValues" dxfId="450" priority="72"/>
  </conditionalFormatting>
  <conditionalFormatting sqref="C13">
    <cfRule type="containsText" dxfId="449" priority="55" operator="containsText" text="NX量产版">
      <formula>NOT(ISERROR(SEARCH("NX量产版",C13)))</formula>
    </cfRule>
    <cfRule type="containsText" dxfId="448" priority="56" operator="containsText" text="NX大轻卡">
      <formula>NOT(ISERROR(SEARCH("NX大轻卡",C13)))</formula>
    </cfRule>
  </conditionalFormatting>
  <conditionalFormatting sqref="C13">
    <cfRule type="cellIs" dxfId="447" priority="58" operator="equal">
      <formula>"豪沃NX"</formula>
    </cfRule>
  </conditionalFormatting>
  <conditionalFormatting sqref="C13">
    <cfRule type="containsText" dxfId="446" priority="54" operator="containsText" text="MAX">
      <formula>NOT(ISERROR(SEARCH("MAX",C13)))</formula>
    </cfRule>
  </conditionalFormatting>
  <conditionalFormatting sqref="D13">
    <cfRule type="duplicateValues" dxfId="445" priority="57"/>
  </conditionalFormatting>
  <conditionalFormatting sqref="D13">
    <cfRule type="duplicateValues" dxfId="444" priority="59"/>
  </conditionalFormatting>
  <conditionalFormatting sqref="M13:N13">
    <cfRule type="containsText" dxfId="443" priority="53" operator="containsText" text="N">
      <formula>NOT(ISERROR(SEARCH("N",M13)))</formula>
    </cfRule>
  </conditionalFormatting>
  <conditionalFormatting sqref="M13:N13">
    <cfRule type="containsText" dxfId="442" priority="52" operator="containsText" text="Y">
      <formula>NOT(ISERROR(SEARCH("Y",M13)))</formula>
    </cfRule>
  </conditionalFormatting>
  <conditionalFormatting sqref="AA13:AI13">
    <cfRule type="cellIs" dxfId="441" priority="51" operator="equal">
      <formula>2</formula>
    </cfRule>
  </conditionalFormatting>
  <conditionalFormatting sqref="AA13:AI13">
    <cfRule type="cellIs" dxfId="440" priority="49" operator="equal">
      <formula>1</formula>
    </cfRule>
    <cfRule type="cellIs" dxfId="439" priority="50" operator="equal">
      <formula>0</formula>
    </cfRule>
  </conditionalFormatting>
  <conditionalFormatting sqref="K13">
    <cfRule type="duplicateValues" dxfId="438" priority="60"/>
  </conditionalFormatting>
  <conditionalFormatting sqref="AA22:AI22">
    <cfRule type="cellIs" dxfId="437" priority="37" operator="equal">
      <formula>1</formula>
    </cfRule>
    <cfRule type="cellIs" dxfId="436" priority="38" operator="equal">
      <formula>0</formula>
    </cfRule>
  </conditionalFormatting>
  <conditionalFormatting sqref="C22">
    <cfRule type="containsText" dxfId="435" priority="43" operator="containsText" text="NX量产版">
      <formula>NOT(ISERROR(SEARCH("NX量产版",C22)))</formula>
    </cfRule>
    <cfRule type="containsText" dxfId="434" priority="44" operator="containsText" text="NX大轻卡">
      <formula>NOT(ISERROR(SEARCH("NX大轻卡",C22)))</formula>
    </cfRule>
  </conditionalFormatting>
  <conditionalFormatting sqref="C22">
    <cfRule type="cellIs" dxfId="433" priority="46" operator="equal">
      <formula>"豪沃NX"</formula>
    </cfRule>
  </conditionalFormatting>
  <conditionalFormatting sqref="C22">
    <cfRule type="containsText" dxfId="432" priority="42" operator="containsText" text="MAX">
      <formula>NOT(ISERROR(SEARCH("MAX",C22)))</formula>
    </cfRule>
  </conditionalFormatting>
  <conditionalFormatting sqref="D22">
    <cfRule type="duplicateValues" dxfId="431" priority="45"/>
  </conditionalFormatting>
  <conditionalFormatting sqref="D22">
    <cfRule type="duplicateValues" dxfId="430" priority="47"/>
  </conditionalFormatting>
  <conditionalFormatting sqref="M22:N22">
    <cfRule type="containsText" dxfId="429" priority="41" operator="containsText" text="N">
      <formula>NOT(ISERROR(SEARCH("N",M22)))</formula>
    </cfRule>
  </conditionalFormatting>
  <conditionalFormatting sqref="M22:N22">
    <cfRule type="containsText" dxfId="428" priority="40" operator="containsText" text="Y">
      <formula>NOT(ISERROR(SEARCH("Y",M22)))</formula>
    </cfRule>
  </conditionalFormatting>
  <conditionalFormatting sqref="AA22:AI22">
    <cfRule type="cellIs" dxfId="427" priority="39" operator="equal">
      <formula>2</formula>
    </cfRule>
  </conditionalFormatting>
  <conditionalFormatting sqref="K22">
    <cfRule type="duplicateValues" dxfId="426" priority="48"/>
  </conditionalFormatting>
  <conditionalFormatting sqref="C41">
    <cfRule type="containsText" dxfId="425" priority="31" operator="containsText" text="NX量产版">
      <formula>NOT(ISERROR(SEARCH("NX量产版",C41)))</formula>
    </cfRule>
    <cfRule type="containsText" dxfId="424" priority="32" operator="containsText" text="NX大轻卡">
      <formula>NOT(ISERROR(SEARCH("NX大轻卡",C41)))</formula>
    </cfRule>
  </conditionalFormatting>
  <conditionalFormatting sqref="C41">
    <cfRule type="cellIs" dxfId="423" priority="34" operator="equal">
      <formula>"豪沃NX"</formula>
    </cfRule>
  </conditionalFormatting>
  <conditionalFormatting sqref="C41">
    <cfRule type="containsText" dxfId="422" priority="30" operator="containsText" text="MAX">
      <formula>NOT(ISERROR(SEARCH("MAX",C41)))</formula>
    </cfRule>
  </conditionalFormatting>
  <conditionalFormatting sqref="D41">
    <cfRule type="duplicateValues" dxfId="421" priority="33"/>
  </conditionalFormatting>
  <conditionalFormatting sqref="D41">
    <cfRule type="duplicateValues" dxfId="420" priority="35"/>
  </conditionalFormatting>
  <conditionalFormatting sqref="M41:N41">
    <cfRule type="containsText" dxfId="419" priority="28" operator="containsText" text="Y">
      <formula>NOT(ISERROR(SEARCH("Y",M41)))</formula>
    </cfRule>
    <cfRule type="containsText" dxfId="418" priority="29" operator="containsText" text="N">
      <formula>NOT(ISERROR(SEARCH("N",M41)))</formula>
    </cfRule>
  </conditionalFormatting>
  <conditionalFormatting sqref="AA41:AI41">
    <cfRule type="cellIs" dxfId="417" priority="25" operator="equal">
      <formula>1</formula>
    </cfRule>
    <cfRule type="cellIs" dxfId="416" priority="26" operator="equal">
      <formula>0</formula>
    </cfRule>
  </conditionalFormatting>
  <conditionalFormatting sqref="AA41:AI41">
    <cfRule type="cellIs" dxfId="415" priority="27" operator="equal">
      <formula>2</formula>
    </cfRule>
  </conditionalFormatting>
  <conditionalFormatting sqref="K41">
    <cfRule type="duplicateValues" dxfId="414" priority="36"/>
  </conditionalFormatting>
  <conditionalFormatting sqref="C79">
    <cfRule type="containsText" dxfId="413" priority="19" operator="containsText" text="NX量产版">
      <formula>NOT(ISERROR(SEARCH("NX量产版",C79)))</formula>
    </cfRule>
    <cfRule type="containsText" dxfId="412" priority="20" operator="containsText" text="NX大轻卡">
      <formula>NOT(ISERROR(SEARCH("NX大轻卡",C79)))</formula>
    </cfRule>
  </conditionalFormatting>
  <conditionalFormatting sqref="C79">
    <cfRule type="cellIs" dxfId="411" priority="22" operator="equal">
      <formula>"豪沃NX"</formula>
    </cfRule>
  </conditionalFormatting>
  <conditionalFormatting sqref="C79">
    <cfRule type="containsText" dxfId="410" priority="18" operator="containsText" text="MAX">
      <formula>NOT(ISERROR(SEARCH("MAX",C79)))</formula>
    </cfRule>
  </conditionalFormatting>
  <conditionalFormatting sqref="D79">
    <cfRule type="duplicateValues" dxfId="409" priority="21"/>
  </conditionalFormatting>
  <conditionalFormatting sqref="D79">
    <cfRule type="duplicateValues" dxfId="408" priority="23"/>
  </conditionalFormatting>
  <conditionalFormatting sqref="M79:N79">
    <cfRule type="containsText" dxfId="407" priority="16" operator="containsText" text="Y">
      <formula>NOT(ISERROR(SEARCH("Y",M79)))</formula>
    </cfRule>
    <cfRule type="containsText" dxfId="406" priority="17" operator="containsText" text="N">
      <formula>NOT(ISERROR(SEARCH("N",M79)))</formula>
    </cfRule>
  </conditionalFormatting>
  <conditionalFormatting sqref="AA79:AI79">
    <cfRule type="cellIs" dxfId="405" priority="13" operator="equal">
      <formula>1</formula>
    </cfRule>
    <cfRule type="cellIs" dxfId="404" priority="14" operator="equal">
      <formula>0</formula>
    </cfRule>
  </conditionalFormatting>
  <conditionalFormatting sqref="AA79:AI79">
    <cfRule type="cellIs" dxfId="403" priority="15" operator="equal">
      <formula>2</formula>
    </cfRule>
  </conditionalFormatting>
  <conditionalFormatting sqref="K79">
    <cfRule type="duplicateValues" dxfId="402" priority="24"/>
  </conditionalFormatting>
  <conditionalFormatting sqref="C85">
    <cfRule type="containsText" dxfId="401" priority="7" operator="containsText" text="NX量产版">
      <formula>NOT(ISERROR(SEARCH("NX量产版",C85)))</formula>
    </cfRule>
    <cfRule type="containsText" dxfId="400" priority="8" operator="containsText" text="NX大轻卡">
      <formula>NOT(ISERROR(SEARCH("NX大轻卡",C85)))</formula>
    </cfRule>
  </conditionalFormatting>
  <conditionalFormatting sqref="C85">
    <cfRule type="cellIs" dxfId="399" priority="10" operator="equal">
      <formula>"豪沃NX"</formula>
    </cfRule>
  </conditionalFormatting>
  <conditionalFormatting sqref="C85">
    <cfRule type="containsText" dxfId="398" priority="6" operator="containsText" text="MAX">
      <formula>NOT(ISERROR(SEARCH("MAX",C85)))</formula>
    </cfRule>
  </conditionalFormatting>
  <conditionalFormatting sqref="D85">
    <cfRule type="duplicateValues" dxfId="397" priority="9"/>
  </conditionalFormatting>
  <conditionalFormatting sqref="D85">
    <cfRule type="duplicateValues" dxfId="396" priority="11"/>
  </conditionalFormatting>
  <conditionalFormatting sqref="M85:N85">
    <cfRule type="containsText" dxfId="395" priority="4" operator="containsText" text="Y">
      <formula>NOT(ISERROR(SEARCH("Y",M85)))</formula>
    </cfRule>
    <cfRule type="containsText" dxfId="394" priority="5" operator="containsText" text="N">
      <formula>NOT(ISERROR(SEARCH("N",M85)))</formula>
    </cfRule>
  </conditionalFormatting>
  <conditionalFormatting sqref="AA85:AI85">
    <cfRule type="cellIs" dxfId="393" priority="1" operator="equal">
      <formula>1</formula>
    </cfRule>
    <cfRule type="cellIs" dxfId="392" priority="2" operator="equal">
      <formula>0</formula>
    </cfRule>
  </conditionalFormatting>
  <conditionalFormatting sqref="AA85:AI85">
    <cfRule type="cellIs" dxfId="391" priority="3" operator="equal">
      <formula>2</formula>
    </cfRule>
  </conditionalFormatting>
  <conditionalFormatting sqref="K85">
    <cfRule type="duplicateValues" dxfId="390" priority="12"/>
  </conditionalFormatting>
  <dataValidations disablePrompts="1" count="5">
    <dataValidation type="list" allowBlank="1" showInputMessage="1" showErrorMessage="1" sqref="O122">
      <formula1>"装配总成件,焊接总成件,面料,塑料件,冷镦,钣金件,机加工件,标准件,非标件,线材件,管材件,圆钢"</formula1>
    </dataValidation>
    <dataValidation type="list" allowBlank="1" showInputMessage="1" showErrorMessage="1" sqref="Y122">
      <formula1>"镀白锌,发黑,氧化铁皮膜,电泳（ED),——,镀黑锌,热处理（调质处理）,喷漆,"</formula1>
    </dataValidation>
    <dataValidation allowBlank="1" showErrorMessage="1" promptTitle="提示" prompt="该字段按需填写" sqref="F59:F64"/>
    <dataValidation type="list" allowBlank="1" showInputMessage="1" showErrorMessage="1" sqref="O62:O63">
      <formula1>"装配总成件,焊接总成件,钣金件,机加工件,冷镦件,注塑件,标准件,非标件,发泡件,"</formula1>
    </dataValidation>
    <dataValidation allowBlank="1" showErrorMessage="1" sqref="P55:P56 P29"/>
  </dataValidations>
  <hyperlinks>
    <hyperlink ref="D57:E57" location="主驾驶靠背四气袋腰托总成!A1" display="SHT0012218"/>
    <hyperlink ref="K57" location="主驾驶靠背四气袋腰托总成!A1" display="SHT0012218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74:AD75 AF74:AF75 AF138:AG138 AA138:AD13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72"/>
  <sheetViews>
    <sheetView view="pageBreakPreview" topLeftCell="A31" zoomScale="85" zoomScaleSheetLayoutView="85" workbookViewId="0">
      <selection activeCell="E58" sqref="E58"/>
    </sheetView>
  </sheetViews>
  <sheetFormatPr defaultColWidth="4.625" defaultRowHeight="17.25"/>
  <cols>
    <col min="1" max="1" width="3.75" style="12" customWidth="1"/>
    <col min="2" max="2" width="10.875" style="12" customWidth="1"/>
    <col min="3" max="3" width="19.375" style="12" customWidth="1"/>
    <col min="4" max="5" width="25.5" style="12" customWidth="1"/>
    <col min="6" max="6" width="23.5" style="12" customWidth="1"/>
    <col min="7" max="7" width="12.8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5.7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15.625" style="12" customWidth="1"/>
    <col min="21" max="22" width="12.75" style="12" customWidth="1"/>
    <col min="23" max="23" width="11.5" style="12" customWidth="1"/>
    <col min="24" max="24" width="9.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6" customFormat="1" ht="30.75" customHeight="1">
      <c r="A1" s="309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3"/>
      <c r="T1" s="13"/>
      <c r="U1" s="13"/>
      <c r="V1" s="13"/>
      <c r="W1" s="311" t="s">
        <v>73</v>
      </c>
      <c r="X1" s="311"/>
      <c r="Y1" s="311"/>
      <c r="Z1" s="311"/>
      <c r="AA1" s="311"/>
      <c r="AB1" s="5"/>
    </row>
    <row r="2" spans="1:28" s="6" customFormat="1" ht="34.5" customHeight="1">
      <c r="A2" s="3" t="s">
        <v>25</v>
      </c>
      <c r="B2" s="3"/>
      <c r="C2" s="14"/>
      <c r="D2" s="14"/>
      <c r="E2" s="14"/>
      <c r="F2" s="312" t="s">
        <v>26</v>
      </c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15"/>
      <c r="T2" s="15"/>
      <c r="U2" s="15"/>
      <c r="V2" s="15"/>
      <c r="W2" s="311"/>
      <c r="X2" s="311"/>
      <c r="Y2" s="311"/>
      <c r="Z2" s="311"/>
      <c r="AA2" s="311"/>
    </row>
    <row r="3" spans="1:28" s="6" customFormat="1" ht="28.5" customHeight="1">
      <c r="A3" s="317" t="s">
        <v>53</v>
      </c>
      <c r="B3" s="317"/>
      <c r="C3" s="318" t="s">
        <v>440</v>
      </c>
      <c r="D3" s="318"/>
      <c r="E3" s="74"/>
      <c r="F3" s="319" t="s">
        <v>442</v>
      </c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76"/>
      <c r="U3" s="320" t="s">
        <v>54</v>
      </c>
      <c r="V3" s="320"/>
      <c r="W3" s="77" t="s">
        <v>55</v>
      </c>
      <c r="X3" s="77" t="s">
        <v>27</v>
      </c>
      <c r="Y3" s="77" t="s">
        <v>56</v>
      </c>
      <c r="Z3" s="16" t="s">
        <v>57</v>
      </c>
      <c r="AA3" s="77" t="s">
        <v>58</v>
      </c>
      <c r="AB3" s="7"/>
    </row>
    <row r="4" spans="1:28" s="6" customFormat="1" ht="36" customHeight="1">
      <c r="A4" s="317"/>
      <c r="B4" s="317"/>
      <c r="C4" s="318"/>
      <c r="D4" s="318"/>
      <c r="E4" s="74"/>
      <c r="F4" s="321" t="s">
        <v>59</v>
      </c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15"/>
      <c r="T4" s="315"/>
      <c r="U4" s="296" t="s">
        <v>60</v>
      </c>
      <c r="V4" s="296"/>
      <c r="W4" s="2"/>
      <c r="X4" s="2"/>
      <c r="Y4" s="17"/>
      <c r="Z4" s="18" t="s">
        <v>61</v>
      </c>
      <c r="AA4" s="49">
        <v>20230223</v>
      </c>
      <c r="AB4" s="7"/>
    </row>
    <row r="5" spans="1:28" ht="36.75" customHeight="1">
      <c r="A5" s="316" t="s">
        <v>62</v>
      </c>
      <c r="B5" s="316"/>
      <c r="C5" s="316"/>
      <c r="D5" s="75" t="s">
        <v>63</v>
      </c>
      <c r="E5" s="273" t="s">
        <v>64</v>
      </c>
      <c r="F5" s="273"/>
      <c r="G5" s="273"/>
      <c r="H5" s="273"/>
      <c r="I5" s="273" t="s">
        <v>65</v>
      </c>
      <c r="J5" s="273"/>
      <c r="K5" s="273"/>
      <c r="L5" s="273"/>
      <c r="M5" s="273"/>
      <c r="N5" s="273" t="s">
        <v>28</v>
      </c>
      <c r="O5" s="273"/>
      <c r="P5" s="273"/>
      <c r="Q5" s="273"/>
      <c r="R5" s="273"/>
      <c r="S5" s="273"/>
      <c r="T5" s="273"/>
      <c r="U5" s="273" t="s">
        <v>999</v>
      </c>
      <c r="V5" s="273"/>
      <c r="W5" s="280" t="s">
        <v>66</v>
      </c>
      <c r="X5" s="280"/>
      <c r="Y5" s="280" t="s">
        <v>67</v>
      </c>
      <c r="Z5" s="280"/>
      <c r="AA5" s="280"/>
    </row>
    <row r="6" spans="1:28" ht="66" customHeight="1">
      <c r="A6" s="273"/>
      <c r="B6" s="273"/>
      <c r="C6" s="273"/>
      <c r="D6" s="75">
        <v>1</v>
      </c>
      <c r="E6" s="281" t="s">
        <v>426</v>
      </c>
      <c r="F6" s="281"/>
      <c r="G6" s="281"/>
      <c r="H6" s="281"/>
      <c r="I6" s="281" t="s">
        <v>1363</v>
      </c>
      <c r="J6" s="281"/>
      <c r="K6" s="281"/>
      <c r="L6" s="281"/>
      <c r="M6" s="281"/>
      <c r="N6" s="330" t="s">
        <v>391</v>
      </c>
      <c r="O6" s="330"/>
      <c r="P6" s="330"/>
      <c r="Q6" s="330"/>
      <c r="R6" s="330"/>
      <c r="S6" s="330"/>
      <c r="T6" s="330"/>
      <c r="U6" s="281">
        <v>1</v>
      </c>
      <c r="V6" s="281"/>
      <c r="W6" s="335" t="s">
        <v>424</v>
      </c>
      <c r="X6" s="336"/>
      <c r="Y6" s="331"/>
      <c r="Z6" s="331"/>
      <c r="AA6" s="331"/>
    </row>
    <row r="7" spans="1:28" ht="42" customHeight="1">
      <c r="A7" s="273"/>
      <c r="B7" s="273"/>
      <c r="C7" s="273"/>
      <c r="D7" s="139">
        <v>2</v>
      </c>
      <c r="E7" s="341" t="s">
        <v>427</v>
      </c>
      <c r="F7" s="341"/>
      <c r="G7" s="341"/>
      <c r="H7" s="341"/>
      <c r="I7" s="341" t="s">
        <v>344</v>
      </c>
      <c r="J7" s="341"/>
      <c r="K7" s="341"/>
      <c r="L7" s="341"/>
      <c r="M7" s="341"/>
      <c r="N7" s="342" t="s">
        <v>436</v>
      </c>
      <c r="O7" s="342"/>
      <c r="P7" s="342"/>
      <c r="Q7" s="342"/>
      <c r="R7" s="342"/>
      <c r="S7" s="342"/>
      <c r="T7" s="342"/>
      <c r="U7" s="341">
        <v>1</v>
      </c>
      <c r="V7" s="341"/>
      <c r="W7" s="337"/>
      <c r="X7" s="338"/>
      <c r="Y7" s="331"/>
      <c r="Z7" s="331"/>
      <c r="AA7" s="331"/>
    </row>
    <row r="8" spans="1:28" ht="42" customHeight="1">
      <c r="A8" s="273"/>
      <c r="B8" s="273"/>
      <c r="C8" s="273"/>
      <c r="D8" s="75">
        <v>3</v>
      </c>
      <c r="E8" s="281" t="s">
        <v>839</v>
      </c>
      <c r="F8" s="281"/>
      <c r="G8" s="281"/>
      <c r="H8" s="281"/>
      <c r="I8" s="281" t="s">
        <v>344</v>
      </c>
      <c r="J8" s="281"/>
      <c r="K8" s="281"/>
      <c r="L8" s="281"/>
      <c r="M8" s="281"/>
      <c r="N8" s="330" t="s">
        <v>437</v>
      </c>
      <c r="O8" s="330"/>
      <c r="P8" s="330"/>
      <c r="Q8" s="330"/>
      <c r="R8" s="330"/>
      <c r="S8" s="330"/>
      <c r="T8" s="330"/>
      <c r="U8" s="281">
        <v>1</v>
      </c>
      <c r="V8" s="281"/>
      <c r="W8" s="337"/>
      <c r="X8" s="338"/>
      <c r="Y8" s="283"/>
      <c r="Z8" s="284"/>
      <c r="AA8" s="285"/>
    </row>
    <row r="9" spans="1:28" ht="42" customHeight="1">
      <c r="A9" s="273"/>
      <c r="B9" s="273"/>
      <c r="C9" s="273"/>
      <c r="D9" s="139">
        <v>4</v>
      </c>
      <c r="E9" s="341" t="s">
        <v>428</v>
      </c>
      <c r="F9" s="341"/>
      <c r="G9" s="341"/>
      <c r="H9" s="341"/>
      <c r="I9" s="341" t="s">
        <v>433</v>
      </c>
      <c r="J9" s="341"/>
      <c r="K9" s="341"/>
      <c r="L9" s="341"/>
      <c r="M9" s="341"/>
      <c r="N9" s="342" t="s">
        <v>438</v>
      </c>
      <c r="O9" s="342"/>
      <c r="P9" s="342"/>
      <c r="Q9" s="342"/>
      <c r="R9" s="342"/>
      <c r="S9" s="342"/>
      <c r="T9" s="342"/>
      <c r="U9" s="341">
        <v>1</v>
      </c>
      <c r="V9" s="341"/>
      <c r="W9" s="339"/>
      <c r="X9" s="340"/>
      <c r="Y9" s="283"/>
      <c r="Z9" s="284"/>
      <c r="AA9" s="285"/>
    </row>
    <row r="10" spans="1:28" ht="42" customHeight="1">
      <c r="A10" s="273"/>
      <c r="B10" s="273"/>
      <c r="C10" s="273"/>
      <c r="D10" s="75">
        <v>5</v>
      </c>
      <c r="E10" s="281" t="s">
        <v>431</v>
      </c>
      <c r="F10" s="281"/>
      <c r="G10" s="281"/>
      <c r="H10" s="281"/>
      <c r="I10" s="281" t="s">
        <v>1357</v>
      </c>
      <c r="J10" s="281"/>
      <c r="K10" s="281"/>
      <c r="L10" s="281"/>
      <c r="M10" s="281"/>
      <c r="N10" s="330" t="s">
        <v>1359</v>
      </c>
      <c r="O10" s="330"/>
      <c r="P10" s="330"/>
      <c r="Q10" s="330"/>
      <c r="R10" s="330"/>
      <c r="S10" s="330"/>
      <c r="T10" s="330"/>
      <c r="U10" s="294"/>
      <c r="V10" s="281"/>
      <c r="W10" s="280" t="s">
        <v>1361</v>
      </c>
      <c r="X10" s="280"/>
      <c r="Y10" s="283"/>
      <c r="Z10" s="284"/>
      <c r="AA10" s="285"/>
    </row>
    <row r="11" spans="1:28" s="368" customFormat="1" ht="42" customHeight="1">
      <c r="A11" s="370"/>
      <c r="B11" s="370"/>
      <c r="C11" s="370"/>
      <c r="D11" s="371">
        <v>6</v>
      </c>
      <c r="E11" s="372" t="s">
        <v>1355</v>
      </c>
      <c r="F11" s="373"/>
      <c r="G11" s="373"/>
      <c r="H11" s="374"/>
      <c r="I11" s="372" t="s">
        <v>1358</v>
      </c>
      <c r="J11" s="373"/>
      <c r="K11" s="373"/>
      <c r="L11" s="373"/>
      <c r="M11" s="374"/>
      <c r="N11" s="375" t="s">
        <v>1360</v>
      </c>
      <c r="O11" s="376"/>
      <c r="P11" s="376"/>
      <c r="Q11" s="376"/>
      <c r="R11" s="376"/>
      <c r="S11" s="376"/>
      <c r="T11" s="377"/>
      <c r="U11" s="375"/>
      <c r="V11" s="377"/>
      <c r="W11" s="378" t="s">
        <v>1362</v>
      </c>
      <c r="X11" s="379"/>
      <c r="Y11" s="378"/>
      <c r="Z11" s="380"/>
      <c r="AA11" s="379"/>
    </row>
    <row r="12" spans="1:28" ht="42" customHeight="1">
      <c r="A12" s="273"/>
      <c r="B12" s="273"/>
      <c r="C12" s="273"/>
      <c r="D12" s="257">
        <v>7</v>
      </c>
      <c r="E12" s="281" t="s">
        <v>432</v>
      </c>
      <c r="F12" s="281"/>
      <c r="G12" s="281"/>
      <c r="H12" s="281"/>
      <c r="I12" s="281" t="s">
        <v>433</v>
      </c>
      <c r="J12" s="281"/>
      <c r="K12" s="281"/>
      <c r="L12" s="281"/>
      <c r="M12" s="281"/>
      <c r="N12" s="330" t="s">
        <v>434</v>
      </c>
      <c r="O12" s="330"/>
      <c r="P12" s="330"/>
      <c r="Q12" s="330"/>
      <c r="R12" s="330"/>
      <c r="S12" s="330"/>
      <c r="T12" s="330"/>
      <c r="U12" s="281">
        <v>1</v>
      </c>
      <c r="V12" s="281"/>
      <c r="W12" s="280" t="s">
        <v>435</v>
      </c>
      <c r="X12" s="280"/>
      <c r="Y12" s="283"/>
      <c r="Z12" s="284"/>
      <c r="AA12" s="285"/>
    </row>
    <row r="13" spans="1:28" ht="22.5" customHeight="1">
      <c r="A13" s="274"/>
      <c r="B13" s="274"/>
      <c r="C13" s="274"/>
      <c r="D13" s="257">
        <v>8</v>
      </c>
      <c r="E13" s="281" t="s">
        <v>882</v>
      </c>
      <c r="F13" s="281"/>
      <c r="G13" s="281"/>
      <c r="H13" s="281"/>
      <c r="I13" s="281" t="s">
        <v>344</v>
      </c>
      <c r="J13" s="281"/>
      <c r="K13" s="281"/>
      <c r="L13" s="281"/>
      <c r="M13" s="281"/>
      <c r="N13" s="330" t="s">
        <v>434</v>
      </c>
      <c r="O13" s="330"/>
      <c r="P13" s="330"/>
      <c r="Q13" s="330"/>
      <c r="R13" s="330"/>
      <c r="S13" s="330"/>
      <c r="T13" s="330"/>
      <c r="U13" s="281">
        <v>1</v>
      </c>
      <c r="V13" s="281"/>
      <c r="W13" s="280" t="s">
        <v>841</v>
      </c>
      <c r="X13" s="280"/>
      <c r="Y13" s="1"/>
      <c r="Z13" s="1"/>
      <c r="AA13" s="1"/>
    </row>
    <row r="14" spans="1:28" ht="22.5" customHeight="1">
      <c r="A14" s="273"/>
      <c r="B14" s="273"/>
      <c r="C14" s="273"/>
      <c r="D14" s="75"/>
      <c r="E14" s="280"/>
      <c r="F14" s="280"/>
      <c r="G14" s="280"/>
      <c r="H14" s="280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0"/>
      <c r="X14" s="280"/>
      <c r="Y14" s="1"/>
      <c r="Z14" s="1"/>
      <c r="AA14" s="1"/>
    </row>
    <row r="15" spans="1:28" ht="51.75" customHeight="1">
      <c r="A15" s="295" t="s">
        <v>30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</row>
    <row r="16" spans="1:28" ht="33.75" customHeight="1">
      <c r="A16" s="9" t="s">
        <v>31</v>
      </c>
      <c r="B16" s="9" t="s">
        <v>32</v>
      </c>
      <c r="C16" s="9" t="s">
        <v>37</v>
      </c>
      <c r="D16" s="9" t="s">
        <v>68</v>
      </c>
      <c r="E16" s="9" t="s">
        <v>69</v>
      </c>
      <c r="F16" s="78" t="s">
        <v>70</v>
      </c>
      <c r="G16" s="9" t="s">
        <v>71</v>
      </c>
      <c r="H16" s="9"/>
      <c r="I16" s="9"/>
      <c r="J16" s="9"/>
      <c r="K16" s="9"/>
      <c r="L16" s="9"/>
      <c r="M16" s="78"/>
      <c r="N16" s="9"/>
      <c r="O16" s="78"/>
      <c r="P16" s="9"/>
      <c r="Q16" s="9"/>
      <c r="R16" s="9"/>
      <c r="S16" s="9"/>
      <c r="T16" s="78"/>
      <c r="U16" s="9"/>
      <c r="V16" s="9"/>
      <c r="W16" s="9"/>
      <c r="X16" s="9"/>
      <c r="Y16" s="9"/>
      <c r="Z16" s="9"/>
      <c r="AA16" s="9"/>
    </row>
    <row r="17" spans="1:27" ht="33.75" customHeight="1">
      <c r="A17" s="9">
        <v>1</v>
      </c>
      <c r="B17" s="9">
        <v>20230407</v>
      </c>
      <c r="C17" s="65" t="s">
        <v>688</v>
      </c>
      <c r="D17" s="140" t="s">
        <v>367</v>
      </c>
      <c r="E17" s="9" t="s">
        <v>914</v>
      </c>
      <c r="F17" s="19" t="s">
        <v>916</v>
      </c>
      <c r="G17" s="141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7" ht="18.75">
      <c r="A18" s="9">
        <v>2</v>
      </c>
      <c r="B18" s="9">
        <v>20230407</v>
      </c>
      <c r="C18" s="65" t="s">
        <v>690</v>
      </c>
      <c r="D18" s="140" t="s">
        <v>367</v>
      </c>
      <c r="E18" s="9" t="s">
        <v>914</v>
      </c>
      <c r="F18" s="19" t="s">
        <v>916</v>
      </c>
      <c r="G18" s="14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8.75">
      <c r="A19" s="9">
        <v>3</v>
      </c>
      <c r="B19" s="9">
        <v>20230407</v>
      </c>
      <c r="C19" s="51" t="s">
        <v>894</v>
      </c>
      <c r="D19" s="142" t="s">
        <v>367</v>
      </c>
      <c r="E19" s="9" t="s">
        <v>915</v>
      </c>
      <c r="F19" s="19" t="s">
        <v>916</v>
      </c>
      <c r="G19" s="14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8.75">
      <c r="A20" s="9">
        <v>4</v>
      </c>
      <c r="B20" s="9">
        <v>20230407</v>
      </c>
      <c r="C20" s="51" t="s">
        <v>895</v>
      </c>
      <c r="D20" s="128" t="s">
        <v>725</v>
      </c>
      <c r="E20" s="9" t="s">
        <v>915</v>
      </c>
      <c r="F20" s="19" t="s">
        <v>916</v>
      </c>
      <c r="G20" s="14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8.75">
      <c r="A21" s="9">
        <v>5</v>
      </c>
      <c r="B21" s="9">
        <v>20230407</v>
      </c>
      <c r="C21" s="51" t="s">
        <v>896</v>
      </c>
      <c r="D21" s="128" t="s">
        <v>726</v>
      </c>
      <c r="E21" s="9" t="s">
        <v>915</v>
      </c>
      <c r="F21" s="19" t="s">
        <v>916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8.75">
      <c r="A22" s="9">
        <v>6</v>
      </c>
      <c r="B22" s="9">
        <v>20230407</v>
      </c>
      <c r="C22" s="51" t="s">
        <v>897</v>
      </c>
      <c r="D22" s="128" t="s">
        <v>112</v>
      </c>
      <c r="E22" s="9" t="s">
        <v>915</v>
      </c>
      <c r="F22" s="19" t="s">
        <v>916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8.75">
      <c r="A23" s="9">
        <v>7</v>
      </c>
      <c r="B23" s="9">
        <v>20230407</v>
      </c>
      <c r="C23" s="143" t="s">
        <v>903</v>
      </c>
      <c r="D23" s="144" t="s">
        <v>899</v>
      </c>
      <c r="E23" s="9" t="s">
        <v>915</v>
      </c>
      <c r="F23" s="19" t="s">
        <v>916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8.75">
      <c r="A24" s="9">
        <v>8</v>
      </c>
      <c r="B24" s="9">
        <v>20230407</v>
      </c>
      <c r="C24" s="143" t="s">
        <v>904</v>
      </c>
      <c r="D24" s="144" t="s">
        <v>900</v>
      </c>
      <c r="E24" s="9" t="s">
        <v>915</v>
      </c>
      <c r="F24" s="19" t="s">
        <v>916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8.75">
      <c r="A25" s="9">
        <v>9</v>
      </c>
      <c r="B25" s="9">
        <v>20230407</v>
      </c>
      <c r="C25" s="51" t="s">
        <v>905</v>
      </c>
      <c r="D25" s="144" t="s">
        <v>901</v>
      </c>
      <c r="E25" s="9" t="s">
        <v>915</v>
      </c>
      <c r="F25" s="19" t="s">
        <v>916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8.75">
      <c r="A26" s="9">
        <v>10</v>
      </c>
      <c r="B26" s="9">
        <v>20230407</v>
      </c>
      <c r="C26" s="51" t="s">
        <v>906</v>
      </c>
      <c r="D26" s="144" t="s">
        <v>902</v>
      </c>
      <c r="E26" s="9" t="s">
        <v>915</v>
      </c>
      <c r="F26" s="19" t="s">
        <v>916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8.75">
      <c r="A27" s="9">
        <v>11</v>
      </c>
      <c r="B27" s="9">
        <v>20230407</v>
      </c>
      <c r="C27" s="65" t="s">
        <v>740</v>
      </c>
      <c r="D27" s="65" t="s">
        <v>738</v>
      </c>
      <c r="E27" s="9" t="s">
        <v>914</v>
      </c>
      <c r="F27" s="19" t="s">
        <v>916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8.75">
      <c r="A28" s="9">
        <v>12</v>
      </c>
      <c r="B28" s="9">
        <v>20230407</v>
      </c>
      <c r="C28" s="65" t="s">
        <v>741</v>
      </c>
      <c r="D28" s="65" t="s">
        <v>739</v>
      </c>
      <c r="E28" s="9" t="s">
        <v>914</v>
      </c>
      <c r="F28" s="19" t="s">
        <v>916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>
      <c r="A29" s="9">
        <v>13</v>
      </c>
      <c r="B29" s="9">
        <v>20230427</v>
      </c>
      <c r="C29" s="145" t="s">
        <v>948</v>
      </c>
      <c r="D29" s="146" t="s">
        <v>949</v>
      </c>
      <c r="E29" s="9" t="s">
        <v>963</v>
      </c>
      <c r="F29" s="9" t="s">
        <v>950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8.75">
      <c r="A30" s="9">
        <v>14</v>
      </c>
      <c r="B30" s="9">
        <v>20230428</v>
      </c>
      <c r="C30" s="147" t="s">
        <v>964</v>
      </c>
      <c r="D30" s="144" t="s">
        <v>960</v>
      </c>
      <c r="E30" s="9" t="s">
        <v>965</v>
      </c>
      <c r="F30" s="9" t="s">
        <v>950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8.75">
      <c r="A31" s="9">
        <v>15</v>
      </c>
      <c r="B31" s="9">
        <v>20230505</v>
      </c>
      <c r="C31" s="147" t="s">
        <v>998</v>
      </c>
      <c r="D31" s="144" t="s">
        <v>981</v>
      </c>
      <c r="E31" s="48" t="s">
        <v>982</v>
      </c>
      <c r="F31" s="9" t="s">
        <v>983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37.5">
      <c r="A32" s="9">
        <v>16</v>
      </c>
      <c r="B32" s="9">
        <v>20230505</v>
      </c>
      <c r="C32" s="148" t="s">
        <v>984</v>
      </c>
      <c r="D32" s="148" t="s">
        <v>986</v>
      </c>
      <c r="E32" s="97" t="s">
        <v>987</v>
      </c>
      <c r="F32" s="9" t="s">
        <v>983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8.75">
      <c r="A33" s="9">
        <v>17</v>
      </c>
      <c r="B33" s="149">
        <v>20230615</v>
      </c>
      <c r="C33" s="51" t="s">
        <v>1032</v>
      </c>
      <c r="D33" s="128" t="s">
        <v>112</v>
      </c>
      <c r="E33" s="150" t="s">
        <v>1033</v>
      </c>
      <c r="F33" s="149" t="s">
        <v>1036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8.75">
      <c r="A34" s="9">
        <v>18</v>
      </c>
      <c r="B34" s="149">
        <v>20230615</v>
      </c>
      <c r="C34" s="51" t="s">
        <v>1037</v>
      </c>
      <c r="D34" s="128" t="s">
        <v>112</v>
      </c>
      <c r="E34" s="150" t="s">
        <v>1034</v>
      </c>
      <c r="F34" s="149" t="s">
        <v>1038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8.75">
      <c r="A35" s="9">
        <v>19</v>
      </c>
      <c r="B35" s="149">
        <v>20230615</v>
      </c>
      <c r="C35" s="51" t="s">
        <v>1030</v>
      </c>
      <c r="D35" s="128" t="s">
        <v>112</v>
      </c>
      <c r="E35" s="150" t="s">
        <v>1035</v>
      </c>
      <c r="F35" s="149" t="s">
        <v>1039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34.5">
      <c r="A36" s="9">
        <v>20</v>
      </c>
      <c r="B36" s="19" t="s">
        <v>1074</v>
      </c>
      <c r="C36" s="151" t="s">
        <v>1075</v>
      </c>
      <c r="D36" s="142" t="s">
        <v>1076</v>
      </c>
      <c r="E36" s="152" t="s">
        <v>1078</v>
      </c>
      <c r="F36" s="149" t="s">
        <v>1079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>
      <c r="A37" s="9">
        <v>21</v>
      </c>
      <c r="B37" s="149" t="s">
        <v>1108</v>
      </c>
      <c r="C37" s="153" t="s">
        <v>1110</v>
      </c>
      <c r="D37" s="153" t="s">
        <v>1111</v>
      </c>
      <c r="E37" s="150" t="s">
        <v>1112</v>
      </c>
      <c r="F37" s="149" t="s">
        <v>916</v>
      </c>
      <c r="G37" s="9" t="s">
        <v>1113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8.75">
      <c r="A38" s="9">
        <v>22</v>
      </c>
      <c r="B38" s="9">
        <v>20240110</v>
      </c>
      <c r="C38" s="154" t="s">
        <v>275</v>
      </c>
      <c r="D38" s="65" t="s">
        <v>74</v>
      </c>
      <c r="E38" s="19" t="s">
        <v>1135</v>
      </c>
      <c r="F38" s="97" t="s">
        <v>1133</v>
      </c>
      <c r="G38" s="97" t="s">
        <v>1134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8.75">
      <c r="A39" s="9">
        <v>23</v>
      </c>
      <c r="B39" s="9">
        <v>20240110</v>
      </c>
      <c r="C39" s="143" t="s">
        <v>1139</v>
      </c>
      <c r="D39" s="128" t="s">
        <v>74</v>
      </c>
      <c r="E39" s="121" t="s">
        <v>1140</v>
      </c>
      <c r="F39" s="97" t="s">
        <v>1133</v>
      </c>
      <c r="G39" s="97" t="s">
        <v>1134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8.75">
      <c r="A40" s="9">
        <v>24</v>
      </c>
      <c r="B40" s="9">
        <v>20240110</v>
      </c>
      <c r="C40" s="70" t="s">
        <v>1127</v>
      </c>
      <c r="D40" s="96" t="s">
        <v>1128</v>
      </c>
      <c r="E40" s="98" t="s">
        <v>1138</v>
      </c>
      <c r="F40" s="97" t="s">
        <v>1133</v>
      </c>
      <c r="G40" s="97" t="s">
        <v>1134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8.75">
      <c r="A41" s="9">
        <v>25</v>
      </c>
      <c r="B41" s="245">
        <v>20250121</v>
      </c>
      <c r="C41" s="246" t="s">
        <v>903</v>
      </c>
      <c r="D41" s="247" t="s">
        <v>899</v>
      </c>
      <c r="E41" s="245" t="s">
        <v>1218</v>
      </c>
      <c r="F41" s="332" t="s">
        <v>1216</v>
      </c>
      <c r="G41" s="332" t="s">
        <v>1217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8.75" customHeight="1">
      <c r="A42" s="9">
        <v>26</v>
      </c>
      <c r="B42" s="245">
        <v>20250121</v>
      </c>
      <c r="C42" s="246" t="s">
        <v>904</v>
      </c>
      <c r="D42" s="247" t="s">
        <v>900</v>
      </c>
      <c r="E42" s="245" t="s">
        <v>1218</v>
      </c>
      <c r="F42" s="333"/>
      <c r="G42" s="333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8.75">
      <c r="A43" s="9">
        <v>27</v>
      </c>
      <c r="B43" s="245">
        <v>20250121</v>
      </c>
      <c r="C43" s="246" t="s">
        <v>1205</v>
      </c>
      <c r="D43" s="237" t="s">
        <v>1206</v>
      </c>
      <c r="E43" s="245" t="s">
        <v>1215</v>
      </c>
      <c r="F43" s="334"/>
      <c r="G43" s="334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>
      <c r="A44" s="9">
        <v>28</v>
      </c>
      <c r="B44" s="248">
        <v>20250527</v>
      </c>
      <c r="C44" s="249" t="s">
        <v>1273</v>
      </c>
      <c r="D44" s="250" t="s">
        <v>239</v>
      </c>
      <c r="E44" s="248" t="s">
        <v>1274</v>
      </c>
      <c r="F44" s="248" t="s">
        <v>1265</v>
      </c>
      <c r="G44" s="24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37.5">
      <c r="A45" s="9">
        <v>29</v>
      </c>
      <c r="B45" s="245">
        <v>20250624</v>
      </c>
      <c r="C45" s="255" t="s">
        <v>1323</v>
      </c>
      <c r="D45" s="247" t="s">
        <v>1317</v>
      </c>
      <c r="E45" s="245" t="s">
        <v>1318</v>
      </c>
      <c r="F45" s="245" t="s">
        <v>1319</v>
      </c>
      <c r="G45" s="245" t="s">
        <v>1320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28.5">
      <c r="A46" s="9">
        <v>30</v>
      </c>
      <c r="B46" s="211">
        <v>20250729</v>
      </c>
      <c r="C46" s="388" t="s">
        <v>1367</v>
      </c>
      <c r="D46" s="389" t="s">
        <v>1364</v>
      </c>
      <c r="E46" s="211" t="s">
        <v>1318</v>
      </c>
      <c r="F46" s="211" t="s">
        <v>1319</v>
      </c>
      <c r="G46" s="211" t="s">
        <v>1365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8.75">
      <c r="A47" s="9">
        <v>31</v>
      </c>
      <c r="B47" s="211">
        <v>20250729</v>
      </c>
      <c r="C47" s="210" t="s">
        <v>1377</v>
      </c>
      <c r="D47" s="206" t="s">
        <v>1375</v>
      </c>
      <c r="E47" s="211" t="s">
        <v>1318</v>
      </c>
      <c r="F47" s="211" t="s">
        <v>1319</v>
      </c>
      <c r="G47" s="211" t="s">
        <v>1365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8.75">
      <c r="A48" s="9">
        <v>32</v>
      </c>
      <c r="B48" s="211">
        <v>20250729</v>
      </c>
      <c r="C48" s="210" t="s">
        <v>1381</v>
      </c>
      <c r="D48" s="206" t="s">
        <v>1379</v>
      </c>
      <c r="E48" s="211" t="s">
        <v>1318</v>
      </c>
      <c r="F48" s="211" t="s">
        <v>1319</v>
      </c>
      <c r="G48" s="211" t="s">
        <v>1365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>
      <c r="A49" s="9">
        <v>33</v>
      </c>
      <c r="B49" s="211">
        <v>20250729</v>
      </c>
      <c r="C49" s="211" t="s">
        <v>1388</v>
      </c>
      <c r="D49" s="211" t="s">
        <v>1386</v>
      </c>
      <c r="E49" s="211" t="s">
        <v>1318</v>
      </c>
      <c r="F49" s="211" t="s">
        <v>1319</v>
      </c>
      <c r="G49" s="211" t="s">
        <v>1365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>
      <c r="A50" s="9">
        <v>34</v>
      </c>
      <c r="B50" s="211">
        <v>20250729</v>
      </c>
      <c r="C50" s="211" t="s">
        <v>1383</v>
      </c>
      <c r="D50" s="211" t="s">
        <v>1390</v>
      </c>
      <c r="E50" s="211" t="s">
        <v>1318</v>
      </c>
      <c r="F50" s="211" t="s">
        <v>1319</v>
      </c>
      <c r="G50" s="211" t="s">
        <v>1365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>
      <c r="A51" s="9">
        <v>35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>
      <c r="A52" s="9">
        <v>36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>
      <c r="A53" s="9">
        <v>37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>
      <c r="A54" s="9">
        <v>38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>
      <c r="A55" s="9">
        <v>39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>
      <c r="A56" s="9">
        <v>40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>
      <c r="A57" s="9">
        <v>41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>
      <c r="A58" s="9">
        <v>42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>
      <c r="A59" s="9">
        <v>43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8.75">
      <c r="A66" s="9"/>
      <c r="B66" s="9"/>
      <c r="C66" s="20"/>
      <c r="D66" s="11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8.75">
      <c r="A67" s="9"/>
      <c r="B67" s="9"/>
      <c r="C67" s="21"/>
      <c r="D67" s="21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8.75">
      <c r="A68" s="9"/>
      <c r="B68" s="9"/>
      <c r="C68" s="21"/>
      <c r="D68" s="21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8.75">
      <c r="A70" s="9"/>
      <c r="B70" s="9"/>
      <c r="C70" s="11"/>
      <c r="D70" s="11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8.75">
      <c r="A71" s="9"/>
      <c r="B71" s="9"/>
      <c r="C71" s="9"/>
      <c r="D71" s="129"/>
      <c r="E71" s="121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</sheetData>
  <mergeCells count="74">
    <mergeCell ref="E11:H11"/>
    <mergeCell ref="I11:M11"/>
    <mergeCell ref="N11:T11"/>
    <mergeCell ref="U11:V11"/>
    <mergeCell ref="W11:X11"/>
    <mergeCell ref="A1:B1"/>
    <mergeCell ref="C1:F1"/>
    <mergeCell ref="G1:R1"/>
    <mergeCell ref="W1:AA2"/>
    <mergeCell ref="F2:R2"/>
    <mergeCell ref="W10:X10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I8:M8"/>
    <mergeCell ref="W5:X5"/>
    <mergeCell ref="Y5:AA5"/>
    <mergeCell ref="A6:C14"/>
    <mergeCell ref="E6:H6"/>
    <mergeCell ref="I6:M6"/>
    <mergeCell ref="N6:T6"/>
    <mergeCell ref="U6:V6"/>
    <mergeCell ref="E7:H7"/>
    <mergeCell ref="E8:H8"/>
    <mergeCell ref="I9:M9"/>
    <mergeCell ref="N8:T8"/>
    <mergeCell ref="U8:V8"/>
    <mergeCell ref="Y9:AA9"/>
    <mergeCell ref="E9:H9"/>
    <mergeCell ref="W12:X12"/>
    <mergeCell ref="Y14:AA14"/>
    <mergeCell ref="Y6:AA6"/>
    <mergeCell ref="F41:F43"/>
    <mergeCell ref="G41:G43"/>
    <mergeCell ref="W6:X9"/>
    <mergeCell ref="E12:H12"/>
    <mergeCell ref="I12:M12"/>
    <mergeCell ref="N12:T12"/>
    <mergeCell ref="U12:V12"/>
    <mergeCell ref="E10:H10"/>
    <mergeCell ref="I10:M10"/>
    <mergeCell ref="N10:T10"/>
    <mergeCell ref="U10:V10"/>
    <mergeCell ref="I7:M7"/>
    <mergeCell ref="N7:T7"/>
    <mergeCell ref="U7:V7"/>
    <mergeCell ref="N9:T9"/>
    <mergeCell ref="U9:V9"/>
    <mergeCell ref="A15:AA15"/>
    <mergeCell ref="E14:H14"/>
    <mergeCell ref="I14:M14"/>
    <mergeCell ref="N14:T14"/>
    <mergeCell ref="U14:V14"/>
    <mergeCell ref="W14:X14"/>
    <mergeCell ref="Y7:AA7"/>
    <mergeCell ref="Y8:AA8"/>
    <mergeCell ref="Y10:AA10"/>
    <mergeCell ref="Y12:AA12"/>
    <mergeCell ref="Y13:AA13"/>
    <mergeCell ref="Y11:AA11"/>
    <mergeCell ref="E13:H13"/>
    <mergeCell ref="I13:M13"/>
    <mergeCell ref="N13:T13"/>
    <mergeCell ref="U13:V13"/>
    <mergeCell ref="W13:X13"/>
  </mergeCells>
  <phoneticPr fontId="1" type="noConversion"/>
  <conditionalFormatting sqref="C17">
    <cfRule type="duplicateValues" dxfId="389" priority="40"/>
    <cfRule type="containsText" dxfId="388" priority="41" operator="containsText" text="MAX">
      <formula>NOT(ISERROR(SEARCH("MAX",C17)))</formula>
    </cfRule>
    <cfRule type="containsText" dxfId="387" priority="42" operator="containsText" text="NX量产版">
      <formula>NOT(ISERROR(SEARCH("NX量产版",C17)))</formula>
    </cfRule>
    <cfRule type="containsText" dxfId="386" priority="43" operator="containsText" text="NX大轻卡">
      <formula>NOT(ISERROR(SEARCH("NX大轻卡",C17)))</formula>
    </cfRule>
    <cfRule type="cellIs" dxfId="385" priority="44" operator="equal">
      <formula>"豪沃NX"</formula>
    </cfRule>
  </conditionalFormatting>
  <conditionalFormatting sqref="C18">
    <cfRule type="duplicateValues" dxfId="384" priority="35"/>
    <cfRule type="containsText" dxfId="383" priority="36" operator="containsText" text="MAX">
      <formula>NOT(ISERROR(SEARCH("MAX",C18)))</formula>
    </cfRule>
    <cfRule type="containsText" dxfId="382" priority="37" operator="containsText" text="NX量产版">
      <formula>NOT(ISERROR(SEARCH("NX量产版",C18)))</formula>
    </cfRule>
    <cfRule type="containsText" dxfId="381" priority="38" operator="containsText" text="NX大轻卡">
      <formula>NOT(ISERROR(SEARCH("NX大轻卡",C18)))</formula>
    </cfRule>
    <cfRule type="cellIs" dxfId="380" priority="39" operator="equal">
      <formula>"豪沃NX"</formula>
    </cfRule>
  </conditionalFormatting>
  <conditionalFormatting sqref="C19">
    <cfRule type="duplicateValues" dxfId="379" priority="30"/>
    <cfRule type="containsText" dxfId="378" priority="31" operator="containsText" text="MAX">
      <formula>NOT(ISERROR(SEARCH("MAX",C19)))</formula>
    </cfRule>
    <cfRule type="containsText" dxfId="377" priority="32" operator="containsText" text="NX量产版">
      <formula>NOT(ISERROR(SEARCH("NX量产版",C19)))</formula>
    </cfRule>
    <cfRule type="containsText" dxfId="376" priority="33" operator="containsText" text="NX大轻卡">
      <formula>NOT(ISERROR(SEARCH("NX大轻卡",C19)))</formula>
    </cfRule>
    <cfRule type="cellIs" dxfId="375" priority="34" operator="equal">
      <formula>"豪沃NX"</formula>
    </cfRule>
  </conditionalFormatting>
  <conditionalFormatting sqref="C20">
    <cfRule type="duplicateValues" dxfId="374" priority="25"/>
    <cfRule type="containsText" dxfId="373" priority="26" operator="containsText" text="MAX">
      <formula>NOT(ISERROR(SEARCH("MAX",C20)))</formula>
    </cfRule>
    <cfRule type="containsText" dxfId="372" priority="27" operator="containsText" text="NX量产版">
      <formula>NOT(ISERROR(SEARCH("NX量产版",C20)))</formula>
    </cfRule>
    <cfRule type="containsText" dxfId="371" priority="28" operator="containsText" text="NX大轻卡">
      <formula>NOT(ISERROR(SEARCH("NX大轻卡",C20)))</formula>
    </cfRule>
    <cfRule type="cellIs" dxfId="370" priority="29" operator="equal">
      <formula>"豪沃NX"</formula>
    </cfRule>
  </conditionalFormatting>
  <conditionalFormatting sqref="C21">
    <cfRule type="containsText" dxfId="369" priority="20" operator="containsText" text="MAX">
      <formula>NOT(ISERROR(SEARCH("MAX",C21)))</formula>
    </cfRule>
    <cfRule type="containsText" dxfId="368" priority="21" operator="containsText" text="NX量产版">
      <formula>NOT(ISERROR(SEARCH("NX量产版",C21)))</formula>
    </cfRule>
    <cfRule type="containsText" dxfId="367" priority="22" operator="containsText" text="NX大轻卡">
      <formula>NOT(ISERROR(SEARCH("NX大轻卡",C21)))</formula>
    </cfRule>
    <cfRule type="cellIs" dxfId="366" priority="23" operator="equal">
      <formula>"豪沃NX"</formula>
    </cfRule>
    <cfRule type="duplicateValues" dxfId="365" priority="24"/>
  </conditionalFormatting>
  <conditionalFormatting sqref="C22">
    <cfRule type="duplicateValues" dxfId="364" priority="18"/>
    <cfRule type="duplicateValues" dxfId="363" priority="19"/>
  </conditionalFormatting>
  <conditionalFormatting sqref="C23:C24">
    <cfRule type="duplicateValues" dxfId="362" priority="16"/>
    <cfRule type="duplicateValues" dxfId="361" priority="17"/>
  </conditionalFormatting>
  <conditionalFormatting sqref="C25:C26">
    <cfRule type="duplicateValues" dxfId="360" priority="14"/>
    <cfRule type="duplicateValues" dxfId="359" priority="15"/>
  </conditionalFormatting>
  <conditionalFormatting sqref="C27:C28">
    <cfRule type="duplicateValues" dxfId="358" priority="12"/>
    <cfRule type="duplicateValues" dxfId="357" priority="13"/>
  </conditionalFormatting>
  <conditionalFormatting sqref="C33">
    <cfRule type="duplicateValues" dxfId="356" priority="11"/>
  </conditionalFormatting>
  <conditionalFormatting sqref="C33:C35">
    <cfRule type="duplicateValues" dxfId="355" priority="9"/>
  </conditionalFormatting>
  <conditionalFormatting sqref="C34:C35">
    <cfRule type="duplicateValues" dxfId="354" priority="10"/>
  </conditionalFormatting>
  <conditionalFormatting sqref="C37">
    <cfRule type="duplicateValues" dxfId="353" priority="58"/>
  </conditionalFormatting>
  <conditionalFormatting sqref="C38:C39">
    <cfRule type="duplicateValues" dxfId="352" priority="7"/>
    <cfRule type="duplicateValues" dxfId="351" priority="8"/>
  </conditionalFormatting>
  <conditionalFormatting sqref="C40">
    <cfRule type="duplicateValues" dxfId="350" priority="3"/>
    <cfRule type="duplicateValues" dxfId="349" priority="4"/>
    <cfRule type="duplicateValues" dxfId="348" priority="5"/>
    <cfRule type="duplicateValues" dxfId="347" priority="6"/>
  </conditionalFormatting>
  <conditionalFormatting sqref="C41:C43">
    <cfRule type="duplicateValues" dxfId="346" priority="1"/>
    <cfRule type="duplicateValues" dxfId="345" priority="2"/>
  </conditionalFormatting>
  <conditionalFormatting sqref="C66">
    <cfRule type="duplicateValues" dxfId="344" priority="54"/>
  </conditionalFormatting>
  <conditionalFormatting sqref="C67">
    <cfRule type="duplicateValues" dxfId="343" priority="53"/>
  </conditionalFormatting>
  <conditionalFormatting sqref="C68">
    <cfRule type="duplicateValues" dxfId="342" priority="52"/>
  </conditionalFormatting>
  <conditionalFormatting sqref="C32:D32">
    <cfRule type="duplicateValues" dxfId="341" priority="47"/>
  </conditionalFormatting>
  <conditionalFormatting sqref="C47:D48">
    <cfRule type="duplicateValues" dxfId="340" priority="45"/>
  </conditionalFormatting>
  <conditionalFormatting sqref="H44:XFD47">
    <cfRule type="duplicateValues" dxfId="339" priority="55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116"/>
  <sheetViews>
    <sheetView view="pageBreakPreview" zoomScale="70" zoomScaleSheetLayoutView="70" workbookViewId="0">
      <pane xSplit="5" ySplit="8" topLeftCell="F9" activePane="bottomRight" state="frozen"/>
      <selection activeCell="E12" sqref="E12:H12"/>
      <selection pane="topRight" activeCell="E12" sqref="E12:H12"/>
      <selection pane="bottomLeft" activeCell="E12" sqref="E12:H12"/>
      <selection pane="bottomRight" activeCell="A33" sqref="A7:XFD33"/>
    </sheetView>
  </sheetViews>
  <sheetFormatPr defaultRowHeight="14.25"/>
  <cols>
    <col min="1" max="1" width="5.875" style="134" customWidth="1"/>
    <col min="2" max="2" width="6.25" style="134" customWidth="1"/>
    <col min="3" max="3" width="8" style="134" customWidth="1"/>
    <col min="4" max="4" width="22.125" style="136" customWidth="1"/>
    <col min="5" max="5" width="28.375" style="136" customWidth="1"/>
    <col min="6" max="6" width="20.375" style="136" customWidth="1"/>
    <col min="7" max="7" width="4.875" style="134" customWidth="1"/>
    <col min="8" max="8" width="5.25" style="134" customWidth="1"/>
    <col min="9" max="9" width="10.5" style="134" customWidth="1"/>
    <col min="10" max="10" width="6.125" style="134" customWidth="1"/>
    <col min="11" max="11" width="21.25" style="134" customWidth="1"/>
    <col min="12" max="12" width="8.125" style="137" customWidth="1"/>
    <col min="13" max="14" width="7.25" style="134" customWidth="1"/>
    <col min="15" max="15" width="11.25" style="134" customWidth="1"/>
    <col min="16" max="17" width="24.25" style="134" customWidth="1"/>
    <col min="18" max="18" width="11.875" style="134" customWidth="1"/>
    <col min="19" max="19" width="17.625" style="134" customWidth="1"/>
    <col min="20" max="20" width="10.375" style="134" customWidth="1"/>
    <col min="21" max="21" width="12.5" style="183" customWidth="1"/>
    <col min="22" max="24" width="14.625" style="138" customWidth="1"/>
    <col min="25" max="25" width="12.5" style="134" customWidth="1"/>
    <col min="26" max="26" width="11.125" style="134" customWidth="1"/>
    <col min="27" max="34" width="13.625" style="134" customWidth="1"/>
    <col min="35" max="16384" width="9" style="134"/>
  </cols>
  <sheetData>
    <row r="1" spans="1:34" ht="20.25" customHeight="1">
      <c r="A1" s="343"/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4"/>
      <c r="AB1" s="344"/>
      <c r="AC1" s="344"/>
      <c r="AD1" s="344"/>
      <c r="AE1" s="344"/>
      <c r="AF1" s="390"/>
      <c r="AG1" s="344"/>
      <c r="AH1" s="343"/>
    </row>
    <row r="2" spans="1:34" ht="27.75" customHeight="1">
      <c r="A2" s="346" t="s">
        <v>38</v>
      </c>
      <c r="B2" s="346"/>
      <c r="C2" s="347" t="s">
        <v>46</v>
      </c>
      <c r="D2" s="347"/>
      <c r="E2" s="347"/>
      <c r="F2" s="349" t="s">
        <v>375</v>
      </c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155" t="s">
        <v>2</v>
      </c>
      <c r="AA2" s="156" t="s">
        <v>719</v>
      </c>
      <c r="AB2" s="157" t="s">
        <v>720</v>
      </c>
      <c r="AC2" s="156" t="s">
        <v>721</v>
      </c>
      <c r="AD2" s="157" t="s">
        <v>722</v>
      </c>
      <c r="AE2" s="156" t="s">
        <v>723</v>
      </c>
      <c r="AF2" s="391" t="s">
        <v>1366</v>
      </c>
      <c r="AG2" s="156" t="s">
        <v>724</v>
      </c>
      <c r="AH2" s="156" t="s">
        <v>913</v>
      </c>
    </row>
    <row r="3" spans="1:34" ht="27.75" customHeight="1">
      <c r="A3" s="346"/>
      <c r="B3" s="346"/>
      <c r="C3" s="347"/>
      <c r="D3" s="347"/>
      <c r="E3" s="347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155" t="s">
        <v>33</v>
      </c>
      <c r="AA3" s="51" t="s">
        <v>925</v>
      </c>
      <c r="AB3" s="65" t="s">
        <v>688</v>
      </c>
      <c r="AC3" s="51" t="s">
        <v>921</v>
      </c>
      <c r="AD3" s="65" t="s">
        <v>690</v>
      </c>
      <c r="AE3" s="51" t="s">
        <v>691</v>
      </c>
      <c r="AF3" s="144" t="s">
        <v>1372</v>
      </c>
      <c r="AG3" s="51" t="s">
        <v>810</v>
      </c>
      <c r="AH3" s="51" t="s">
        <v>912</v>
      </c>
    </row>
    <row r="4" spans="1:34" ht="27" customHeight="1">
      <c r="A4" s="351" t="s">
        <v>34</v>
      </c>
      <c r="B4" s="351"/>
      <c r="C4" s="351"/>
      <c r="D4" s="351"/>
      <c r="E4" s="351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155" t="s">
        <v>20</v>
      </c>
      <c r="AA4" s="99" t="s">
        <v>367</v>
      </c>
      <c r="AB4" s="72" t="s">
        <v>367</v>
      </c>
      <c r="AC4" s="99" t="s">
        <v>367</v>
      </c>
      <c r="AD4" s="72" t="s">
        <v>367</v>
      </c>
      <c r="AE4" s="99" t="s">
        <v>1368</v>
      </c>
      <c r="AF4" s="392" t="s">
        <v>1356</v>
      </c>
      <c r="AG4" s="99" t="s">
        <v>367</v>
      </c>
      <c r="AH4" s="99" t="s">
        <v>367</v>
      </c>
    </row>
    <row r="5" spans="1:34" ht="31.5" customHeight="1">
      <c r="A5" s="350" t="s">
        <v>23</v>
      </c>
      <c r="B5" s="350"/>
      <c r="C5" s="350"/>
      <c r="D5" s="350" t="s">
        <v>0</v>
      </c>
      <c r="E5" s="352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155" t="s">
        <v>3</v>
      </c>
      <c r="AA5" s="99"/>
      <c r="AB5" s="72"/>
      <c r="AC5" s="99"/>
      <c r="AD5" s="72"/>
      <c r="AE5" s="99"/>
      <c r="AF5" s="392"/>
      <c r="AG5" s="99"/>
      <c r="AH5" s="99"/>
    </row>
    <row r="6" spans="1:34" ht="28.5" customHeight="1">
      <c r="A6" s="345" t="s">
        <v>35</v>
      </c>
      <c r="B6" s="345"/>
      <c r="C6" s="345"/>
      <c r="D6" s="345"/>
      <c r="E6" s="345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155" t="s">
        <v>4</v>
      </c>
      <c r="AA6" s="147" t="s">
        <v>444</v>
      </c>
      <c r="AB6" s="130" t="s">
        <v>444</v>
      </c>
      <c r="AC6" s="122" t="s">
        <v>444</v>
      </c>
      <c r="AD6" s="130" t="s">
        <v>444</v>
      </c>
      <c r="AE6" s="122" t="s">
        <v>1369</v>
      </c>
      <c r="AF6" s="147" t="s">
        <v>1370</v>
      </c>
      <c r="AG6" s="122" t="s">
        <v>423</v>
      </c>
      <c r="AH6" s="122" t="s">
        <v>841</v>
      </c>
    </row>
    <row r="7" spans="1:34" ht="28.5" customHeight="1">
      <c r="A7" s="348" t="s">
        <v>17</v>
      </c>
      <c r="B7" s="348"/>
      <c r="C7" s="348"/>
      <c r="D7" s="348"/>
      <c r="E7" s="348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155" t="s">
        <v>5</v>
      </c>
      <c r="AA7" s="158"/>
      <c r="AB7" s="159"/>
      <c r="AC7" s="158"/>
      <c r="AD7" s="159"/>
      <c r="AE7" s="158"/>
      <c r="AF7" s="393"/>
      <c r="AG7" s="158"/>
      <c r="AH7" s="158"/>
    </row>
    <row r="8" spans="1:34" s="4" customFormat="1" ht="24.95" customHeight="1">
      <c r="A8" s="100" t="s">
        <v>6</v>
      </c>
      <c r="B8" s="101" t="s">
        <v>7</v>
      </c>
      <c r="C8" s="102" t="s">
        <v>22</v>
      </c>
      <c r="D8" s="103" t="s">
        <v>16</v>
      </c>
      <c r="E8" s="99" t="s">
        <v>20</v>
      </c>
      <c r="F8" s="104" t="s">
        <v>39</v>
      </c>
      <c r="G8" s="99" t="s">
        <v>8</v>
      </c>
      <c r="H8" s="105" t="s">
        <v>9</v>
      </c>
      <c r="I8" s="105" t="s">
        <v>19</v>
      </c>
      <c r="J8" s="106" t="s">
        <v>10</v>
      </c>
      <c r="K8" s="107" t="s">
        <v>40</v>
      </c>
      <c r="L8" s="108" t="s">
        <v>41</v>
      </c>
      <c r="M8" s="106" t="s">
        <v>11</v>
      </c>
      <c r="N8" s="109" t="s">
        <v>42</v>
      </c>
      <c r="O8" s="109" t="s">
        <v>43</v>
      </c>
      <c r="P8" s="110" t="s">
        <v>12</v>
      </c>
      <c r="Q8" s="110" t="s">
        <v>47</v>
      </c>
      <c r="R8" s="110" t="s">
        <v>21</v>
      </c>
      <c r="S8" s="105" t="s">
        <v>13</v>
      </c>
      <c r="T8" s="105" t="s">
        <v>48</v>
      </c>
      <c r="U8" s="111" t="s">
        <v>49</v>
      </c>
      <c r="V8" s="112" t="s">
        <v>50</v>
      </c>
      <c r="W8" s="113" t="s">
        <v>51</v>
      </c>
      <c r="X8" s="113" t="s">
        <v>52</v>
      </c>
      <c r="Y8" s="105" t="s">
        <v>14</v>
      </c>
      <c r="Z8" s="114" t="s">
        <v>44</v>
      </c>
      <c r="AA8" s="105" t="s">
        <v>15</v>
      </c>
      <c r="AB8" s="73" t="s">
        <v>15</v>
      </c>
      <c r="AC8" s="105" t="s">
        <v>15</v>
      </c>
      <c r="AD8" s="73" t="s">
        <v>15</v>
      </c>
      <c r="AE8" s="105" t="s">
        <v>15</v>
      </c>
      <c r="AF8" s="105" t="s">
        <v>15</v>
      </c>
      <c r="AG8" s="105" t="s">
        <v>15</v>
      </c>
      <c r="AH8" s="105" t="s">
        <v>15</v>
      </c>
    </row>
    <row r="9" spans="1:34" s="125" customFormat="1" ht="45" customHeight="1">
      <c r="A9" s="160">
        <f>ROW()-8</f>
        <v>1</v>
      </c>
      <c r="B9" s="126">
        <v>0</v>
      </c>
      <c r="C9" s="122" t="s">
        <v>424</v>
      </c>
      <c r="D9" s="51" t="s">
        <v>687</v>
      </c>
      <c r="E9" s="142" t="s">
        <v>367</v>
      </c>
      <c r="F9" s="22" t="s">
        <v>18</v>
      </c>
      <c r="G9" s="22" t="s">
        <v>1</v>
      </c>
      <c r="H9" s="160" t="s">
        <v>222</v>
      </c>
      <c r="I9" s="161"/>
      <c r="J9" s="10" t="s">
        <v>1</v>
      </c>
      <c r="K9" s="51" t="s">
        <v>687</v>
      </c>
      <c r="L9" s="10" t="s">
        <v>1</v>
      </c>
      <c r="M9" s="123" t="s">
        <v>111</v>
      </c>
      <c r="N9" s="123" t="s">
        <v>45</v>
      </c>
      <c r="O9" s="8" t="s">
        <v>89</v>
      </c>
      <c r="P9" s="8" t="s">
        <v>24</v>
      </c>
      <c r="Q9" s="8" t="s">
        <v>18</v>
      </c>
      <c r="R9" s="8" t="s">
        <v>18</v>
      </c>
      <c r="S9" s="8" t="s">
        <v>18</v>
      </c>
      <c r="T9" s="8" t="s">
        <v>18</v>
      </c>
      <c r="U9" s="23">
        <v>17.256</v>
      </c>
      <c r="V9" s="8" t="s">
        <v>18</v>
      </c>
      <c r="W9" s="8" t="s">
        <v>18</v>
      </c>
      <c r="X9" s="8" t="s">
        <v>18</v>
      </c>
      <c r="Y9" s="8" t="s">
        <v>18</v>
      </c>
      <c r="Z9" s="8" t="s">
        <v>18</v>
      </c>
      <c r="AA9" s="122">
        <v>1</v>
      </c>
      <c r="AB9" s="130">
        <v>0</v>
      </c>
      <c r="AC9" s="122">
        <v>0</v>
      </c>
      <c r="AD9" s="130">
        <v>0</v>
      </c>
      <c r="AE9" s="122">
        <v>0</v>
      </c>
      <c r="AF9" s="122">
        <v>0</v>
      </c>
      <c r="AG9" s="122">
        <v>0</v>
      </c>
      <c r="AH9" s="122">
        <v>0</v>
      </c>
    </row>
    <row r="10" spans="1:34" s="125" customFormat="1" ht="45" customHeight="1">
      <c r="A10" s="160">
        <f t="shared" ref="A10:A80" si="0">ROW()-8</f>
        <v>2</v>
      </c>
      <c r="B10" s="162">
        <v>0</v>
      </c>
      <c r="C10" s="130" t="s">
        <v>424</v>
      </c>
      <c r="D10" s="65" t="s">
        <v>688</v>
      </c>
      <c r="E10" s="140" t="s">
        <v>367</v>
      </c>
      <c r="F10" s="66" t="s">
        <v>728</v>
      </c>
      <c r="G10" s="66" t="s">
        <v>1</v>
      </c>
      <c r="H10" s="131" t="s">
        <v>222</v>
      </c>
      <c r="I10" s="163"/>
      <c r="J10" s="67" t="s">
        <v>1</v>
      </c>
      <c r="K10" s="65" t="s">
        <v>688</v>
      </c>
      <c r="L10" s="67" t="s">
        <v>1</v>
      </c>
      <c r="M10" s="131" t="s">
        <v>111</v>
      </c>
      <c r="N10" s="131" t="s">
        <v>45</v>
      </c>
      <c r="O10" s="66" t="s">
        <v>89</v>
      </c>
      <c r="P10" s="66" t="s">
        <v>24</v>
      </c>
      <c r="Q10" s="66" t="s">
        <v>18</v>
      </c>
      <c r="R10" s="66" t="s">
        <v>18</v>
      </c>
      <c r="S10" s="66" t="s">
        <v>18</v>
      </c>
      <c r="T10" s="66" t="s">
        <v>18</v>
      </c>
      <c r="U10" s="71">
        <v>17.256</v>
      </c>
      <c r="V10" s="66" t="s">
        <v>18</v>
      </c>
      <c r="W10" s="66" t="s">
        <v>18</v>
      </c>
      <c r="X10" s="66" t="s">
        <v>18</v>
      </c>
      <c r="Y10" s="66" t="s">
        <v>18</v>
      </c>
      <c r="Z10" s="66" t="s">
        <v>18</v>
      </c>
      <c r="AA10" s="130">
        <v>0</v>
      </c>
      <c r="AB10" s="130">
        <v>1</v>
      </c>
      <c r="AC10" s="130">
        <v>0</v>
      </c>
      <c r="AD10" s="130">
        <v>0</v>
      </c>
      <c r="AE10" s="130">
        <v>0</v>
      </c>
      <c r="AF10" s="130">
        <v>0</v>
      </c>
      <c r="AG10" s="130">
        <v>0</v>
      </c>
      <c r="AH10" s="130">
        <v>0</v>
      </c>
    </row>
    <row r="11" spans="1:34" s="125" customFormat="1" ht="45" customHeight="1">
      <c r="A11" s="160">
        <f t="shared" si="0"/>
        <v>3</v>
      </c>
      <c r="B11" s="126">
        <v>0</v>
      </c>
      <c r="C11" s="122" t="s">
        <v>424</v>
      </c>
      <c r="D11" s="51" t="s">
        <v>689</v>
      </c>
      <c r="E11" s="142" t="s">
        <v>367</v>
      </c>
      <c r="F11" s="22" t="s">
        <v>730</v>
      </c>
      <c r="G11" s="22" t="s">
        <v>1</v>
      </c>
      <c r="H11" s="160" t="s">
        <v>222</v>
      </c>
      <c r="I11" s="161"/>
      <c r="J11" s="10" t="s">
        <v>1</v>
      </c>
      <c r="K11" s="51" t="s">
        <v>689</v>
      </c>
      <c r="L11" s="10" t="s">
        <v>1</v>
      </c>
      <c r="M11" s="123" t="s">
        <v>111</v>
      </c>
      <c r="N11" s="123" t="s">
        <v>45</v>
      </c>
      <c r="O11" s="8" t="s">
        <v>89</v>
      </c>
      <c r="P11" s="8" t="s">
        <v>24</v>
      </c>
      <c r="Q11" s="8" t="s">
        <v>18</v>
      </c>
      <c r="R11" s="8" t="s">
        <v>18</v>
      </c>
      <c r="S11" s="8" t="s">
        <v>18</v>
      </c>
      <c r="T11" s="8" t="s">
        <v>18</v>
      </c>
      <c r="U11" s="23">
        <v>17.256</v>
      </c>
      <c r="V11" s="8" t="s">
        <v>18</v>
      </c>
      <c r="W11" s="8" t="s">
        <v>18</v>
      </c>
      <c r="X11" s="8" t="s">
        <v>18</v>
      </c>
      <c r="Y11" s="8" t="s">
        <v>18</v>
      </c>
      <c r="Z11" s="8" t="s">
        <v>18</v>
      </c>
      <c r="AA11" s="122">
        <v>0</v>
      </c>
      <c r="AB11" s="130">
        <v>0</v>
      </c>
      <c r="AC11" s="122">
        <v>1</v>
      </c>
      <c r="AD11" s="130">
        <v>0</v>
      </c>
      <c r="AE11" s="122">
        <v>0</v>
      </c>
      <c r="AF11" s="122">
        <v>0</v>
      </c>
      <c r="AG11" s="122">
        <v>0</v>
      </c>
      <c r="AH11" s="122">
        <v>0</v>
      </c>
    </row>
    <row r="12" spans="1:34" s="125" customFormat="1" ht="45" customHeight="1">
      <c r="A12" s="160">
        <f t="shared" si="0"/>
        <v>4</v>
      </c>
      <c r="B12" s="162">
        <v>0</v>
      </c>
      <c r="C12" s="130" t="s">
        <v>424</v>
      </c>
      <c r="D12" s="65" t="s">
        <v>690</v>
      </c>
      <c r="E12" s="140" t="s">
        <v>367</v>
      </c>
      <c r="F12" s="66" t="s">
        <v>729</v>
      </c>
      <c r="G12" s="66" t="s">
        <v>1</v>
      </c>
      <c r="H12" s="131" t="s">
        <v>222</v>
      </c>
      <c r="I12" s="163"/>
      <c r="J12" s="67" t="s">
        <v>1</v>
      </c>
      <c r="K12" s="65" t="s">
        <v>690</v>
      </c>
      <c r="L12" s="67" t="s">
        <v>1</v>
      </c>
      <c r="M12" s="131" t="s">
        <v>111</v>
      </c>
      <c r="N12" s="131" t="s">
        <v>45</v>
      </c>
      <c r="O12" s="66" t="s">
        <v>89</v>
      </c>
      <c r="P12" s="66" t="s">
        <v>24</v>
      </c>
      <c r="Q12" s="66" t="s">
        <v>18</v>
      </c>
      <c r="R12" s="66" t="s">
        <v>18</v>
      </c>
      <c r="S12" s="66" t="s">
        <v>18</v>
      </c>
      <c r="T12" s="66" t="s">
        <v>18</v>
      </c>
      <c r="U12" s="71">
        <v>17.256</v>
      </c>
      <c r="V12" s="66" t="s">
        <v>18</v>
      </c>
      <c r="W12" s="66" t="s">
        <v>18</v>
      </c>
      <c r="X12" s="66" t="s">
        <v>18</v>
      </c>
      <c r="Y12" s="66" t="s">
        <v>18</v>
      </c>
      <c r="Z12" s="66" t="s">
        <v>18</v>
      </c>
      <c r="AA12" s="130">
        <v>0</v>
      </c>
      <c r="AB12" s="130">
        <v>0</v>
      </c>
      <c r="AC12" s="130">
        <v>0</v>
      </c>
      <c r="AD12" s="130">
        <v>1</v>
      </c>
      <c r="AE12" s="130">
        <v>0</v>
      </c>
      <c r="AF12" s="130">
        <v>0</v>
      </c>
      <c r="AG12" s="130">
        <v>0</v>
      </c>
      <c r="AH12" s="130">
        <v>0</v>
      </c>
    </row>
    <row r="13" spans="1:34" s="125" customFormat="1" ht="45" customHeight="1">
      <c r="A13" s="160">
        <f t="shared" si="0"/>
        <v>5</v>
      </c>
      <c r="B13" s="126">
        <v>0</v>
      </c>
      <c r="C13" s="122" t="s">
        <v>422</v>
      </c>
      <c r="D13" s="51" t="s">
        <v>1371</v>
      </c>
      <c r="E13" s="142" t="s">
        <v>367</v>
      </c>
      <c r="F13" s="22" t="s">
        <v>18</v>
      </c>
      <c r="G13" s="22" t="s">
        <v>1</v>
      </c>
      <c r="H13" s="160" t="s">
        <v>222</v>
      </c>
      <c r="I13" s="161"/>
      <c r="J13" s="10" t="s">
        <v>1</v>
      </c>
      <c r="K13" s="51" t="s">
        <v>691</v>
      </c>
      <c r="L13" s="10" t="s">
        <v>1</v>
      </c>
      <c r="M13" s="123" t="s">
        <v>111</v>
      </c>
      <c r="N13" s="123" t="s">
        <v>45</v>
      </c>
      <c r="O13" s="8" t="s">
        <v>89</v>
      </c>
      <c r="P13" s="8" t="s">
        <v>24</v>
      </c>
      <c r="Q13" s="8" t="s">
        <v>18</v>
      </c>
      <c r="R13" s="8" t="s">
        <v>18</v>
      </c>
      <c r="S13" s="8" t="s">
        <v>18</v>
      </c>
      <c r="T13" s="8" t="s">
        <v>18</v>
      </c>
      <c r="U13" s="23">
        <v>17.256</v>
      </c>
      <c r="V13" s="8" t="s">
        <v>18</v>
      </c>
      <c r="W13" s="8" t="s">
        <v>18</v>
      </c>
      <c r="X13" s="8" t="s">
        <v>18</v>
      </c>
      <c r="Y13" s="8" t="s">
        <v>18</v>
      </c>
      <c r="Z13" s="8" t="s">
        <v>18</v>
      </c>
      <c r="AA13" s="122">
        <v>0</v>
      </c>
      <c r="AB13" s="130">
        <v>0</v>
      </c>
      <c r="AC13" s="122">
        <v>0</v>
      </c>
      <c r="AD13" s="130">
        <v>0</v>
      </c>
      <c r="AE13" s="122">
        <v>1</v>
      </c>
      <c r="AF13" s="122">
        <v>0</v>
      </c>
      <c r="AG13" s="122">
        <v>0</v>
      </c>
      <c r="AH13" s="122">
        <v>0</v>
      </c>
    </row>
    <row r="14" spans="1:34" s="196" customFormat="1" ht="45" customHeight="1">
      <c r="A14" s="203">
        <f t="shared" si="0"/>
        <v>6</v>
      </c>
      <c r="B14" s="204">
        <v>0</v>
      </c>
      <c r="C14" s="190" t="s">
        <v>422</v>
      </c>
      <c r="D14" s="193" t="s">
        <v>1373</v>
      </c>
      <c r="E14" s="394" t="s">
        <v>367</v>
      </c>
      <c r="F14" s="208" t="s">
        <v>18</v>
      </c>
      <c r="G14" s="208" t="s">
        <v>1</v>
      </c>
      <c r="H14" s="203" t="s">
        <v>222</v>
      </c>
      <c r="I14" s="395"/>
      <c r="J14" s="209" t="s">
        <v>1</v>
      </c>
      <c r="K14" s="193" t="s">
        <v>691</v>
      </c>
      <c r="L14" s="209" t="s">
        <v>1</v>
      </c>
      <c r="M14" s="194" t="s">
        <v>111</v>
      </c>
      <c r="N14" s="194" t="s">
        <v>45</v>
      </c>
      <c r="O14" s="207" t="s">
        <v>89</v>
      </c>
      <c r="P14" s="207" t="s">
        <v>24</v>
      </c>
      <c r="Q14" s="207" t="s">
        <v>18</v>
      </c>
      <c r="R14" s="207" t="s">
        <v>18</v>
      </c>
      <c r="S14" s="207" t="s">
        <v>18</v>
      </c>
      <c r="T14" s="207" t="s">
        <v>18</v>
      </c>
      <c r="U14" s="396">
        <v>17.256</v>
      </c>
      <c r="V14" s="207" t="s">
        <v>18</v>
      </c>
      <c r="W14" s="207" t="s">
        <v>18</v>
      </c>
      <c r="X14" s="207" t="s">
        <v>18</v>
      </c>
      <c r="Y14" s="207" t="s">
        <v>18</v>
      </c>
      <c r="Z14" s="207" t="s">
        <v>18</v>
      </c>
      <c r="AA14" s="190">
        <v>0</v>
      </c>
      <c r="AB14" s="191">
        <v>0</v>
      </c>
      <c r="AC14" s="190">
        <v>0</v>
      </c>
      <c r="AD14" s="191">
        <v>0</v>
      </c>
      <c r="AE14" s="190">
        <v>0</v>
      </c>
      <c r="AF14" s="190">
        <v>1</v>
      </c>
      <c r="AG14" s="190">
        <v>0</v>
      </c>
      <c r="AH14" s="190">
        <v>0</v>
      </c>
    </row>
    <row r="15" spans="1:34" s="125" customFormat="1" ht="45" customHeight="1">
      <c r="A15" s="160">
        <f t="shared" si="0"/>
        <v>7</v>
      </c>
      <c r="B15" s="126">
        <v>0</v>
      </c>
      <c r="C15" s="122" t="s">
        <v>423</v>
      </c>
      <c r="D15" s="51" t="s">
        <v>692</v>
      </c>
      <c r="E15" s="142" t="s">
        <v>367</v>
      </c>
      <c r="F15" s="22" t="s">
        <v>18</v>
      </c>
      <c r="G15" s="22" t="s">
        <v>1</v>
      </c>
      <c r="H15" s="160" t="s">
        <v>222</v>
      </c>
      <c r="I15" s="161"/>
      <c r="J15" s="10" t="s">
        <v>1</v>
      </c>
      <c r="K15" s="51" t="s">
        <v>692</v>
      </c>
      <c r="L15" s="10" t="s">
        <v>1</v>
      </c>
      <c r="M15" s="123" t="s">
        <v>111</v>
      </c>
      <c r="N15" s="123" t="s">
        <v>45</v>
      </c>
      <c r="O15" s="8" t="s">
        <v>89</v>
      </c>
      <c r="P15" s="8" t="s">
        <v>24</v>
      </c>
      <c r="Q15" s="8" t="s">
        <v>18</v>
      </c>
      <c r="R15" s="8" t="s">
        <v>18</v>
      </c>
      <c r="S15" s="8" t="s">
        <v>18</v>
      </c>
      <c r="T15" s="8" t="s">
        <v>18</v>
      </c>
      <c r="U15" s="23">
        <v>17.256</v>
      </c>
      <c r="V15" s="8" t="s">
        <v>18</v>
      </c>
      <c r="W15" s="8" t="s">
        <v>18</v>
      </c>
      <c r="X15" s="8" t="s">
        <v>18</v>
      </c>
      <c r="Y15" s="8" t="s">
        <v>18</v>
      </c>
      <c r="Z15" s="8" t="s">
        <v>18</v>
      </c>
      <c r="AA15" s="122">
        <v>0</v>
      </c>
      <c r="AB15" s="130">
        <v>0</v>
      </c>
      <c r="AC15" s="122">
        <v>0</v>
      </c>
      <c r="AD15" s="130">
        <v>0</v>
      </c>
      <c r="AE15" s="122">
        <v>0</v>
      </c>
      <c r="AF15" s="122">
        <v>0</v>
      </c>
      <c r="AG15" s="122">
        <v>1</v>
      </c>
      <c r="AH15" s="122">
        <v>0</v>
      </c>
    </row>
    <row r="16" spans="1:34" s="125" customFormat="1" ht="45" customHeight="1">
      <c r="A16" s="160">
        <f t="shared" si="0"/>
        <v>8</v>
      </c>
      <c r="B16" s="126">
        <v>0</v>
      </c>
      <c r="C16" s="122" t="s">
        <v>841</v>
      </c>
      <c r="D16" s="51" t="s">
        <v>894</v>
      </c>
      <c r="E16" s="142" t="s">
        <v>367</v>
      </c>
      <c r="F16" s="22" t="s">
        <v>18</v>
      </c>
      <c r="G16" s="22" t="s">
        <v>1</v>
      </c>
      <c r="H16" s="160" t="s">
        <v>222</v>
      </c>
      <c r="I16" s="161"/>
      <c r="J16" s="10" t="s">
        <v>1</v>
      </c>
      <c r="K16" s="51" t="s">
        <v>692</v>
      </c>
      <c r="L16" s="10" t="s">
        <v>1</v>
      </c>
      <c r="M16" s="123" t="s">
        <v>111</v>
      </c>
      <c r="N16" s="123" t="s">
        <v>45</v>
      </c>
      <c r="O16" s="8" t="s">
        <v>89</v>
      </c>
      <c r="P16" s="8" t="s">
        <v>24</v>
      </c>
      <c r="Q16" s="8" t="s">
        <v>18</v>
      </c>
      <c r="R16" s="8" t="s">
        <v>18</v>
      </c>
      <c r="S16" s="8" t="s">
        <v>18</v>
      </c>
      <c r="T16" s="8" t="s">
        <v>18</v>
      </c>
      <c r="U16" s="23">
        <v>17.256</v>
      </c>
      <c r="V16" s="8" t="s">
        <v>18</v>
      </c>
      <c r="W16" s="8" t="s">
        <v>18</v>
      </c>
      <c r="X16" s="8" t="s">
        <v>18</v>
      </c>
      <c r="Y16" s="8" t="s">
        <v>18</v>
      </c>
      <c r="Z16" s="8" t="s">
        <v>18</v>
      </c>
      <c r="AA16" s="122">
        <v>0</v>
      </c>
      <c r="AB16" s="130">
        <v>0</v>
      </c>
      <c r="AC16" s="122">
        <v>0</v>
      </c>
      <c r="AD16" s="130">
        <v>0</v>
      </c>
      <c r="AE16" s="122">
        <v>0</v>
      </c>
      <c r="AF16" s="122">
        <v>0</v>
      </c>
      <c r="AG16" s="122">
        <v>0</v>
      </c>
      <c r="AH16" s="122">
        <v>1</v>
      </c>
    </row>
    <row r="17" spans="1:34" s="125" customFormat="1" ht="45" customHeight="1">
      <c r="A17" s="160">
        <f t="shared" si="0"/>
        <v>9</v>
      </c>
      <c r="B17" s="126">
        <v>1</v>
      </c>
      <c r="C17" s="122" t="s">
        <v>424</v>
      </c>
      <c r="D17" s="51" t="s">
        <v>803</v>
      </c>
      <c r="E17" s="128" t="s">
        <v>725</v>
      </c>
      <c r="F17" s="22" t="s">
        <v>18</v>
      </c>
      <c r="G17" s="22" t="s">
        <v>212</v>
      </c>
      <c r="H17" s="160" t="s">
        <v>222</v>
      </c>
      <c r="I17" s="161"/>
      <c r="J17" s="10" t="s">
        <v>1</v>
      </c>
      <c r="K17" s="51" t="s">
        <v>734</v>
      </c>
      <c r="L17" s="10" t="s">
        <v>1</v>
      </c>
      <c r="M17" s="123" t="s">
        <v>111</v>
      </c>
      <c r="N17" s="123" t="s">
        <v>45</v>
      </c>
      <c r="O17" s="8" t="s">
        <v>89</v>
      </c>
      <c r="P17" s="8" t="s">
        <v>24</v>
      </c>
      <c r="Q17" s="8" t="s">
        <v>18</v>
      </c>
      <c r="R17" s="8" t="s">
        <v>18</v>
      </c>
      <c r="S17" s="8" t="s">
        <v>18</v>
      </c>
      <c r="T17" s="8" t="s">
        <v>18</v>
      </c>
      <c r="U17" s="8" t="s">
        <v>18</v>
      </c>
      <c r="V17" s="8" t="s">
        <v>18</v>
      </c>
      <c r="W17" s="8" t="s">
        <v>18</v>
      </c>
      <c r="X17" s="8" t="s">
        <v>18</v>
      </c>
      <c r="Y17" s="8" t="s">
        <v>18</v>
      </c>
      <c r="Z17" s="8" t="s">
        <v>18</v>
      </c>
      <c r="AA17" s="122">
        <v>1</v>
      </c>
      <c r="AB17" s="130">
        <v>0</v>
      </c>
      <c r="AC17" s="122">
        <v>0</v>
      </c>
      <c r="AD17" s="130">
        <v>0</v>
      </c>
      <c r="AE17" s="122">
        <v>0</v>
      </c>
      <c r="AF17" s="122">
        <v>0</v>
      </c>
      <c r="AG17" s="122">
        <v>0</v>
      </c>
      <c r="AH17" s="122">
        <v>0</v>
      </c>
    </row>
    <row r="18" spans="1:34" s="125" customFormat="1" ht="45" customHeight="1">
      <c r="A18" s="160">
        <f t="shared" si="0"/>
        <v>10</v>
      </c>
      <c r="B18" s="126">
        <v>1</v>
      </c>
      <c r="C18" s="122" t="s">
        <v>424</v>
      </c>
      <c r="D18" s="51" t="s">
        <v>693</v>
      </c>
      <c r="E18" s="128" t="s">
        <v>725</v>
      </c>
      <c r="F18" s="22" t="s">
        <v>728</v>
      </c>
      <c r="G18" s="22" t="s">
        <v>212</v>
      </c>
      <c r="H18" s="160" t="s">
        <v>222</v>
      </c>
      <c r="I18" s="161"/>
      <c r="J18" s="10" t="s">
        <v>1</v>
      </c>
      <c r="K18" s="51" t="s">
        <v>248</v>
      </c>
      <c r="L18" s="10" t="s">
        <v>1</v>
      </c>
      <c r="M18" s="123" t="s">
        <v>111</v>
      </c>
      <c r="N18" s="123" t="s">
        <v>45</v>
      </c>
      <c r="O18" s="8" t="s">
        <v>89</v>
      </c>
      <c r="P18" s="8" t="s">
        <v>24</v>
      </c>
      <c r="Q18" s="8" t="s">
        <v>18</v>
      </c>
      <c r="R18" s="8" t="s">
        <v>18</v>
      </c>
      <c r="S18" s="8" t="s">
        <v>18</v>
      </c>
      <c r="T18" s="8" t="s">
        <v>18</v>
      </c>
      <c r="U18" s="8" t="s">
        <v>18</v>
      </c>
      <c r="V18" s="8" t="s">
        <v>18</v>
      </c>
      <c r="W18" s="8" t="s">
        <v>18</v>
      </c>
      <c r="X18" s="8" t="s">
        <v>18</v>
      </c>
      <c r="Y18" s="8" t="s">
        <v>18</v>
      </c>
      <c r="Z18" s="8" t="s">
        <v>18</v>
      </c>
      <c r="AA18" s="122">
        <v>0</v>
      </c>
      <c r="AB18" s="130">
        <v>1</v>
      </c>
      <c r="AC18" s="122">
        <v>0</v>
      </c>
      <c r="AD18" s="130">
        <v>0</v>
      </c>
      <c r="AE18" s="122">
        <v>0</v>
      </c>
      <c r="AF18" s="122">
        <v>0</v>
      </c>
      <c r="AG18" s="122">
        <v>0</v>
      </c>
      <c r="AH18" s="122">
        <v>0</v>
      </c>
    </row>
    <row r="19" spans="1:34" s="125" customFormat="1" ht="45" customHeight="1">
      <c r="A19" s="160">
        <f t="shared" si="0"/>
        <v>11</v>
      </c>
      <c r="B19" s="126">
        <v>1</v>
      </c>
      <c r="C19" s="122" t="s">
        <v>424</v>
      </c>
      <c r="D19" s="51" t="s">
        <v>694</v>
      </c>
      <c r="E19" s="128" t="s">
        <v>725</v>
      </c>
      <c r="F19" s="22" t="s">
        <v>730</v>
      </c>
      <c r="G19" s="22" t="s">
        <v>212</v>
      </c>
      <c r="H19" s="160" t="s">
        <v>222</v>
      </c>
      <c r="I19" s="161"/>
      <c r="J19" s="10" t="s">
        <v>1</v>
      </c>
      <c r="K19" s="51" t="s">
        <v>734</v>
      </c>
      <c r="L19" s="10" t="s">
        <v>1</v>
      </c>
      <c r="M19" s="123" t="s">
        <v>111</v>
      </c>
      <c r="N19" s="123" t="s">
        <v>45</v>
      </c>
      <c r="O19" s="8" t="s">
        <v>89</v>
      </c>
      <c r="P19" s="8" t="s">
        <v>24</v>
      </c>
      <c r="Q19" s="8" t="s">
        <v>18</v>
      </c>
      <c r="R19" s="8" t="s">
        <v>18</v>
      </c>
      <c r="S19" s="8" t="s">
        <v>18</v>
      </c>
      <c r="T19" s="8" t="s">
        <v>18</v>
      </c>
      <c r="U19" s="8" t="s">
        <v>18</v>
      </c>
      <c r="V19" s="8" t="s">
        <v>18</v>
      </c>
      <c r="W19" s="8" t="s">
        <v>18</v>
      </c>
      <c r="X19" s="8" t="s">
        <v>18</v>
      </c>
      <c r="Y19" s="8" t="s">
        <v>18</v>
      </c>
      <c r="Z19" s="8" t="s">
        <v>18</v>
      </c>
      <c r="AA19" s="122">
        <v>0</v>
      </c>
      <c r="AB19" s="130">
        <v>0</v>
      </c>
      <c r="AC19" s="122">
        <v>1</v>
      </c>
      <c r="AD19" s="130">
        <v>0</v>
      </c>
      <c r="AE19" s="122">
        <v>0</v>
      </c>
      <c r="AF19" s="122">
        <v>0</v>
      </c>
      <c r="AG19" s="122">
        <v>0</v>
      </c>
      <c r="AH19" s="122">
        <v>0</v>
      </c>
    </row>
    <row r="20" spans="1:34" s="125" customFormat="1" ht="45" customHeight="1">
      <c r="A20" s="160">
        <f t="shared" si="0"/>
        <v>12</v>
      </c>
      <c r="B20" s="126">
        <v>1</v>
      </c>
      <c r="C20" s="122" t="s">
        <v>424</v>
      </c>
      <c r="D20" s="51" t="s">
        <v>695</v>
      </c>
      <c r="E20" s="128" t="s">
        <v>725</v>
      </c>
      <c r="F20" s="22" t="s">
        <v>729</v>
      </c>
      <c r="G20" s="22" t="s">
        <v>212</v>
      </c>
      <c r="H20" s="160" t="s">
        <v>222</v>
      </c>
      <c r="I20" s="161"/>
      <c r="J20" s="10" t="s">
        <v>1</v>
      </c>
      <c r="K20" s="51" t="s">
        <v>248</v>
      </c>
      <c r="L20" s="10" t="s">
        <v>1</v>
      </c>
      <c r="M20" s="123" t="s">
        <v>111</v>
      </c>
      <c r="N20" s="123" t="s">
        <v>45</v>
      </c>
      <c r="O20" s="8" t="s">
        <v>89</v>
      </c>
      <c r="P20" s="8" t="s">
        <v>24</v>
      </c>
      <c r="Q20" s="8" t="s">
        <v>18</v>
      </c>
      <c r="R20" s="8" t="s">
        <v>18</v>
      </c>
      <c r="S20" s="8" t="s">
        <v>18</v>
      </c>
      <c r="T20" s="8" t="s">
        <v>18</v>
      </c>
      <c r="U20" s="8" t="s">
        <v>18</v>
      </c>
      <c r="V20" s="8" t="s">
        <v>18</v>
      </c>
      <c r="W20" s="8" t="s">
        <v>18</v>
      </c>
      <c r="X20" s="8" t="s">
        <v>18</v>
      </c>
      <c r="Y20" s="8" t="s">
        <v>18</v>
      </c>
      <c r="Z20" s="8" t="s">
        <v>18</v>
      </c>
      <c r="AA20" s="122">
        <v>0</v>
      </c>
      <c r="AB20" s="130">
        <v>0</v>
      </c>
      <c r="AC20" s="122">
        <v>0</v>
      </c>
      <c r="AD20" s="130">
        <v>1</v>
      </c>
      <c r="AE20" s="122">
        <v>0</v>
      </c>
      <c r="AF20" s="122">
        <v>0</v>
      </c>
      <c r="AG20" s="122">
        <v>0</v>
      </c>
      <c r="AH20" s="122">
        <v>0</v>
      </c>
    </row>
    <row r="21" spans="1:34" s="125" customFormat="1" ht="45" customHeight="1">
      <c r="A21" s="160">
        <f t="shared" si="0"/>
        <v>13</v>
      </c>
      <c r="B21" s="126">
        <v>1</v>
      </c>
      <c r="C21" s="122" t="s">
        <v>422</v>
      </c>
      <c r="D21" s="51" t="s">
        <v>807</v>
      </c>
      <c r="E21" s="128" t="s">
        <v>725</v>
      </c>
      <c r="F21" s="22" t="s">
        <v>18</v>
      </c>
      <c r="G21" s="22" t="s">
        <v>212</v>
      </c>
      <c r="H21" s="160" t="s">
        <v>222</v>
      </c>
      <c r="I21" s="161"/>
      <c r="J21" s="10" t="s">
        <v>1</v>
      </c>
      <c r="K21" s="51" t="s">
        <v>734</v>
      </c>
      <c r="L21" s="10" t="s">
        <v>1</v>
      </c>
      <c r="M21" s="123" t="s">
        <v>111</v>
      </c>
      <c r="N21" s="123" t="s">
        <v>45</v>
      </c>
      <c r="O21" s="8" t="s">
        <v>89</v>
      </c>
      <c r="P21" s="8" t="s">
        <v>24</v>
      </c>
      <c r="Q21" s="8" t="s">
        <v>18</v>
      </c>
      <c r="R21" s="8" t="s">
        <v>18</v>
      </c>
      <c r="S21" s="8" t="s">
        <v>18</v>
      </c>
      <c r="T21" s="8" t="s">
        <v>18</v>
      </c>
      <c r="U21" s="8" t="s">
        <v>18</v>
      </c>
      <c r="V21" s="8" t="s">
        <v>18</v>
      </c>
      <c r="W21" s="8" t="s">
        <v>18</v>
      </c>
      <c r="X21" s="8" t="s">
        <v>18</v>
      </c>
      <c r="Y21" s="8" t="s">
        <v>18</v>
      </c>
      <c r="Z21" s="8" t="s">
        <v>18</v>
      </c>
      <c r="AA21" s="122">
        <v>0</v>
      </c>
      <c r="AB21" s="130">
        <v>0</v>
      </c>
      <c r="AC21" s="122">
        <v>0</v>
      </c>
      <c r="AD21" s="130">
        <v>0</v>
      </c>
      <c r="AE21" s="122">
        <v>1</v>
      </c>
      <c r="AF21" s="122">
        <v>0</v>
      </c>
      <c r="AG21" s="122">
        <v>0</v>
      </c>
      <c r="AH21" s="122">
        <v>0</v>
      </c>
    </row>
    <row r="22" spans="1:34" s="196" customFormat="1" ht="45" customHeight="1">
      <c r="A22" s="203">
        <f t="shared" si="0"/>
        <v>14</v>
      </c>
      <c r="B22" s="204">
        <v>1</v>
      </c>
      <c r="C22" s="190" t="s">
        <v>422</v>
      </c>
      <c r="D22" s="193" t="s">
        <v>1376</v>
      </c>
      <c r="E22" s="251" t="s">
        <v>1374</v>
      </c>
      <c r="F22" s="208" t="s">
        <v>18</v>
      </c>
      <c r="G22" s="208" t="s">
        <v>212</v>
      </c>
      <c r="H22" s="203" t="s">
        <v>222</v>
      </c>
      <c r="I22" s="395"/>
      <c r="J22" s="209" t="s">
        <v>1</v>
      </c>
      <c r="K22" s="193" t="s">
        <v>734</v>
      </c>
      <c r="L22" s="209" t="s">
        <v>1</v>
      </c>
      <c r="M22" s="194" t="s">
        <v>111</v>
      </c>
      <c r="N22" s="194" t="s">
        <v>45</v>
      </c>
      <c r="O22" s="207" t="s">
        <v>89</v>
      </c>
      <c r="P22" s="207" t="s">
        <v>24</v>
      </c>
      <c r="Q22" s="207" t="s">
        <v>18</v>
      </c>
      <c r="R22" s="207" t="s">
        <v>18</v>
      </c>
      <c r="S22" s="207" t="s">
        <v>18</v>
      </c>
      <c r="T22" s="207" t="s">
        <v>18</v>
      </c>
      <c r="U22" s="207" t="s">
        <v>18</v>
      </c>
      <c r="V22" s="207" t="s">
        <v>18</v>
      </c>
      <c r="W22" s="207" t="s">
        <v>18</v>
      </c>
      <c r="X22" s="207" t="s">
        <v>18</v>
      </c>
      <c r="Y22" s="207" t="s">
        <v>18</v>
      </c>
      <c r="Z22" s="207" t="s">
        <v>18</v>
      </c>
      <c r="AA22" s="190">
        <v>0</v>
      </c>
      <c r="AB22" s="191">
        <v>0</v>
      </c>
      <c r="AC22" s="190">
        <v>0</v>
      </c>
      <c r="AD22" s="191">
        <v>0</v>
      </c>
      <c r="AE22" s="190">
        <v>0</v>
      </c>
      <c r="AF22" s="190">
        <v>1</v>
      </c>
      <c r="AG22" s="190">
        <v>0</v>
      </c>
      <c r="AH22" s="190">
        <v>0</v>
      </c>
    </row>
    <row r="23" spans="1:34" s="125" customFormat="1" ht="45" customHeight="1">
      <c r="A23" s="160">
        <f t="shared" si="0"/>
        <v>15</v>
      </c>
      <c r="B23" s="126">
        <v>1</v>
      </c>
      <c r="C23" s="122" t="s">
        <v>423</v>
      </c>
      <c r="D23" s="51" t="s">
        <v>696</v>
      </c>
      <c r="E23" s="128" t="s">
        <v>725</v>
      </c>
      <c r="F23" s="22" t="s">
        <v>18</v>
      </c>
      <c r="G23" s="22" t="s">
        <v>212</v>
      </c>
      <c r="H23" s="160" t="s">
        <v>222</v>
      </c>
      <c r="I23" s="161"/>
      <c r="J23" s="10" t="s">
        <v>1</v>
      </c>
      <c r="K23" s="51" t="s">
        <v>248</v>
      </c>
      <c r="L23" s="10" t="s">
        <v>1</v>
      </c>
      <c r="M23" s="123" t="s">
        <v>111</v>
      </c>
      <c r="N23" s="123" t="s">
        <v>45</v>
      </c>
      <c r="O23" s="8" t="s">
        <v>89</v>
      </c>
      <c r="P23" s="8" t="s">
        <v>24</v>
      </c>
      <c r="Q23" s="8" t="s">
        <v>18</v>
      </c>
      <c r="R23" s="8" t="s">
        <v>18</v>
      </c>
      <c r="S23" s="8" t="s">
        <v>18</v>
      </c>
      <c r="T23" s="8" t="s">
        <v>18</v>
      </c>
      <c r="U23" s="8" t="s">
        <v>18</v>
      </c>
      <c r="V23" s="8" t="s">
        <v>18</v>
      </c>
      <c r="W23" s="8" t="s">
        <v>18</v>
      </c>
      <c r="X23" s="8" t="s">
        <v>18</v>
      </c>
      <c r="Y23" s="8" t="s">
        <v>18</v>
      </c>
      <c r="Z23" s="8" t="s">
        <v>18</v>
      </c>
      <c r="AA23" s="122">
        <v>0</v>
      </c>
      <c r="AB23" s="130">
        <v>0</v>
      </c>
      <c r="AC23" s="122">
        <v>0</v>
      </c>
      <c r="AD23" s="130">
        <v>0</v>
      </c>
      <c r="AE23" s="122">
        <v>0</v>
      </c>
      <c r="AF23" s="122">
        <v>0</v>
      </c>
      <c r="AG23" s="122">
        <v>1</v>
      </c>
      <c r="AH23" s="122">
        <v>0</v>
      </c>
    </row>
    <row r="24" spans="1:34" s="125" customFormat="1" ht="45" customHeight="1">
      <c r="A24" s="160">
        <f t="shared" si="0"/>
        <v>16</v>
      </c>
      <c r="B24" s="126">
        <v>1</v>
      </c>
      <c r="C24" s="122" t="s">
        <v>841</v>
      </c>
      <c r="D24" s="51" t="s">
        <v>895</v>
      </c>
      <c r="E24" s="128" t="s">
        <v>725</v>
      </c>
      <c r="F24" s="22" t="s">
        <v>18</v>
      </c>
      <c r="G24" s="22" t="s">
        <v>212</v>
      </c>
      <c r="H24" s="160" t="s">
        <v>222</v>
      </c>
      <c r="I24" s="161"/>
      <c r="J24" s="10" t="s">
        <v>1</v>
      </c>
      <c r="K24" s="51" t="s">
        <v>248</v>
      </c>
      <c r="L24" s="10" t="s">
        <v>1</v>
      </c>
      <c r="M24" s="123" t="s">
        <v>111</v>
      </c>
      <c r="N24" s="123" t="s">
        <v>45</v>
      </c>
      <c r="O24" s="8" t="s">
        <v>89</v>
      </c>
      <c r="P24" s="8" t="s">
        <v>24</v>
      </c>
      <c r="Q24" s="8" t="s">
        <v>18</v>
      </c>
      <c r="R24" s="8" t="s">
        <v>18</v>
      </c>
      <c r="S24" s="8" t="s">
        <v>18</v>
      </c>
      <c r="T24" s="8" t="s">
        <v>18</v>
      </c>
      <c r="U24" s="8" t="s">
        <v>18</v>
      </c>
      <c r="V24" s="8" t="s">
        <v>18</v>
      </c>
      <c r="W24" s="8" t="s">
        <v>18</v>
      </c>
      <c r="X24" s="8" t="s">
        <v>18</v>
      </c>
      <c r="Y24" s="8" t="s">
        <v>18</v>
      </c>
      <c r="Z24" s="8" t="s">
        <v>18</v>
      </c>
      <c r="AA24" s="122">
        <v>0</v>
      </c>
      <c r="AB24" s="130">
        <v>0</v>
      </c>
      <c r="AC24" s="122">
        <v>0</v>
      </c>
      <c r="AD24" s="130">
        <v>0</v>
      </c>
      <c r="AE24" s="122">
        <v>0</v>
      </c>
      <c r="AF24" s="122">
        <v>0</v>
      </c>
      <c r="AG24" s="122">
        <v>0</v>
      </c>
      <c r="AH24" s="122">
        <v>1</v>
      </c>
    </row>
    <row r="25" spans="1:34" s="125" customFormat="1" ht="45" customHeight="1">
      <c r="A25" s="160">
        <f t="shared" si="0"/>
        <v>17</v>
      </c>
      <c r="B25" s="122">
        <v>2</v>
      </c>
      <c r="C25" s="122" t="s">
        <v>557</v>
      </c>
      <c r="D25" s="51" t="s">
        <v>463</v>
      </c>
      <c r="E25" s="51" t="s">
        <v>276</v>
      </c>
      <c r="F25" s="122" t="s">
        <v>125</v>
      </c>
      <c r="G25" s="22" t="s">
        <v>212</v>
      </c>
      <c r="H25" s="122" t="s">
        <v>464</v>
      </c>
      <c r="I25" s="122"/>
      <c r="J25" s="122" t="s">
        <v>137</v>
      </c>
      <c r="K25" s="51" t="s">
        <v>463</v>
      </c>
      <c r="L25" s="122" t="s">
        <v>137</v>
      </c>
      <c r="M25" s="123" t="s">
        <v>45</v>
      </c>
      <c r="N25" s="123" t="s">
        <v>111</v>
      </c>
      <c r="O25" s="122" t="s">
        <v>140</v>
      </c>
      <c r="P25" s="122" t="s">
        <v>465</v>
      </c>
      <c r="Q25" s="122" t="s">
        <v>134</v>
      </c>
      <c r="R25" s="122" t="s">
        <v>134</v>
      </c>
      <c r="S25" s="122" t="s">
        <v>466</v>
      </c>
      <c r="T25" s="122" t="s">
        <v>134</v>
      </c>
      <c r="U25" s="124">
        <v>1.4E-2</v>
      </c>
      <c r="V25" s="8" t="s">
        <v>18</v>
      </c>
      <c r="W25" s="122" t="s">
        <v>171</v>
      </c>
      <c r="X25" s="122" t="s">
        <v>179</v>
      </c>
      <c r="Y25" s="122" t="s">
        <v>134</v>
      </c>
      <c r="Z25" s="122"/>
      <c r="AA25" s="122">
        <v>0</v>
      </c>
      <c r="AB25" s="130">
        <v>0</v>
      </c>
      <c r="AC25" s="122">
        <v>0</v>
      </c>
      <c r="AD25" s="130">
        <v>0</v>
      </c>
      <c r="AE25" s="122">
        <v>1</v>
      </c>
      <c r="AF25" s="122">
        <v>1</v>
      </c>
      <c r="AG25" s="122">
        <v>1</v>
      </c>
      <c r="AH25" s="122">
        <v>1</v>
      </c>
    </row>
    <row r="26" spans="1:34" s="125" customFormat="1" ht="45" customHeight="1">
      <c r="A26" s="160">
        <f t="shared" si="0"/>
        <v>18</v>
      </c>
      <c r="B26" s="122">
        <v>2</v>
      </c>
      <c r="C26" s="122" t="s">
        <v>557</v>
      </c>
      <c r="D26" s="51" t="s">
        <v>467</v>
      </c>
      <c r="E26" s="51" t="s">
        <v>279</v>
      </c>
      <c r="F26" s="122" t="s">
        <v>127</v>
      </c>
      <c r="G26" s="22" t="s">
        <v>212</v>
      </c>
      <c r="H26" s="122" t="s">
        <v>464</v>
      </c>
      <c r="I26" s="122"/>
      <c r="J26" s="122" t="s">
        <v>137</v>
      </c>
      <c r="K26" s="51" t="s">
        <v>467</v>
      </c>
      <c r="L26" s="122" t="s">
        <v>137</v>
      </c>
      <c r="M26" s="123" t="s">
        <v>45</v>
      </c>
      <c r="N26" s="123" t="s">
        <v>111</v>
      </c>
      <c r="O26" s="122" t="s">
        <v>468</v>
      </c>
      <c r="P26" s="122" t="s">
        <v>469</v>
      </c>
      <c r="Q26" s="122" t="s">
        <v>470</v>
      </c>
      <c r="R26" s="122" t="s">
        <v>471</v>
      </c>
      <c r="S26" s="122" t="s">
        <v>134</v>
      </c>
      <c r="T26" s="122" t="s">
        <v>134</v>
      </c>
      <c r="U26" s="124">
        <v>8.0000000000000002E-3</v>
      </c>
      <c r="V26" s="8" t="s">
        <v>18</v>
      </c>
      <c r="W26" s="122" t="s">
        <v>171</v>
      </c>
      <c r="X26" s="122" t="s">
        <v>134</v>
      </c>
      <c r="Y26" s="122" t="s">
        <v>152</v>
      </c>
      <c r="Z26" s="122"/>
      <c r="AA26" s="122">
        <v>0</v>
      </c>
      <c r="AB26" s="130">
        <v>0</v>
      </c>
      <c r="AC26" s="122">
        <v>0</v>
      </c>
      <c r="AD26" s="130">
        <v>0</v>
      </c>
      <c r="AE26" s="122">
        <v>1</v>
      </c>
      <c r="AF26" s="122">
        <v>1</v>
      </c>
      <c r="AG26" s="122">
        <v>1</v>
      </c>
      <c r="AH26" s="122">
        <v>1</v>
      </c>
    </row>
    <row r="27" spans="1:34" s="125" customFormat="1" ht="45" customHeight="1">
      <c r="A27" s="160">
        <f t="shared" si="0"/>
        <v>19</v>
      </c>
      <c r="B27" s="126">
        <v>2</v>
      </c>
      <c r="C27" s="127" t="s">
        <v>336</v>
      </c>
      <c r="D27" s="128" t="s">
        <v>272</v>
      </c>
      <c r="E27" s="128" t="s">
        <v>276</v>
      </c>
      <c r="F27" s="22" t="s">
        <v>125</v>
      </c>
      <c r="G27" s="22" t="s">
        <v>212</v>
      </c>
      <c r="H27" s="160" t="s">
        <v>261</v>
      </c>
      <c r="I27" s="161"/>
      <c r="J27" s="10" t="s">
        <v>1</v>
      </c>
      <c r="K27" s="128" t="s">
        <v>272</v>
      </c>
      <c r="L27" s="10" t="s">
        <v>1</v>
      </c>
      <c r="M27" s="123" t="s">
        <v>45</v>
      </c>
      <c r="N27" s="123" t="s">
        <v>111</v>
      </c>
      <c r="O27" s="8" t="s">
        <v>125</v>
      </c>
      <c r="P27" s="8" t="s">
        <v>277</v>
      </c>
      <c r="Q27" s="8" t="s">
        <v>18</v>
      </c>
      <c r="R27" s="8" t="s">
        <v>18</v>
      </c>
      <c r="S27" s="8" t="s">
        <v>278</v>
      </c>
      <c r="T27" s="8" t="s">
        <v>18</v>
      </c>
      <c r="U27" s="8">
        <v>1.4999999999999999E-2</v>
      </c>
      <c r="V27" s="8" t="s">
        <v>18</v>
      </c>
      <c r="W27" s="8" t="s">
        <v>18</v>
      </c>
      <c r="X27" s="8" t="s">
        <v>18</v>
      </c>
      <c r="Y27" s="8" t="s">
        <v>18</v>
      </c>
      <c r="Z27" s="8"/>
      <c r="AA27" s="122">
        <v>1</v>
      </c>
      <c r="AB27" s="130">
        <v>1</v>
      </c>
      <c r="AC27" s="122">
        <v>1</v>
      </c>
      <c r="AD27" s="130">
        <v>1</v>
      </c>
      <c r="AE27" s="122">
        <v>0</v>
      </c>
      <c r="AF27" s="122">
        <v>0</v>
      </c>
      <c r="AG27" s="122">
        <v>0</v>
      </c>
      <c r="AH27" s="122">
        <v>0</v>
      </c>
    </row>
    <row r="28" spans="1:34" s="125" customFormat="1" ht="45" customHeight="1">
      <c r="A28" s="160">
        <f t="shared" si="0"/>
        <v>20</v>
      </c>
      <c r="B28" s="126">
        <v>2</v>
      </c>
      <c r="C28" s="127" t="s">
        <v>336</v>
      </c>
      <c r="D28" s="128" t="s">
        <v>273</v>
      </c>
      <c r="E28" s="128" t="s">
        <v>279</v>
      </c>
      <c r="F28" s="22" t="s">
        <v>127</v>
      </c>
      <c r="G28" s="22" t="s">
        <v>212</v>
      </c>
      <c r="H28" s="160" t="s">
        <v>261</v>
      </c>
      <c r="I28" s="161"/>
      <c r="J28" s="10" t="s">
        <v>280</v>
      </c>
      <c r="K28" s="128" t="s">
        <v>273</v>
      </c>
      <c r="L28" s="10" t="s">
        <v>1</v>
      </c>
      <c r="M28" s="123" t="s">
        <v>45</v>
      </c>
      <c r="N28" s="123" t="s">
        <v>111</v>
      </c>
      <c r="O28" s="8" t="s">
        <v>281</v>
      </c>
      <c r="P28" s="8" t="s">
        <v>269</v>
      </c>
      <c r="Q28" s="8" t="s">
        <v>282</v>
      </c>
      <c r="R28" s="8" t="s">
        <v>18</v>
      </c>
      <c r="S28" s="8" t="s">
        <v>283</v>
      </c>
      <c r="T28" s="8" t="s">
        <v>18</v>
      </c>
      <c r="U28" s="8">
        <v>7.4999999999999997E-3</v>
      </c>
      <c r="V28" s="8" t="s">
        <v>18</v>
      </c>
      <c r="W28" s="8" t="s">
        <v>18</v>
      </c>
      <c r="X28" s="8" t="s">
        <v>18</v>
      </c>
      <c r="Y28" s="8" t="s">
        <v>80</v>
      </c>
      <c r="Z28" s="8"/>
      <c r="AA28" s="122">
        <v>1</v>
      </c>
      <c r="AB28" s="130">
        <v>1</v>
      </c>
      <c r="AC28" s="122">
        <v>1</v>
      </c>
      <c r="AD28" s="130">
        <v>1</v>
      </c>
      <c r="AE28" s="122">
        <v>0</v>
      </c>
      <c r="AF28" s="122">
        <v>0</v>
      </c>
      <c r="AG28" s="122">
        <v>0</v>
      </c>
      <c r="AH28" s="122">
        <v>0</v>
      </c>
    </row>
    <row r="29" spans="1:34" s="125" customFormat="1" ht="50.25" customHeight="1">
      <c r="A29" s="160">
        <f t="shared" si="0"/>
        <v>21</v>
      </c>
      <c r="B29" s="162">
        <v>2</v>
      </c>
      <c r="C29" s="130" t="s">
        <v>108</v>
      </c>
      <c r="D29" s="154" t="s">
        <v>275</v>
      </c>
      <c r="E29" s="65" t="s">
        <v>74</v>
      </c>
      <c r="F29" s="66" t="s">
        <v>369</v>
      </c>
      <c r="G29" s="66" t="s">
        <v>223</v>
      </c>
      <c r="H29" s="131" t="s">
        <v>222</v>
      </c>
      <c r="I29" s="130"/>
      <c r="J29" s="67" t="s">
        <v>1</v>
      </c>
      <c r="K29" s="154" t="s">
        <v>275</v>
      </c>
      <c r="L29" s="67" t="s">
        <v>1</v>
      </c>
      <c r="M29" s="131" t="s">
        <v>45</v>
      </c>
      <c r="N29" s="131" t="s">
        <v>111</v>
      </c>
      <c r="O29" s="130" t="s">
        <v>122</v>
      </c>
      <c r="P29" s="66" t="s">
        <v>24</v>
      </c>
      <c r="Q29" s="66" t="s">
        <v>18</v>
      </c>
      <c r="R29" s="66" t="s">
        <v>18</v>
      </c>
      <c r="S29" s="130" t="s">
        <v>78</v>
      </c>
      <c r="T29" s="66" t="s">
        <v>18</v>
      </c>
      <c r="U29" s="71">
        <v>3.5070000000000001</v>
      </c>
      <c r="V29" s="66" t="s">
        <v>18</v>
      </c>
      <c r="W29" s="66" t="s">
        <v>115</v>
      </c>
      <c r="X29" s="66" t="s">
        <v>18</v>
      </c>
      <c r="Y29" s="66" t="s">
        <v>80</v>
      </c>
      <c r="Z29" s="66" t="s">
        <v>18</v>
      </c>
      <c r="AA29" s="130">
        <v>1</v>
      </c>
      <c r="AB29" s="130">
        <v>1</v>
      </c>
      <c r="AC29" s="130">
        <v>1</v>
      </c>
      <c r="AD29" s="130">
        <v>1</v>
      </c>
      <c r="AE29" s="130">
        <v>1</v>
      </c>
      <c r="AF29" s="130">
        <v>1</v>
      </c>
      <c r="AG29" s="130">
        <v>1</v>
      </c>
      <c r="AH29" s="130">
        <v>1</v>
      </c>
    </row>
    <row r="30" spans="1:34" s="239" customFormat="1" ht="50.25" customHeight="1">
      <c r="A30" s="252">
        <f t="shared" si="0"/>
        <v>22</v>
      </c>
      <c r="B30" s="253">
        <v>2</v>
      </c>
      <c r="C30" s="254" t="s">
        <v>108</v>
      </c>
      <c r="D30" s="246" t="s">
        <v>1322</v>
      </c>
      <c r="E30" s="397" t="s">
        <v>1321</v>
      </c>
      <c r="F30" s="8" t="s">
        <v>369</v>
      </c>
      <c r="G30" s="22" t="s">
        <v>223</v>
      </c>
      <c r="H30" s="252" t="s">
        <v>222</v>
      </c>
      <c r="I30" s="236"/>
      <c r="J30" s="10" t="s">
        <v>1</v>
      </c>
      <c r="K30" s="246" t="s">
        <v>275</v>
      </c>
      <c r="L30" s="10" t="s">
        <v>1</v>
      </c>
      <c r="M30" s="238" t="s">
        <v>45</v>
      </c>
      <c r="N30" s="238" t="s">
        <v>111</v>
      </c>
      <c r="O30" s="254" t="s">
        <v>122</v>
      </c>
      <c r="P30" s="8" t="s">
        <v>24</v>
      </c>
      <c r="Q30" s="8" t="s">
        <v>18</v>
      </c>
      <c r="R30" s="8" t="s">
        <v>18</v>
      </c>
      <c r="S30" s="254" t="s">
        <v>78</v>
      </c>
      <c r="T30" s="8" t="s">
        <v>18</v>
      </c>
      <c r="U30" s="164">
        <v>3.5070000000000001</v>
      </c>
      <c r="V30" s="8" t="s">
        <v>18</v>
      </c>
      <c r="W30" s="8" t="s">
        <v>115</v>
      </c>
      <c r="X30" s="8" t="s">
        <v>18</v>
      </c>
      <c r="Y30" s="8" t="s">
        <v>80</v>
      </c>
      <c r="Z30" s="8" t="s">
        <v>18</v>
      </c>
      <c r="AA30" s="236">
        <v>1</v>
      </c>
      <c r="AB30" s="241">
        <v>1</v>
      </c>
      <c r="AC30" s="236">
        <v>1</v>
      </c>
      <c r="AD30" s="241">
        <v>1</v>
      </c>
      <c r="AE30" s="236">
        <v>1</v>
      </c>
      <c r="AF30" s="236">
        <v>1</v>
      </c>
      <c r="AG30" s="236">
        <v>1</v>
      </c>
      <c r="AH30" s="236">
        <v>1</v>
      </c>
    </row>
    <row r="31" spans="1:34" s="125" customFormat="1" ht="50.25" customHeight="1">
      <c r="A31" s="160">
        <f t="shared" si="0"/>
        <v>23</v>
      </c>
      <c r="B31" s="126">
        <v>2</v>
      </c>
      <c r="C31" s="127" t="s">
        <v>108</v>
      </c>
      <c r="D31" s="143" t="s">
        <v>1139</v>
      </c>
      <c r="E31" s="128" t="s">
        <v>1316</v>
      </c>
      <c r="F31" s="8" t="s">
        <v>369</v>
      </c>
      <c r="G31" s="22" t="s">
        <v>223</v>
      </c>
      <c r="H31" s="160" t="s">
        <v>222</v>
      </c>
      <c r="I31" s="122"/>
      <c r="J31" s="10" t="s">
        <v>1</v>
      </c>
      <c r="K31" s="143" t="s">
        <v>275</v>
      </c>
      <c r="L31" s="10" t="s">
        <v>1</v>
      </c>
      <c r="M31" s="123" t="s">
        <v>45</v>
      </c>
      <c r="N31" s="123" t="s">
        <v>111</v>
      </c>
      <c r="O31" s="127" t="s">
        <v>122</v>
      </c>
      <c r="P31" s="8" t="s">
        <v>24</v>
      </c>
      <c r="Q31" s="8" t="s">
        <v>18</v>
      </c>
      <c r="R31" s="8" t="s">
        <v>18</v>
      </c>
      <c r="S31" s="127" t="s">
        <v>78</v>
      </c>
      <c r="T31" s="8" t="s">
        <v>18</v>
      </c>
      <c r="U31" s="164">
        <v>3.5070000000000001</v>
      </c>
      <c r="V31" s="8" t="s">
        <v>18</v>
      </c>
      <c r="W31" s="8" t="s">
        <v>115</v>
      </c>
      <c r="X31" s="8" t="s">
        <v>18</v>
      </c>
      <c r="Y31" s="8" t="s">
        <v>80</v>
      </c>
      <c r="Z31" s="8" t="s">
        <v>18</v>
      </c>
      <c r="AA31" s="122">
        <v>1</v>
      </c>
      <c r="AB31" s="130">
        <v>1</v>
      </c>
      <c r="AC31" s="122">
        <v>1</v>
      </c>
      <c r="AD31" s="130">
        <v>1</v>
      </c>
      <c r="AE31" s="122">
        <v>1</v>
      </c>
      <c r="AF31" s="122">
        <v>1</v>
      </c>
      <c r="AG31" s="122">
        <v>1</v>
      </c>
      <c r="AH31" s="122">
        <v>1</v>
      </c>
    </row>
    <row r="32" spans="1:34" s="125" customFormat="1" ht="45" customHeight="1">
      <c r="A32" s="160">
        <f t="shared" si="0"/>
        <v>24</v>
      </c>
      <c r="B32" s="122">
        <v>2</v>
      </c>
      <c r="C32" s="122" t="s">
        <v>1126</v>
      </c>
      <c r="D32" s="70" t="s">
        <v>1127</v>
      </c>
      <c r="E32" s="96" t="s">
        <v>1128</v>
      </c>
      <c r="F32" s="133" t="s">
        <v>1129</v>
      </c>
      <c r="G32" s="122" t="s">
        <v>136</v>
      </c>
      <c r="H32" s="122" t="s">
        <v>170</v>
      </c>
      <c r="I32" s="122"/>
      <c r="J32" s="122" t="s">
        <v>137</v>
      </c>
      <c r="K32" s="122" t="s">
        <v>1130</v>
      </c>
      <c r="L32" s="122" t="s">
        <v>137</v>
      </c>
      <c r="M32" s="122" t="s">
        <v>1094</v>
      </c>
      <c r="N32" s="122" t="s">
        <v>1093</v>
      </c>
      <c r="O32" s="122" t="s">
        <v>183</v>
      </c>
      <c r="P32" s="122" t="s">
        <v>138</v>
      </c>
      <c r="Q32" s="122" t="s">
        <v>134</v>
      </c>
      <c r="R32" s="122" t="s">
        <v>134</v>
      </c>
      <c r="S32" s="122" t="s">
        <v>1131</v>
      </c>
      <c r="T32" s="122" t="s">
        <v>134</v>
      </c>
      <c r="U32" s="124" t="s">
        <v>134</v>
      </c>
      <c r="V32" s="122" t="s">
        <v>134</v>
      </c>
      <c r="W32" s="122" t="s">
        <v>171</v>
      </c>
      <c r="X32" s="122" t="s">
        <v>134</v>
      </c>
      <c r="Y32" s="122" t="s">
        <v>134</v>
      </c>
      <c r="Z32" s="122" t="s">
        <v>134</v>
      </c>
      <c r="AA32" s="122">
        <v>2</v>
      </c>
      <c r="AB32" s="122">
        <v>2</v>
      </c>
      <c r="AC32" s="122">
        <v>2</v>
      </c>
      <c r="AD32" s="122">
        <v>2</v>
      </c>
      <c r="AE32" s="122">
        <v>2</v>
      </c>
      <c r="AF32" s="122">
        <v>2</v>
      </c>
      <c r="AG32" s="122">
        <v>2</v>
      </c>
      <c r="AH32" s="125">
        <v>2</v>
      </c>
    </row>
    <row r="33" spans="1:34" s="125" customFormat="1" ht="50.25" customHeight="1">
      <c r="A33" s="160">
        <f t="shared" si="0"/>
        <v>25</v>
      </c>
      <c r="B33" s="126">
        <v>2</v>
      </c>
      <c r="C33" s="122" t="s">
        <v>424</v>
      </c>
      <c r="D33" s="51" t="s">
        <v>697</v>
      </c>
      <c r="E33" s="128" t="s">
        <v>726</v>
      </c>
      <c r="F33" s="22" t="s">
        <v>18</v>
      </c>
      <c r="G33" s="22" t="s">
        <v>212</v>
      </c>
      <c r="H33" s="160" t="s">
        <v>222</v>
      </c>
      <c r="I33" s="122"/>
      <c r="J33" s="10" t="s">
        <v>1</v>
      </c>
      <c r="K33" s="51" t="s">
        <v>734</v>
      </c>
      <c r="L33" s="10" t="s">
        <v>1</v>
      </c>
      <c r="M33" s="123" t="s">
        <v>111</v>
      </c>
      <c r="N33" s="123" t="s">
        <v>45</v>
      </c>
      <c r="O33" s="127" t="s">
        <v>123</v>
      </c>
      <c r="P33" s="8" t="s">
        <v>24</v>
      </c>
      <c r="Q33" s="8" t="s">
        <v>18</v>
      </c>
      <c r="R33" s="8" t="s">
        <v>18</v>
      </c>
      <c r="S33" s="8" t="s">
        <v>18</v>
      </c>
      <c r="T33" s="8" t="s">
        <v>18</v>
      </c>
      <c r="U33" s="8" t="s">
        <v>18</v>
      </c>
      <c r="V33" s="8" t="s">
        <v>18</v>
      </c>
      <c r="W33" s="8" t="s">
        <v>18</v>
      </c>
      <c r="X33" s="8" t="s">
        <v>18</v>
      </c>
      <c r="Y33" s="8" t="s">
        <v>18</v>
      </c>
      <c r="Z33" s="8" t="s">
        <v>18</v>
      </c>
      <c r="AA33" s="122">
        <v>1</v>
      </c>
      <c r="AB33" s="130">
        <v>0</v>
      </c>
      <c r="AC33" s="122">
        <v>0</v>
      </c>
      <c r="AD33" s="130">
        <v>0</v>
      </c>
      <c r="AE33" s="122">
        <v>0</v>
      </c>
      <c r="AF33" s="122">
        <v>0</v>
      </c>
      <c r="AG33" s="122">
        <v>0</v>
      </c>
      <c r="AH33" s="122">
        <v>0</v>
      </c>
    </row>
    <row r="34" spans="1:34" s="125" customFormat="1" ht="50.25" customHeight="1">
      <c r="A34" s="160">
        <f t="shared" si="0"/>
        <v>26</v>
      </c>
      <c r="B34" s="126">
        <v>2</v>
      </c>
      <c r="C34" s="122" t="s">
        <v>424</v>
      </c>
      <c r="D34" s="51" t="s">
        <v>698</v>
      </c>
      <c r="E34" s="128" t="s">
        <v>726</v>
      </c>
      <c r="F34" s="22" t="s">
        <v>18</v>
      </c>
      <c r="G34" s="22" t="s">
        <v>212</v>
      </c>
      <c r="H34" s="160" t="s">
        <v>222</v>
      </c>
      <c r="I34" s="122"/>
      <c r="J34" s="10" t="s">
        <v>1</v>
      </c>
      <c r="K34" s="51" t="s">
        <v>734</v>
      </c>
      <c r="L34" s="10" t="s">
        <v>1</v>
      </c>
      <c r="M34" s="123" t="s">
        <v>111</v>
      </c>
      <c r="N34" s="123" t="s">
        <v>45</v>
      </c>
      <c r="O34" s="127" t="s">
        <v>123</v>
      </c>
      <c r="P34" s="8" t="s">
        <v>24</v>
      </c>
      <c r="Q34" s="8" t="s">
        <v>18</v>
      </c>
      <c r="R34" s="8" t="s">
        <v>18</v>
      </c>
      <c r="S34" s="8" t="s">
        <v>18</v>
      </c>
      <c r="T34" s="8" t="s">
        <v>18</v>
      </c>
      <c r="U34" s="8" t="s">
        <v>18</v>
      </c>
      <c r="V34" s="8" t="s">
        <v>18</v>
      </c>
      <c r="W34" s="8" t="s">
        <v>18</v>
      </c>
      <c r="X34" s="8" t="s">
        <v>18</v>
      </c>
      <c r="Y34" s="8" t="s">
        <v>18</v>
      </c>
      <c r="Z34" s="8" t="s">
        <v>18</v>
      </c>
      <c r="AA34" s="122">
        <v>0</v>
      </c>
      <c r="AB34" s="130">
        <v>1</v>
      </c>
      <c r="AC34" s="122">
        <v>0</v>
      </c>
      <c r="AD34" s="130">
        <v>0</v>
      </c>
      <c r="AE34" s="122">
        <v>0</v>
      </c>
      <c r="AF34" s="122">
        <v>0</v>
      </c>
      <c r="AG34" s="122">
        <v>0</v>
      </c>
      <c r="AH34" s="122">
        <v>0</v>
      </c>
    </row>
    <row r="35" spans="1:34" s="125" customFormat="1" ht="50.25" customHeight="1">
      <c r="A35" s="160">
        <f t="shared" si="0"/>
        <v>27</v>
      </c>
      <c r="B35" s="126">
        <v>2</v>
      </c>
      <c r="C35" s="122" t="s">
        <v>424</v>
      </c>
      <c r="D35" s="51" t="s">
        <v>699</v>
      </c>
      <c r="E35" s="128" t="s">
        <v>726</v>
      </c>
      <c r="F35" s="22" t="s">
        <v>730</v>
      </c>
      <c r="G35" s="22" t="s">
        <v>212</v>
      </c>
      <c r="H35" s="160" t="s">
        <v>222</v>
      </c>
      <c r="I35" s="122"/>
      <c r="J35" s="10" t="s">
        <v>1</v>
      </c>
      <c r="K35" s="51" t="s">
        <v>734</v>
      </c>
      <c r="L35" s="10" t="s">
        <v>1</v>
      </c>
      <c r="M35" s="123" t="s">
        <v>111</v>
      </c>
      <c r="N35" s="123" t="s">
        <v>45</v>
      </c>
      <c r="O35" s="127" t="s">
        <v>123</v>
      </c>
      <c r="P35" s="8" t="s">
        <v>24</v>
      </c>
      <c r="Q35" s="8" t="s">
        <v>18</v>
      </c>
      <c r="R35" s="8" t="s">
        <v>18</v>
      </c>
      <c r="S35" s="8" t="s">
        <v>18</v>
      </c>
      <c r="T35" s="8" t="s">
        <v>18</v>
      </c>
      <c r="U35" s="8" t="s">
        <v>18</v>
      </c>
      <c r="V35" s="8" t="s">
        <v>18</v>
      </c>
      <c r="W35" s="8" t="s">
        <v>18</v>
      </c>
      <c r="X35" s="8" t="s">
        <v>18</v>
      </c>
      <c r="Y35" s="8" t="s">
        <v>18</v>
      </c>
      <c r="Z35" s="8" t="s">
        <v>18</v>
      </c>
      <c r="AA35" s="122">
        <v>0</v>
      </c>
      <c r="AB35" s="130">
        <v>0</v>
      </c>
      <c r="AC35" s="122">
        <v>1</v>
      </c>
      <c r="AD35" s="130">
        <v>0</v>
      </c>
      <c r="AE35" s="122">
        <v>0</v>
      </c>
      <c r="AF35" s="122">
        <v>0</v>
      </c>
      <c r="AG35" s="122">
        <v>0</v>
      </c>
      <c r="AH35" s="122">
        <v>0</v>
      </c>
    </row>
    <row r="36" spans="1:34" s="125" customFormat="1" ht="50.25" customHeight="1">
      <c r="A36" s="160">
        <f t="shared" si="0"/>
        <v>28</v>
      </c>
      <c r="B36" s="126">
        <v>2</v>
      </c>
      <c r="C36" s="122" t="s">
        <v>424</v>
      </c>
      <c r="D36" s="51" t="s">
        <v>700</v>
      </c>
      <c r="E36" s="128" t="s">
        <v>726</v>
      </c>
      <c r="F36" s="22" t="s">
        <v>730</v>
      </c>
      <c r="G36" s="22" t="s">
        <v>212</v>
      </c>
      <c r="H36" s="160" t="s">
        <v>222</v>
      </c>
      <c r="I36" s="122"/>
      <c r="J36" s="10" t="s">
        <v>1</v>
      </c>
      <c r="K36" s="51" t="s">
        <v>734</v>
      </c>
      <c r="L36" s="10" t="s">
        <v>1</v>
      </c>
      <c r="M36" s="123" t="s">
        <v>111</v>
      </c>
      <c r="N36" s="123" t="s">
        <v>45</v>
      </c>
      <c r="O36" s="127" t="s">
        <v>123</v>
      </c>
      <c r="P36" s="8" t="s">
        <v>24</v>
      </c>
      <c r="Q36" s="8" t="s">
        <v>18</v>
      </c>
      <c r="R36" s="8" t="s">
        <v>18</v>
      </c>
      <c r="S36" s="8" t="s">
        <v>18</v>
      </c>
      <c r="T36" s="8" t="s">
        <v>18</v>
      </c>
      <c r="U36" s="8" t="s">
        <v>18</v>
      </c>
      <c r="V36" s="8" t="s">
        <v>18</v>
      </c>
      <c r="W36" s="8" t="s">
        <v>18</v>
      </c>
      <c r="X36" s="8" t="s">
        <v>18</v>
      </c>
      <c r="Y36" s="8" t="s">
        <v>18</v>
      </c>
      <c r="Z36" s="8" t="s">
        <v>18</v>
      </c>
      <c r="AA36" s="122">
        <v>0</v>
      </c>
      <c r="AB36" s="130">
        <v>0</v>
      </c>
      <c r="AC36" s="122">
        <v>0</v>
      </c>
      <c r="AD36" s="130">
        <v>1</v>
      </c>
      <c r="AE36" s="122">
        <v>0</v>
      </c>
      <c r="AF36" s="122">
        <v>0</v>
      </c>
      <c r="AG36" s="122">
        <v>0</v>
      </c>
      <c r="AH36" s="122">
        <v>0</v>
      </c>
    </row>
    <row r="37" spans="1:34" s="125" customFormat="1" ht="50.25" customHeight="1">
      <c r="A37" s="160">
        <f t="shared" si="0"/>
        <v>29</v>
      </c>
      <c r="B37" s="126">
        <v>2</v>
      </c>
      <c r="C37" s="122" t="s">
        <v>422</v>
      </c>
      <c r="D37" s="51" t="s">
        <v>806</v>
      </c>
      <c r="E37" s="128" t="s">
        <v>726</v>
      </c>
      <c r="F37" s="22" t="s">
        <v>18</v>
      </c>
      <c r="G37" s="22" t="s">
        <v>212</v>
      </c>
      <c r="H37" s="160" t="s">
        <v>222</v>
      </c>
      <c r="I37" s="122"/>
      <c r="J37" s="10" t="s">
        <v>1</v>
      </c>
      <c r="K37" s="51" t="s">
        <v>734</v>
      </c>
      <c r="L37" s="10" t="s">
        <v>1</v>
      </c>
      <c r="M37" s="123" t="s">
        <v>111</v>
      </c>
      <c r="N37" s="123" t="s">
        <v>45</v>
      </c>
      <c r="O37" s="127" t="s">
        <v>123</v>
      </c>
      <c r="P37" s="8" t="s">
        <v>24</v>
      </c>
      <c r="Q37" s="8" t="s">
        <v>18</v>
      </c>
      <c r="R37" s="8" t="s">
        <v>18</v>
      </c>
      <c r="S37" s="8" t="s">
        <v>18</v>
      </c>
      <c r="T37" s="8" t="s">
        <v>18</v>
      </c>
      <c r="U37" s="8" t="s">
        <v>18</v>
      </c>
      <c r="V37" s="8" t="s">
        <v>18</v>
      </c>
      <c r="W37" s="8" t="s">
        <v>18</v>
      </c>
      <c r="X37" s="8" t="s">
        <v>18</v>
      </c>
      <c r="Y37" s="8" t="s">
        <v>18</v>
      </c>
      <c r="Z37" s="8" t="s">
        <v>18</v>
      </c>
      <c r="AA37" s="122">
        <v>0</v>
      </c>
      <c r="AB37" s="130">
        <v>0</v>
      </c>
      <c r="AC37" s="122">
        <v>0</v>
      </c>
      <c r="AD37" s="130">
        <v>0</v>
      </c>
      <c r="AE37" s="122">
        <v>1</v>
      </c>
      <c r="AF37" s="122">
        <v>0</v>
      </c>
      <c r="AG37" s="122">
        <v>0</v>
      </c>
      <c r="AH37" s="122">
        <v>0</v>
      </c>
    </row>
    <row r="38" spans="1:34" s="196" customFormat="1" ht="50.25" customHeight="1">
      <c r="A38" s="203">
        <f t="shared" si="0"/>
        <v>30</v>
      </c>
      <c r="B38" s="204">
        <v>2</v>
      </c>
      <c r="C38" s="190" t="s">
        <v>422</v>
      </c>
      <c r="D38" s="193" t="s">
        <v>1380</v>
      </c>
      <c r="E38" s="251" t="s">
        <v>1378</v>
      </c>
      <c r="F38" s="208" t="s">
        <v>18</v>
      </c>
      <c r="G38" s="208" t="s">
        <v>212</v>
      </c>
      <c r="H38" s="203" t="s">
        <v>222</v>
      </c>
      <c r="I38" s="190"/>
      <c r="J38" s="209" t="s">
        <v>1</v>
      </c>
      <c r="K38" s="193" t="s">
        <v>734</v>
      </c>
      <c r="L38" s="209" t="s">
        <v>1</v>
      </c>
      <c r="M38" s="194" t="s">
        <v>111</v>
      </c>
      <c r="N38" s="194" t="s">
        <v>45</v>
      </c>
      <c r="O38" s="205" t="s">
        <v>123</v>
      </c>
      <c r="P38" s="207" t="s">
        <v>24</v>
      </c>
      <c r="Q38" s="207" t="s">
        <v>18</v>
      </c>
      <c r="R38" s="207" t="s">
        <v>18</v>
      </c>
      <c r="S38" s="207" t="s">
        <v>18</v>
      </c>
      <c r="T38" s="207" t="s">
        <v>18</v>
      </c>
      <c r="U38" s="207" t="s">
        <v>18</v>
      </c>
      <c r="V38" s="207" t="s">
        <v>18</v>
      </c>
      <c r="W38" s="207" t="s">
        <v>18</v>
      </c>
      <c r="X38" s="207" t="s">
        <v>18</v>
      </c>
      <c r="Y38" s="207" t="s">
        <v>18</v>
      </c>
      <c r="Z38" s="207" t="s">
        <v>18</v>
      </c>
      <c r="AA38" s="190">
        <v>0</v>
      </c>
      <c r="AB38" s="191">
        <v>0</v>
      </c>
      <c r="AC38" s="190">
        <v>0</v>
      </c>
      <c r="AD38" s="191">
        <v>0</v>
      </c>
      <c r="AE38" s="190">
        <v>0</v>
      </c>
      <c r="AF38" s="190">
        <v>1</v>
      </c>
      <c r="AG38" s="190">
        <v>0</v>
      </c>
      <c r="AH38" s="190">
        <v>0</v>
      </c>
    </row>
    <row r="39" spans="1:34" s="125" customFormat="1" ht="50.25" customHeight="1">
      <c r="A39" s="160">
        <f t="shared" si="0"/>
        <v>31</v>
      </c>
      <c r="B39" s="126">
        <v>2</v>
      </c>
      <c r="C39" s="122" t="s">
        <v>423</v>
      </c>
      <c r="D39" s="51" t="s">
        <v>701</v>
      </c>
      <c r="E39" s="128" t="s">
        <v>726</v>
      </c>
      <c r="F39" s="22" t="s">
        <v>18</v>
      </c>
      <c r="G39" s="22" t="s">
        <v>212</v>
      </c>
      <c r="H39" s="160" t="s">
        <v>222</v>
      </c>
      <c r="I39" s="122"/>
      <c r="J39" s="10" t="s">
        <v>1</v>
      </c>
      <c r="K39" s="51" t="s">
        <v>734</v>
      </c>
      <c r="L39" s="10" t="s">
        <v>1</v>
      </c>
      <c r="M39" s="123" t="s">
        <v>111</v>
      </c>
      <c r="N39" s="123" t="s">
        <v>45</v>
      </c>
      <c r="O39" s="127" t="s">
        <v>123</v>
      </c>
      <c r="P39" s="8" t="s">
        <v>24</v>
      </c>
      <c r="Q39" s="8" t="s">
        <v>18</v>
      </c>
      <c r="R39" s="8" t="s">
        <v>18</v>
      </c>
      <c r="S39" s="8" t="s">
        <v>18</v>
      </c>
      <c r="T39" s="8" t="s">
        <v>18</v>
      </c>
      <c r="U39" s="8" t="s">
        <v>18</v>
      </c>
      <c r="V39" s="8" t="s">
        <v>18</v>
      </c>
      <c r="W39" s="8" t="s">
        <v>18</v>
      </c>
      <c r="X39" s="8" t="s">
        <v>18</v>
      </c>
      <c r="Y39" s="8" t="s">
        <v>18</v>
      </c>
      <c r="Z39" s="8" t="s">
        <v>18</v>
      </c>
      <c r="AA39" s="122">
        <v>0</v>
      </c>
      <c r="AB39" s="130">
        <v>0</v>
      </c>
      <c r="AC39" s="122">
        <v>0</v>
      </c>
      <c r="AD39" s="130">
        <v>0</v>
      </c>
      <c r="AE39" s="122">
        <v>0</v>
      </c>
      <c r="AF39" s="122">
        <v>0</v>
      </c>
      <c r="AG39" s="122">
        <v>1</v>
      </c>
      <c r="AH39" s="122">
        <v>0</v>
      </c>
    </row>
    <row r="40" spans="1:34" s="125" customFormat="1" ht="50.25" customHeight="1">
      <c r="A40" s="160">
        <f t="shared" si="0"/>
        <v>32</v>
      </c>
      <c r="B40" s="126">
        <v>2</v>
      </c>
      <c r="C40" s="122" t="s">
        <v>841</v>
      </c>
      <c r="D40" s="51" t="s">
        <v>896</v>
      </c>
      <c r="E40" s="128" t="s">
        <v>726</v>
      </c>
      <c r="F40" s="22" t="s">
        <v>18</v>
      </c>
      <c r="G40" s="22" t="s">
        <v>212</v>
      </c>
      <c r="H40" s="160" t="s">
        <v>222</v>
      </c>
      <c r="I40" s="122"/>
      <c r="J40" s="10" t="s">
        <v>1</v>
      </c>
      <c r="K40" s="51" t="s">
        <v>286</v>
      </c>
      <c r="L40" s="10" t="s">
        <v>1</v>
      </c>
      <c r="M40" s="123" t="s">
        <v>111</v>
      </c>
      <c r="N40" s="123" t="s">
        <v>45</v>
      </c>
      <c r="O40" s="127" t="s">
        <v>123</v>
      </c>
      <c r="P40" s="8" t="s">
        <v>24</v>
      </c>
      <c r="Q40" s="8" t="s">
        <v>18</v>
      </c>
      <c r="R40" s="8" t="s">
        <v>18</v>
      </c>
      <c r="S40" s="8" t="s">
        <v>18</v>
      </c>
      <c r="T40" s="8" t="s">
        <v>18</v>
      </c>
      <c r="U40" s="8" t="s">
        <v>18</v>
      </c>
      <c r="V40" s="8" t="s">
        <v>18</v>
      </c>
      <c r="W40" s="8" t="s">
        <v>18</v>
      </c>
      <c r="X40" s="8" t="s">
        <v>18</v>
      </c>
      <c r="Y40" s="8" t="s">
        <v>18</v>
      </c>
      <c r="Z40" s="8" t="s">
        <v>18</v>
      </c>
      <c r="AA40" s="122">
        <v>0</v>
      </c>
      <c r="AB40" s="130">
        <v>0</v>
      </c>
      <c r="AC40" s="122">
        <v>0</v>
      </c>
      <c r="AD40" s="130">
        <v>0</v>
      </c>
      <c r="AE40" s="122">
        <v>0</v>
      </c>
      <c r="AF40" s="122">
        <v>0</v>
      </c>
      <c r="AG40" s="122">
        <v>0</v>
      </c>
      <c r="AH40" s="122">
        <v>1</v>
      </c>
    </row>
    <row r="41" spans="1:34" s="125" customFormat="1" ht="50.25" customHeight="1">
      <c r="A41" s="160">
        <f t="shared" si="0"/>
        <v>33</v>
      </c>
      <c r="B41" s="126">
        <v>2</v>
      </c>
      <c r="C41" s="127" t="s">
        <v>285</v>
      </c>
      <c r="D41" s="143" t="s">
        <v>284</v>
      </c>
      <c r="E41" s="128" t="s">
        <v>113</v>
      </c>
      <c r="F41" s="8" t="s">
        <v>731</v>
      </c>
      <c r="G41" s="22" t="s">
        <v>212</v>
      </c>
      <c r="H41" s="160" t="s">
        <v>222</v>
      </c>
      <c r="I41" s="122"/>
      <c r="J41" s="10" t="s">
        <v>1</v>
      </c>
      <c r="K41" s="143" t="s">
        <v>284</v>
      </c>
      <c r="L41" s="10" t="s">
        <v>1</v>
      </c>
      <c r="M41" s="123" t="s">
        <v>45</v>
      </c>
      <c r="N41" s="123" t="s">
        <v>111</v>
      </c>
      <c r="O41" s="127" t="s">
        <v>124</v>
      </c>
      <c r="P41" s="127" t="s">
        <v>24</v>
      </c>
      <c r="Q41" s="127" t="s">
        <v>18</v>
      </c>
      <c r="R41" s="8" t="s">
        <v>18</v>
      </c>
      <c r="S41" s="127" t="s">
        <v>78</v>
      </c>
      <c r="T41" s="8" t="s">
        <v>120</v>
      </c>
      <c r="U41" s="165">
        <v>1.3988</v>
      </c>
      <c r="V41" s="8" t="s">
        <v>18</v>
      </c>
      <c r="W41" s="8" t="s">
        <v>18</v>
      </c>
      <c r="X41" s="8" t="s">
        <v>18</v>
      </c>
      <c r="Y41" s="8" t="s">
        <v>18</v>
      </c>
      <c r="Z41" s="8" t="s">
        <v>18</v>
      </c>
      <c r="AA41" s="122">
        <v>1</v>
      </c>
      <c r="AB41" s="130">
        <v>1</v>
      </c>
      <c r="AC41" s="122">
        <v>1</v>
      </c>
      <c r="AD41" s="130">
        <v>1</v>
      </c>
      <c r="AE41" s="122">
        <v>0</v>
      </c>
      <c r="AF41" s="122">
        <v>0</v>
      </c>
      <c r="AG41" s="122">
        <v>0</v>
      </c>
      <c r="AH41" s="122">
        <v>0</v>
      </c>
    </row>
    <row r="42" spans="1:34" s="125" customFormat="1" ht="50.25" customHeight="1">
      <c r="A42" s="160">
        <f t="shared" si="0"/>
        <v>34</v>
      </c>
      <c r="B42" s="126">
        <v>2</v>
      </c>
      <c r="C42" s="115" t="s">
        <v>270</v>
      </c>
      <c r="D42" s="166" t="s">
        <v>392</v>
      </c>
      <c r="E42" s="116" t="s">
        <v>393</v>
      </c>
      <c r="F42" s="8" t="s">
        <v>731</v>
      </c>
      <c r="G42" s="22" t="s">
        <v>212</v>
      </c>
      <c r="H42" s="160" t="s">
        <v>222</v>
      </c>
      <c r="I42" s="122"/>
      <c r="J42" s="10" t="s">
        <v>1</v>
      </c>
      <c r="K42" s="166" t="s">
        <v>392</v>
      </c>
      <c r="L42" s="10" t="s">
        <v>1</v>
      </c>
      <c r="M42" s="123" t="s">
        <v>45</v>
      </c>
      <c r="N42" s="123" t="s">
        <v>111</v>
      </c>
      <c r="O42" s="127" t="s">
        <v>124</v>
      </c>
      <c r="P42" s="127" t="s">
        <v>24</v>
      </c>
      <c r="Q42" s="127" t="s">
        <v>18</v>
      </c>
      <c r="R42" s="8" t="s">
        <v>18</v>
      </c>
      <c r="S42" s="127" t="s">
        <v>78</v>
      </c>
      <c r="T42" s="8" t="s">
        <v>120</v>
      </c>
      <c r="U42" s="165">
        <v>1.3988</v>
      </c>
      <c r="V42" s="8" t="s">
        <v>18</v>
      </c>
      <c r="W42" s="8" t="s">
        <v>18</v>
      </c>
      <c r="X42" s="8" t="s">
        <v>18</v>
      </c>
      <c r="Y42" s="8" t="s">
        <v>18</v>
      </c>
      <c r="Z42" s="8" t="s">
        <v>18</v>
      </c>
      <c r="AA42" s="122">
        <v>0</v>
      </c>
      <c r="AB42" s="130">
        <v>0</v>
      </c>
      <c r="AC42" s="122">
        <v>0</v>
      </c>
      <c r="AD42" s="130">
        <v>0</v>
      </c>
      <c r="AE42" s="122">
        <v>1</v>
      </c>
      <c r="AF42" s="122">
        <v>1</v>
      </c>
      <c r="AG42" s="122">
        <v>1</v>
      </c>
      <c r="AH42" s="122">
        <v>1</v>
      </c>
    </row>
    <row r="43" spans="1:34" s="135" customFormat="1" ht="39.950000000000003" customHeight="1">
      <c r="A43" s="160">
        <f t="shared" si="0"/>
        <v>35</v>
      </c>
      <c r="B43" s="147">
        <v>1</v>
      </c>
      <c r="C43" s="147" t="s">
        <v>199</v>
      </c>
      <c r="D43" s="167" t="s">
        <v>292</v>
      </c>
      <c r="E43" s="167" t="s">
        <v>293</v>
      </c>
      <c r="F43" s="22" t="s">
        <v>294</v>
      </c>
      <c r="G43" s="22" t="s">
        <v>223</v>
      </c>
      <c r="H43" s="168" t="s">
        <v>222</v>
      </c>
      <c r="I43" s="122"/>
      <c r="J43" s="117" t="s">
        <v>1</v>
      </c>
      <c r="K43" s="167" t="s">
        <v>292</v>
      </c>
      <c r="L43" s="117" t="s">
        <v>1</v>
      </c>
      <c r="M43" s="123" t="s">
        <v>45</v>
      </c>
      <c r="N43" s="123" t="s">
        <v>111</v>
      </c>
      <c r="O43" s="147" t="s">
        <v>89</v>
      </c>
      <c r="P43" s="147" t="s">
        <v>24</v>
      </c>
      <c r="Q43" s="22"/>
      <c r="R43" s="22" t="s">
        <v>18</v>
      </c>
      <c r="S43" s="147" t="s">
        <v>295</v>
      </c>
      <c r="T43" s="22" t="s">
        <v>18</v>
      </c>
      <c r="U43" s="23">
        <v>2.1059999999999999</v>
      </c>
      <c r="V43" s="8" t="s">
        <v>18</v>
      </c>
      <c r="W43" s="22" t="s">
        <v>18</v>
      </c>
      <c r="X43" s="22" t="s">
        <v>18</v>
      </c>
      <c r="Y43" s="22" t="s">
        <v>18</v>
      </c>
      <c r="Z43" s="22" t="s">
        <v>18</v>
      </c>
      <c r="AA43" s="122">
        <v>1</v>
      </c>
      <c r="AB43" s="130">
        <v>1</v>
      </c>
      <c r="AC43" s="122">
        <v>1</v>
      </c>
      <c r="AD43" s="130">
        <v>1</v>
      </c>
      <c r="AE43" s="122">
        <v>1</v>
      </c>
      <c r="AF43" s="122">
        <v>1</v>
      </c>
      <c r="AG43" s="122">
        <v>1</v>
      </c>
      <c r="AH43" s="122">
        <v>1</v>
      </c>
    </row>
    <row r="44" spans="1:34" s="125" customFormat="1" ht="39.950000000000003" customHeight="1">
      <c r="A44" s="160">
        <f t="shared" si="0"/>
        <v>36</v>
      </c>
      <c r="B44" s="126">
        <v>1</v>
      </c>
      <c r="C44" s="169" t="s">
        <v>110</v>
      </c>
      <c r="D44" s="143" t="s">
        <v>103</v>
      </c>
      <c r="E44" s="128" t="s">
        <v>96</v>
      </c>
      <c r="F44" s="8" t="s">
        <v>18</v>
      </c>
      <c r="G44" s="22" t="s">
        <v>212</v>
      </c>
      <c r="H44" s="160" t="s">
        <v>222</v>
      </c>
      <c r="I44" s="122"/>
      <c r="J44" s="10" t="s">
        <v>1</v>
      </c>
      <c r="K44" s="143" t="s">
        <v>18</v>
      </c>
      <c r="L44" s="10" t="s">
        <v>1</v>
      </c>
      <c r="M44" s="123" t="s">
        <v>45</v>
      </c>
      <c r="N44" s="123" t="s">
        <v>111</v>
      </c>
      <c r="O44" s="127" t="s">
        <v>18</v>
      </c>
      <c r="P44" s="127" t="s">
        <v>77</v>
      </c>
      <c r="Q44" s="127" t="s">
        <v>85</v>
      </c>
      <c r="R44" s="8" t="s">
        <v>18</v>
      </c>
      <c r="S44" s="127" t="s">
        <v>86</v>
      </c>
      <c r="T44" s="8" t="s">
        <v>18</v>
      </c>
      <c r="U44" s="165">
        <v>2.64E-2</v>
      </c>
      <c r="V44" s="8" t="s">
        <v>18</v>
      </c>
      <c r="W44" s="8" t="s">
        <v>116</v>
      </c>
      <c r="X44" s="8" t="s">
        <v>18</v>
      </c>
      <c r="Y44" s="8" t="s">
        <v>18</v>
      </c>
      <c r="Z44" s="8" t="s">
        <v>18</v>
      </c>
      <c r="AA44" s="122">
        <v>8</v>
      </c>
      <c r="AB44" s="130">
        <v>8</v>
      </c>
      <c r="AC44" s="122">
        <v>8</v>
      </c>
      <c r="AD44" s="130">
        <v>8</v>
      </c>
      <c r="AE44" s="122">
        <v>8</v>
      </c>
      <c r="AF44" s="122">
        <v>8</v>
      </c>
      <c r="AG44" s="122">
        <v>8</v>
      </c>
      <c r="AH44" s="122">
        <v>8</v>
      </c>
    </row>
    <row r="45" spans="1:34" s="135" customFormat="1" ht="39.950000000000003" customHeight="1">
      <c r="A45" s="160">
        <f t="shared" si="0"/>
        <v>37</v>
      </c>
      <c r="B45" s="126">
        <v>1</v>
      </c>
      <c r="C45" s="169" t="s">
        <v>110</v>
      </c>
      <c r="D45" s="143" t="s">
        <v>97</v>
      </c>
      <c r="E45" s="128" t="s">
        <v>98</v>
      </c>
      <c r="F45" s="8" t="s">
        <v>18</v>
      </c>
      <c r="G45" s="22" t="s">
        <v>212</v>
      </c>
      <c r="H45" s="160" t="s">
        <v>222</v>
      </c>
      <c r="I45" s="122"/>
      <c r="J45" s="10" t="s">
        <v>1</v>
      </c>
      <c r="K45" s="143" t="s">
        <v>18</v>
      </c>
      <c r="L45" s="10" t="s">
        <v>1</v>
      </c>
      <c r="M45" s="123" t="s">
        <v>45</v>
      </c>
      <c r="N45" s="123" t="s">
        <v>111</v>
      </c>
      <c r="O45" s="127" t="s">
        <v>18</v>
      </c>
      <c r="P45" s="127" t="s">
        <v>77</v>
      </c>
      <c r="Q45" s="127" t="s">
        <v>130</v>
      </c>
      <c r="R45" s="8" t="s">
        <v>18</v>
      </c>
      <c r="S45" s="127" t="s">
        <v>99</v>
      </c>
      <c r="T45" s="8" t="s">
        <v>18</v>
      </c>
      <c r="U45" s="165">
        <v>4.0000000000000001E-3</v>
      </c>
      <c r="V45" s="8" t="s">
        <v>18</v>
      </c>
      <c r="W45" s="8" t="s">
        <v>116</v>
      </c>
      <c r="X45" s="8" t="s">
        <v>18</v>
      </c>
      <c r="Y45" s="8" t="s">
        <v>18</v>
      </c>
      <c r="Z45" s="8" t="s">
        <v>18</v>
      </c>
      <c r="AA45" s="122">
        <v>8</v>
      </c>
      <c r="AB45" s="130">
        <v>8</v>
      </c>
      <c r="AC45" s="122">
        <v>8</v>
      </c>
      <c r="AD45" s="130">
        <v>8</v>
      </c>
      <c r="AE45" s="122">
        <v>8</v>
      </c>
      <c r="AF45" s="122">
        <v>8</v>
      </c>
      <c r="AG45" s="122">
        <v>8</v>
      </c>
      <c r="AH45" s="122">
        <v>8</v>
      </c>
    </row>
    <row r="46" spans="1:34" s="135" customFormat="1" ht="39.950000000000003" customHeight="1">
      <c r="A46" s="160">
        <f t="shared" si="0"/>
        <v>38</v>
      </c>
      <c r="B46" s="126">
        <v>1</v>
      </c>
      <c r="C46" s="169" t="s">
        <v>110</v>
      </c>
      <c r="D46" s="143" t="s">
        <v>100</v>
      </c>
      <c r="E46" s="128" t="s">
        <v>101</v>
      </c>
      <c r="F46" s="8" t="s">
        <v>18</v>
      </c>
      <c r="G46" s="22" t="s">
        <v>212</v>
      </c>
      <c r="H46" s="160" t="s">
        <v>222</v>
      </c>
      <c r="I46" s="122"/>
      <c r="J46" s="10" t="s">
        <v>1</v>
      </c>
      <c r="K46" s="143" t="s">
        <v>18</v>
      </c>
      <c r="L46" s="10" t="s">
        <v>1</v>
      </c>
      <c r="M46" s="123" t="s">
        <v>45</v>
      </c>
      <c r="N46" s="123" t="s">
        <v>111</v>
      </c>
      <c r="O46" s="127" t="s">
        <v>18</v>
      </c>
      <c r="P46" s="127" t="s">
        <v>77</v>
      </c>
      <c r="Q46" s="127" t="s">
        <v>130</v>
      </c>
      <c r="R46" s="8" t="s">
        <v>18</v>
      </c>
      <c r="S46" s="127" t="s">
        <v>102</v>
      </c>
      <c r="T46" s="8" t="s">
        <v>18</v>
      </c>
      <c r="U46" s="165">
        <v>6.0000000000000001E-3</v>
      </c>
      <c r="V46" s="8" t="s">
        <v>18</v>
      </c>
      <c r="W46" s="8" t="s">
        <v>116</v>
      </c>
      <c r="X46" s="8" t="s">
        <v>18</v>
      </c>
      <c r="Y46" s="8" t="s">
        <v>18</v>
      </c>
      <c r="Z46" s="8" t="s">
        <v>18</v>
      </c>
      <c r="AA46" s="122">
        <v>8</v>
      </c>
      <c r="AB46" s="130">
        <v>8</v>
      </c>
      <c r="AC46" s="122">
        <v>8</v>
      </c>
      <c r="AD46" s="130">
        <v>8</v>
      </c>
      <c r="AE46" s="122">
        <v>8</v>
      </c>
      <c r="AF46" s="122">
        <v>8</v>
      </c>
      <c r="AG46" s="122">
        <v>8</v>
      </c>
      <c r="AH46" s="122">
        <v>8</v>
      </c>
    </row>
    <row r="47" spans="1:34" s="125" customFormat="1" ht="50.25" customHeight="1">
      <c r="A47" s="160">
        <f t="shared" si="0"/>
        <v>39</v>
      </c>
      <c r="B47" s="126">
        <v>1</v>
      </c>
      <c r="C47" s="147" t="s">
        <v>297</v>
      </c>
      <c r="D47" s="170" t="s">
        <v>298</v>
      </c>
      <c r="E47" s="170" t="s">
        <v>299</v>
      </c>
      <c r="F47" s="22" t="s">
        <v>286</v>
      </c>
      <c r="G47" s="22" t="s">
        <v>212</v>
      </c>
      <c r="H47" s="160" t="s">
        <v>222</v>
      </c>
      <c r="I47" s="122"/>
      <c r="J47" s="10" t="s">
        <v>1</v>
      </c>
      <c r="K47" s="170" t="s">
        <v>298</v>
      </c>
      <c r="L47" s="10" t="s">
        <v>1</v>
      </c>
      <c r="M47" s="123" t="s">
        <v>45</v>
      </c>
      <c r="N47" s="123" t="s">
        <v>111</v>
      </c>
      <c r="O47" s="147" t="s">
        <v>125</v>
      </c>
      <c r="P47" s="171" t="s">
        <v>300</v>
      </c>
      <c r="Q47" s="127" t="s">
        <v>18</v>
      </c>
      <c r="R47" s="8" t="s">
        <v>18</v>
      </c>
      <c r="S47" s="147" t="s">
        <v>296</v>
      </c>
      <c r="T47" s="8" t="s">
        <v>18</v>
      </c>
      <c r="U47" s="171">
        <v>0.20899999999999999</v>
      </c>
      <c r="V47" s="8" t="s">
        <v>18</v>
      </c>
      <c r="W47" s="8" t="s">
        <v>115</v>
      </c>
      <c r="X47" s="8" t="s">
        <v>52</v>
      </c>
      <c r="Y47" s="8" t="s">
        <v>18</v>
      </c>
      <c r="Z47" s="8" t="s">
        <v>18</v>
      </c>
      <c r="AA47" s="122">
        <v>1</v>
      </c>
      <c r="AB47" s="130">
        <v>1</v>
      </c>
      <c r="AC47" s="122">
        <v>1</v>
      </c>
      <c r="AD47" s="130">
        <v>1</v>
      </c>
      <c r="AE47" s="122">
        <v>1</v>
      </c>
      <c r="AF47" s="122">
        <v>1</v>
      </c>
      <c r="AG47" s="122">
        <v>1</v>
      </c>
      <c r="AH47" s="122">
        <v>1</v>
      </c>
    </row>
    <row r="48" spans="1:34" s="125" customFormat="1" ht="50.25" customHeight="1">
      <c r="A48" s="160">
        <f t="shared" si="0"/>
        <v>40</v>
      </c>
      <c r="B48" s="126">
        <v>1</v>
      </c>
      <c r="C48" s="147" t="s">
        <v>297</v>
      </c>
      <c r="D48" s="170" t="s">
        <v>301</v>
      </c>
      <c r="E48" s="170" t="s">
        <v>302</v>
      </c>
      <c r="F48" s="22" t="s">
        <v>286</v>
      </c>
      <c r="G48" s="22" t="s">
        <v>212</v>
      </c>
      <c r="H48" s="160" t="s">
        <v>222</v>
      </c>
      <c r="I48" s="122"/>
      <c r="J48" s="10" t="s">
        <v>1</v>
      </c>
      <c r="K48" s="170" t="s">
        <v>301</v>
      </c>
      <c r="L48" s="10" t="s">
        <v>1</v>
      </c>
      <c r="M48" s="123" t="s">
        <v>45</v>
      </c>
      <c r="N48" s="123" t="s">
        <v>111</v>
      </c>
      <c r="O48" s="147" t="s">
        <v>125</v>
      </c>
      <c r="P48" s="171" t="s">
        <v>300</v>
      </c>
      <c r="Q48" s="127" t="s">
        <v>18</v>
      </c>
      <c r="R48" s="8" t="s">
        <v>18</v>
      </c>
      <c r="S48" s="147" t="s">
        <v>296</v>
      </c>
      <c r="T48" s="8" t="s">
        <v>18</v>
      </c>
      <c r="U48" s="171">
        <v>0.2079</v>
      </c>
      <c r="V48" s="8" t="s">
        <v>18</v>
      </c>
      <c r="W48" s="8" t="s">
        <v>115</v>
      </c>
      <c r="X48" s="8" t="s">
        <v>52</v>
      </c>
      <c r="Y48" s="8" t="s">
        <v>18</v>
      </c>
      <c r="Z48" s="8" t="s">
        <v>18</v>
      </c>
      <c r="AA48" s="122">
        <v>1</v>
      </c>
      <c r="AB48" s="130">
        <v>1</v>
      </c>
      <c r="AC48" s="122">
        <v>1</v>
      </c>
      <c r="AD48" s="130">
        <v>1</v>
      </c>
      <c r="AE48" s="122">
        <v>1</v>
      </c>
      <c r="AF48" s="122">
        <v>1</v>
      </c>
      <c r="AG48" s="122">
        <v>1</v>
      </c>
      <c r="AH48" s="122">
        <v>1</v>
      </c>
    </row>
    <row r="49" spans="1:34" s="125" customFormat="1" ht="50.25" customHeight="1">
      <c r="A49" s="160">
        <f t="shared" si="0"/>
        <v>41</v>
      </c>
      <c r="B49" s="126">
        <v>1</v>
      </c>
      <c r="C49" s="147" t="s">
        <v>307</v>
      </c>
      <c r="D49" s="170" t="s">
        <v>304</v>
      </c>
      <c r="E49" s="170" t="s">
        <v>305</v>
      </c>
      <c r="F49" s="22" t="s">
        <v>286</v>
      </c>
      <c r="G49" s="22" t="s">
        <v>212</v>
      </c>
      <c r="H49" s="160" t="s">
        <v>222</v>
      </c>
      <c r="I49" s="122"/>
      <c r="J49" s="10" t="s">
        <v>1</v>
      </c>
      <c r="K49" s="170" t="s">
        <v>304</v>
      </c>
      <c r="L49" s="10" t="s">
        <v>1</v>
      </c>
      <c r="M49" s="123" t="s">
        <v>45</v>
      </c>
      <c r="N49" s="123" t="s">
        <v>111</v>
      </c>
      <c r="O49" s="147" t="s">
        <v>125</v>
      </c>
      <c r="P49" s="171" t="s">
        <v>306</v>
      </c>
      <c r="Q49" s="127" t="s">
        <v>18</v>
      </c>
      <c r="R49" s="8" t="s">
        <v>18</v>
      </c>
      <c r="S49" s="147" t="s">
        <v>303</v>
      </c>
      <c r="T49" s="8" t="s">
        <v>18</v>
      </c>
      <c r="U49" s="171">
        <v>3.61E-2</v>
      </c>
      <c r="V49" s="8" t="s">
        <v>18</v>
      </c>
      <c r="W49" s="8" t="s">
        <v>115</v>
      </c>
      <c r="X49" s="8" t="s">
        <v>52</v>
      </c>
      <c r="Y49" s="8" t="s">
        <v>18</v>
      </c>
      <c r="Z49" s="8" t="s">
        <v>18</v>
      </c>
      <c r="AA49" s="122">
        <v>1</v>
      </c>
      <c r="AB49" s="130">
        <v>1</v>
      </c>
      <c r="AC49" s="122">
        <v>1</v>
      </c>
      <c r="AD49" s="130">
        <v>1</v>
      </c>
      <c r="AE49" s="122">
        <v>1</v>
      </c>
      <c r="AF49" s="122">
        <v>1</v>
      </c>
      <c r="AG49" s="122">
        <v>1</v>
      </c>
      <c r="AH49" s="122">
        <v>1</v>
      </c>
    </row>
    <row r="50" spans="1:34" s="135" customFormat="1" ht="39.950000000000003" customHeight="1">
      <c r="A50" s="160">
        <f t="shared" si="0"/>
        <v>42</v>
      </c>
      <c r="B50" s="126">
        <v>1</v>
      </c>
      <c r="C50" s="122" t="s">
        <v>424</v>
      </c>
      <c r="D50" s="51" t="s">
        <v>702</v>
      </c>
      <c r="E50" s="128" t="s">
        <v>727</v>
      </c>
      <c r="F50" s="22" t="s">
        <v>286</v>
      </c>
      <c r="G50" s="22" t="s">
        <v>212</v>
      </c>
      <c r="H50" s="160" t="s">
        <v>222</v>
      </c>
      <c r="I50" s="122"/>
      <c r="J50" s="10" t="s">
        <v>1</v>
      </c>
      <c r="K50" s="51" t="s">
        <v>248</v>
      </c>
      <c r="L50" s="10" t="s">
        <v>1</v>
      </c>
      <c r="M50" s="123" t="s">
        <v>111</v>
      </c>
      <c r="N50" s="123" t="s">
        <v>45</v>
      </c>
      <c r="O50" s="127" t="s">
        <v>89</v>
      </c>
      <c r="P50" s="127" t="s">
        <v>24</v>
      </c>
      <c r="Q50" s="8" t="s">
        <v>18</v>
      </c>
      <c r="R50" s="8" t="s">
        <v>18</v>
      </c>
      <c r="S50" s="8" t="s">
        <v>18</v>
      </c>
      <c r="T50" s="8" t="s">
        <v>18</v>
      </c>
      <c r="U50" s="8" t="s">
        <v>18</v>
      </c>
      <c r="V50" s="8" t="s">
        <v>18</v>
      </c>
      <c r="W50" s="8" t="s">
        <v>18</v>
      </c>
      <c r="X50" s="8" t="s">
        <v>18</v>
      </c>
      <c r="Y50" s="8" t="s">
        <v>18</v>
      </c>
      <c r="Z50" s="8" t="s">
        <v>18</v>
      </c>
      <c r="AA50" s="122">
        <v>1</v>
      </c>
      <c r="AB50" s="130">
        <v>1</v>
      </c>
      <c r="AC50" s="122">
        <v>0</v>
      </c>
      <c r="AD50" s="130">
        <v>0</v>
      </c>
      <c r="AE50" s="122">
        <v>0</v>
      </c>
      <c r="AF50" s="122">
        <v>0</v>
      </c>
      <c r="AG50" s="122">
        <v>0</v>
      </c>
      <c r="AH50" s="122">
        <v>0</v>
      </c>
    </row>
    <row r="51" spans="1:34" s="135" customFormat="1" ht="39.950000000000003" customHeight="1">
      <c r="A51" s="160">
        <f t="shared" si="0"/>
        <v>43</v>
      </c>
      <c r="B51" s="126">
        <v>1</v>
      </c>
      <c r="C51" s="122" t="s">
        <v>424</v>
      </c>
      <c r="D51" s="51" t="s">
        <v>703</v>
      </c>
      <c r="E51" s="128" t="s">
        <v>727</v>
      </c>
      <c r="F51" s="22" t="s">
        <v>733</v>
      </c>
      <c r="G51" s="22" t="s">
        <v>212</v>
      </c>
      <c r="H51" s="160" t="s">
        <v>222</v>
      </c>
      <c r="I51" s="122"/>
      <c r="J51" s="10" t="s">
        <v>1</v>
      </c>
      <c r="K51" s="51" t="s">
        <v>248</v>
      </c>
      <c r="L51" s="10" t="s">
        <v>1</v>
      </c>
      <c r="M51" s="123" t="s">
        <v>111</v>
      </c>
      <c r="N51" s="123" t="s">
        <v>45</v>
      </c>
      <c r="O51" s="127" t="s">
        <v>89</v>
      </c>
      <c r="P51" s="127" t="s">
        <v>24</v>
      </c>
      <c r="Q51" s="8" t="s">
        <v>18</v>
      </c>
      <c r="R51" s="8" t="s">
        <v>18</v>
      </c>
      <c r="S51" s="8" t="s">
        <v>18</v>
      </c>
      <c r="T51" s="8" t="s">
        <v>18</v>
      </c>
      <c r="U51" s="8" t="s">
        <v>18</v>
      </c>
      <c r="V51" s="8" t="s">
        <v>18</v>
      </c>
      <c r="W51" s="8" t="s">
        <v>18</v>
      </c>
      <c r="X51" s="8" t="s">
        <v>18</v>
      </c>
      <c r="Y51" s="8" t="s">
        <v>18</v>
      </c>
      <c r="Z51" s="8" t="s">
        <v>18</v>
      </c>
      <c r="AA51" s="122">
        <v>0</v>
      </c>
      <c r="AB51" s="130">
        <v>0</v>
      </c>
      <c r="AC51" s="122">
        <v>1</v>
      </c>
      <c r="AD51" s="130">
        <v>1</v>
      </c>
      <c r="AE51" s="122">
        <v>0</v>
      </c>
      <c r="AF51" s="122">
        <v>0</v>
      </c>
      <c r="AG51" s="122">
        <v>0</v>
      </c>
      <c r="AH51" s="122">
        <v>0</v>
      </c>
    </row>
    <row r="52" spans="1:34" s="135" customFormat="1" ht="39.950000000000003" customHeight="1">
      <c r="A52" s="160">
        <f t="shared" si="0"/>
        <v>44</v>
      </c>
      <c r="B52" s="126">
        <v>1</v>
      </c>
      <c r="C52" s="122" t="s">
        <v>422</v>
      </c>
      <c r="D52" s="51" t="s">
        <v>808</v>
      </c>
      <c r="E52" s="128" t="s">
        <v>727</v>
      </c>
      <c r="F52" s="22" t="s">
        <v>286</v>
      </c>
      <c r="G52" s="22" t="s">
        <v>212</v>
      </c>
      <c r="H52" s="160" t="s">
        <v>222</v>
      </c>
      <c r="I52" s="122"/>
      <c r="J52" s="10" t="s">
        <v>1</v>
      </c>
      <c r="K52" s="51" t="s">
        <v>248</v>
      </c>
      <c r="L52" s="10" t="s">
        <v>1</v>
      </c>
      <c r="M52" s="123" t="s">
        <v>111</v>
      </c>
      <c r="N52" s="123" t="s">
        <v>45</v>
      </c>
      <c r="O52" s="127" t="s">
        <v>89</v>
      </c>
      <c r="P52" s="127" t="s">
        <v>24</v>
      </c>
      <c r="Q52" s="8" t="s">
        <v>18</v>
      </c>
      <c r="R52" s="8" t="s">
        <v>18</v>
      </c>
      <c r="S52" s="8" t="s">
        <v>18</v>
      </c>
      <c r="T52" s="8" t="s">
        <v>18</v>
      </c>
      <c r="U52" s="8" t="s">
        <v>18</v>
      </c>
      <c r="V52" s="8" t="s">
        <v>18</v>
      </c>
      <c r="W52" s="8" t="s">
        <v>18</v>
      </c>
      <c r="X52" s="8" t="s">
        <v>18</v>
      </c>
      <c r="Y52" s="8" t="s">
        <v>18</v>
      </c>
      <c r="Z52" s="8" t="s">
        <v>18</v>
      </c>
      <c r="AA52" s="122">
        <v>0</v>
      </c>
      <c r="AB52" s="130">
        <v>0</v>
      </c>
      <c r="AC52" s="122">
        <v>0</v>
      </c>
      <c r="AD52" s="130">
        <v>0</v>
      </c>
      <c r="AE52" s="122">
        <v>1</v>
      </c>
      <c r="AF52" s="122">
        <v>0</v>
      </c>
      <c r="AG52" s="122">
        <v>0</v>
      </c>
      <c r="AH52" s="122">
        <v>0</v>
      </c>
    </row>
    <row r="53" spans="1:34" s="212" customFormat="1" ht="39.950000000000003" customHeight="1">
      <c r="A53" s="203">
        <f t="shared" si="0"/>
        <v>45</v>
      </c>
      <c r="B53" s="204">
        <v>1</v>
      </c>
      <c r="C53" s="190" t="s">
        <v>422</v>
      </c>
      <c r="D53" s="193" t="s">
        <v>1387</v>
      </c>
      <c r="E53" s="251" t="s">
        <v>1385</v>
      </c>
      <c r="F53" s="208" t="s">
        <v>286</v>
      </c>
      <c r="G53" s="208" t="s">
        <v>212</v>
      </c>
      <c r="H53" s="203" t="s">
        <v>222</v>
      </c>
      <c r="I53" s="190"/>
      <c r="J53" s="209" t="s">
        <v>1</v>
      </c>
      <c r="K53" s="193" t="s">
        <v>248</v>
      </c>
      <c r="L53" s="209" t="s">
        <v>1</v>
      </c>
      <c r="M53" s="194" t="s">
        <v>111</v>
      </c>
      <c r="N53" s="194" t="s">
        <v>45</v>
      </c>
      <c r="O53" s="205" t="s">
        <v>89</v>
      </c>
      <c r="P53" s="205" t="s">
        <v>24</v>
      </c>
      <c r="Q53" s="207" t="s">
        <v>18</v>
      </c>
      <c r="R53" s="207" t="s">
        <v>18</v>
      </c>
      <c r="S53" s="207" t="s">
        <v>18</v>
      </c>
      <c r="T53" s="207" t="s">
        <v>18</v>
      </c>
      <c r="U53" s="207" t="s">
        <v>18</v>
      </c>
      <c r="V53" s="207" t="s">
        <v>18</v>
      </c>
      <c r="W53" s="207" t="s">
        <v>18</v>
      </c>
      <c r="X53" s="207" t="s">
        <v>18</v>
      </c>
      <c r="Y53" s="207" t="s">
        <v>18</v>
      </c>
      <c r="Z53" s="207" t="s">
        <v>18</v>
      </c>
      <c r="AA53" s="190">
        <v>0</v>
      </c>
      <c r="AB53" s="191">
        <v>0</v>
      </c>
      <c r="AC53" s="190">
        <v>0</v>
      </c>
      <c r="AD53" s="191">
        <v>0</v>
      </c>
      <c r="AE53" s="190">
        <v>0</v>
      </c>
      <c r="AF53" s="190">
        <v>1</v>
      </c>
      <c r="AG53" s="190">
        <v>0</v>
      </c>
      <c r="AH53" s="190">
        <v>0</v>
      </c>
    </row>
    <row r="54" spans="1:34" s="135" customFormat="1" ht="39.950000000000003" customHeight="1">
      <c r="A54" s="160">
        <f t="shared" si="0"/>
        <v>46</v>
      </c>
      <c r="B54" s="126">
        <v>1</v>
      </c>
      <c r="C54" s="122" t="s">
        <v>423</v>
      </c>
      <c r="D54" s="51" t="s">
        <v>704</v>
      </c>
      <c r="E54" s="128" t="s">
        <v>727</v>
      </c>
      <c r="F54" s="22" t="s">
        <v>286</v>
      </c>
      <c r="G54" s="22" t="s">
        <v>212</v>
      </c>
      <c r="H54" s="160" t="s">
        <v>222</v>
      </c>
      <c r="I54" s="122"/>
      <c r="J54" s="10" t="s">
        <v>1</v>
      </c>
      <c r="K54" s="51" t="s">
        <v>248</v>
      </c>
      <c r="L54" s="10" t="s">
        <v>1</v>
      </c>
      <c r="M54" s="123" t="s">
        <v>111</v>
      </c>
      <c r="N54" s="123" t="s">
        <v>45</v>
      </c>
      <c r="O54" s="127" t="s">
        <v>89</v>
      </c>
      <c r="P54" s="127" t="s">
        <v>24</v>
      </c>
      <c r="Q54" s="8" t="s">
        <v>18</v>
      </c>
      <c r="R54" s="8" t="s">
        <v>18</v>
      </c>
      <c r="S54" s="8" t="s">
        <v>18</v>
      </c>
      <c r="T54" s="8" t="s">
        <v>18</v>
      </c>
      <c r="U54" s="8" t="s">
        <v>18</v>
      </c>
      <c r="V54" s="8" t="s">
        <v>18</v>
      </c>
      <c r="W54" s="8" t="s">
        <v>18</v>
      </c>
      <c r="X54" s="8" t="s">
        <v>18</v>
      </c>
      <c r="Y54" s="8" t="s">
        <v>18</v>
      </c>
      <c r="Z54" s="8" t="s">
        <v>18</v>
      </c>
      <c r="AA54" s="122">
        <v>0</v>
      </c>
      <c r="AB54" s="130">
        <v>0</v>
      </c>
      <c r="AC54" s="122">
        <v>0</v>
      </c>
      <c r="AD54" s="130">
        <v>0</v>
      </c>
      <c r="AE54" s="122">
        <v>0</v>
      </c>
      <c r="AF54" s="122">
        <v>0</v>
      </c>
      <c r="AG54" s="122">
        <v>1</v>
      </c>
      <c r="AH54" s="122">
        <v>0</v>
      </c>
    </row>
    <row r="55" spans="1:34" s="135" customFormat="1" ht="39.950000000000003" customHeight="1">
      <c r="A55" s="160">
        <f t="shared" si="0"/>
        <v>47</v>
      </c>
      <c r="B55" s="126">
        <v>1</v>
      </c>
      <c r="C55" s="122" t="s">
        <v>841</v>
      </c>
      <c r="D55" s="51" t="s">
        <v>842</v>
      </c>
      <c r="E55" s="128" t="s">
        <v>727</v>
      </c>
      <c r="F55" s="22" t="s">
        <v>286</v>
      </c>
      <c r="G55" s="22" t="s">
        <v>212</v>
      </c>
      <c r="H55" s="160" t="s">
        <v>222</v>
      </c>
      <c r="I55" s="122"/>
      <c r="J55" s="10" t="s">
        <v>1</v>
      </c>
      <c r="K55" s="51" t="s">
        <v>248</v>
      </c>
      <c r="L55" s="10" t="s">
        <v>1</v>
      </c>
      <c r="M55" s="123" t="s">
        <v>111</v>
      </c>
      <c r="N55" s="123" t="s">
        <v>45</v>
      </c>
      <c r="O55" s="127" t="s">
        <v>89</v>
      </c>
      <c r="P55" s="127" t="s">
        <v>24</v>
      </c>
      <c r="Q55" s="8" t="s">
        <v>1191</v>
      </c>
      <c r="R55" s="8" t="s">
        <v>18</v>
      </c>
      <c r="S55" s="8" t="s">
        <v>18</v>
      </c>
      <c r="T55" s="8" t="s">
        <v>18</v>
      </c>
      <c r="U55" s="8" t="s">
        <v>18</v>
      </c>
      <c r="V55" s="8" t="s">
        <v>18</v>
      </c>
      <c r="W55" s="8" t="s">
        <v>18</v>
      </c>
      <c r="X55" s="8" t="s">
        <v>18</v>
      </c>
      <c r="Y55" s="8" t="s">
        <v>18</v>
      </c>
      <c r="Z55" s="8" t="s">
        <v>18</v>
      </c>
      <c r="AA55" s="122">
        <v>0</v>
      </c>
      <c r="AB55" s="130">
        <v>0</v>
      </c>
      <c r="AC55" s="122">
        <v>0</v>
      </c>
      <c r="AD55" s="130">
        <v>0</v>
      </c>
      <c r="AE55" s="122">
        <v>0</v>
      </c>
      <c r="AF55" s="122">
        <v>0</v>
      </c>
      <c r="AG55" s="122">
        <v>0</v>
      </c>
      <c r="AH55" s="122">
        <v>1</v>
      </c>
    </row>
    <row r="56" spans="1:34" s="135" customFormat="1" ht="39.950000000000003" customHeight="1">
      <c r="A56" s="160">
        <f t="shared" si="0"/>
        <v>48</v>
      </c>
      <c r="B56" s="126">
        <v>2</v>
      </c>
      <c r="C56" s="122" t="s">
        <v>424</v>
      </c>
      <c r="D56" s="51" t="s">
        <v>804</v>
      </c>
      <c r="E56" s="128" t="s">
        <v>370</v>
      </c>
      <c r="F56" s="22" t="s">
        <v>286</v>
      </c>
      <c r="G56" s="22" t="s">
        <v>212</v>
      </c>
      <c r="H56" s="160" t="s">
        <v>222</v>
      </c>
      <c r="I56" s="122"/>
      <c r="J56" s="10" t="s">
        <v>1</v>
      </c>
      <c r="K56" s="51" t="s">
        <v>248</v>
      </c>
      <c r="L56" s="10" t="s">
        <v>1</v>
      </c>
      <c r="M56" s="123" t="s">
        <v>111</v>
      </c>
      <c r="N56" s="123" t="s">
        <v>45</v>
      </c>
      <c r="O56" s="127" t="s">
        <v>123</v>
      </c>
      <c r="P56" s="127" t="s">
        <v>24</v>
      </c>
      <c r="Q56" s="127" t="s">
        <v>18</v>
      </c>
      <c r="R56" s="8" t="s">
        <v>18</v>
      </c>
      <c r="S56" s="127" t="s">
        <v>18</v>
      </c>
      <c r="T56" s="8" t="s">
        <v>18</v>
      </c>
      <c r="U56" s="8" t="s">
        <v>18</v>
      </c>
      <c r="V56" s="8" t="s">
        <v>18</v>
      </c>
      <c r="W56" s="8" t="s">
        <v>18</v>
      </c>
      <c r="X56" s="8" t="s">
        <v>18</v>
      </c>
      <c r="Y56" s="8" t="s">
        <v>18</v>
      </c>
      <c r="Z56" s="8" t="s">
        <v>18</v>
      </c>
      <c r="AA56" s="122">
        <v>1</v>
      </c>
      <c r="AB56" s="130">
        <v>1</v>
      </c>
      <c r="AC56" s="122">
        <v>0</v>
      </c>
      <c r="AD56" s="130">
        <v>0</v>
      </c>
      <c r="AE56" s="122">
        <v>0</v>
      </c>
      <c r="AF56" s="122">
        <v>0</v>
      </c>
      <c r="AG56" s="122">
        <v>0</v>
      </c>
      <c r="AH56" s="122">
        <v>0</v>
      </c>
    </row>
    <row r="57" spans="1:34" s="135" customFormat="1" ht="39.950000000000003" customHeight="1">
      <c r="A57" s="160">
        <f t="shared" si="0"/>
        <v>49</v>
      </c>
      <c r="B57" s="126">
        <v>2</v>
      </c>
      <c r="C57" s="122" t="s">
        <v>424</v>
      </c>
      <c r="D57" s="51" t="s">
        <v>705</v>
      </c>
      <c r="E57" s="128" t="s">
        <v>370</v>
      </c>
      <c r="F57" s="8" t="s">
        <v>732</v>
      </c>
      <c r="G57" s="22" t="s">
        <v>212</v>
      </c>
      <c r="H57" s="160" t="s">
        <v>222</v>
      </c>
      <c r="I57" s="122"/>
      <c r="J57" s="10" t="s">
        <v>1</v>
      </c>
      <c r="K57" s="51" t="s">
        <v>248</v>
      </c>
      <c r="L57" s="10" t="s">
        <v>1</v>
      </c>
      <c r="M57" s="123" t="s">
        <v>111</v>
      </c>
      <c r="N57" s="123" t="s">
        <v>45</v>
      </c>
      <c r="O57" s="127" t="s">
        <v>123</v>
      </c>
      <c r="P57" s="127" t="s">
        <v>24</v>
      </c>
      <c r="Q57" s="127" t="s">
        <v>18</v>
      </c>
      <c r="R57" s="8" t="s">
        <v>18</v>
      </c>
      <c r="S57" s="127" t="s">
        <v>18</v>
      </c>
      <c r="T57" s="8" t="s">
        <v>18</v>
      </c>
      <c r="U57" s="8" t="s">
        <v>18</v>
      </c>
      <c r="V57" s="8" t="s">
        <v>18</v>
      </c>
      <c r="W57" s="8" t="s">
        <v>18</v>
      </c>
      <c r="X57" s="8" t="s">
        <v>18</v>
      </c>
      <c r="Y57" s="8" t="s">
        <v>18</v>
      </c>
      <c r="Z57" s="8" t="s">
        <v>18</v>
      </c>
      <c r="AA57" s="122">
        <v>0</v>
      </c>
      <c r="AB57" s="130">
        <v>0</v>
      </c>
      <c r="AC57" s="122">
        <v>1</v>
      </c>
      <c r="AD57" s="130">
        <v>1</v>
      </c>
      <c r="AE57" s="122">
        <v>0</v>
      </c>
      <c r="AF57" s="122">
        <v>0</v>
      </c>
      <c r="AG57" s="122">
        <v>0</v>
      </c>
      <c r="AH57" s="122">
        <v>0</v>
      </c>
    </row>
    <row r="58" spans="1:34" s="135" customFormat="1" ht="39.950000000000003" customHeight="1">
      <c r="A58" s="160">
        <f t="shared" si="0"/>
        <v>50</v>
      </c>
      <c r="B58" s="126">
        <v>2</v>
      </c>
      <c r="C58" s="122" t="s">
        <v>422</v>
      </c>
      <c r="D58" s="51" t="s">
        <v>809</v>
      </c>
      <c r="E58" s="128" t="s">
        <v>1382</v>
      </c>
      <c r="F58" s="22" t="s">
        <v>286</v>
      </c>
      <c r="G58" s="22" t="s">
        <v>212</v>
      </c>
      <c r="H58" s="160" t="s">
        <v>222</v>
      </c>
      <c r="I58" s="122"/>
      <c r="J58" s="10" t="s">
        <v>1</v>
      </c>
      <c r="K58" s="51" t="s">
        <v>248</v>
      </c>
      <c r="L58" s="10" t="s">
        <v>1</v>
      </c>
      <c r="M58" s="123" t="s">
        <v>111</v>
      </c>
      <c r="N58" s="123" t="s">
        <v>45</v>
      </c>
      <c r="O58" s="127" t="s">
        <v>123</v>
      </c>
      <c r="P58" s="127" t="s">
        <v>24</v>
      </c>
      <c r="Q58" s="127" t="s">
        <v>18</v>
      </c>
      <c r="R58" s="8" t="s">
        <v>18</v>
      </c>
      <c r="S58" s="127" t="s">
        <v>18</v>
      </c>
      <c r="T58" s="8" t="s">
        <v>18</v>
      </c>
      <c r="U58" s="8" t="s">
        <v>18</v>
      </c>
      <c r="V58" s="8" t="s">
        <v>18</v>
      </c>
      <c r="W58" s="8" t="s">
        <v>18</v>
      </c>
      <c r="X58" s="8" t="s">
        <v>18</v>
      </c>
      <c r="Y58" s="8" t="s">
        <v>18</v>
      </c>
      <c r="Z58" s="8" t="s">
        <v>18</v>
      </c>
      <c r="AA58" s="122">
        <v>0</v>
      </c>
      <c r="AB58" s="130">
        <v>0</v>
      </c>
      <c r="AC58" s="122">
        <v>0</v>
      </c>
      <c r="AD58" s="130">
        <v>0</v>
      </c>
      <c r="AE58" s="122">
        <v>1</v>
      </c>
      <c r="AF58" s="122">
        <v>0</v>
      </c>
      <c r="AG58" s="122">
        <v>0</v>
      </c>
      <c r="AH58" s="122">
        <v>0</v>
      </c>
    </row>
    <row r="59" spans="1:34" s="212" customFormat="1" ht="39.950000000000003" customHeight="1">
      <c r="A59" s="203">
        <f t="shared" si="0"/>
        <v>51</v>
      </c>
      <c r="B59" s="204">
        <v>2</v>
      </c>
      <c r="C59" s="190" t="s">
        <v>422</v>
      </c>
      <c r="D59" s="193" t="s">
        <v>1384</v>
      </c>
      <c r="E59" s="251" t="s">
        <v>1389</v>
      </c>
      <c r="F59" s="208" t="s">
        <v>286</v>
      </c>
      <c r="G59" s="208" t="s">
        <v>212</v>
      </c>
      <c r="H59" s="203" t="s">
        <v>222</v>
      </c>
      <c r="I59" s="190"/>
      <c r="J59" s="209" t="s">
        <v>1</v>
      </c>
      <c r="K59" s="193" t="s">
        <v>248</v>
      </c>
      <c r="L59" s="209" t="s">
        <v>1</v>
      </c>
      <c r="M59" s="194" t="s">
        <v>111</v>
      </c>
      <c r="N59" s="194" t="s">
        <v>45</v>
      </c>
      <c r="O59" s="205" t="s">
        <v>123</v>
      </c>
      <c r="P59" s="205" t="s">
        <v>24</v>
      </c>
      <c r="Q59" s="205" t="s">
        <v>18</v>
      </c>
      <c r="R59" s="207" t="s">
        <v>18</v>
      </c>
      <c r="S59" s="205" t="s">
        <v>18</v>
      </c>
      <c r="T59" s="207" t="s">
        <v>18</v>
      </c>
      <c r="U59" s="207" t="s">
        <v>18</v>
      </c>
      <c r="V59" s="207" t="s">
        <v>18</v>
      </c>
      <c r="W59" s="207" t="s">
        <v>18</v>
      </c>
      <c r="X59" s="207" t="s">
        <v>18</v>
      </c>
      <c r="Y59" s="207" t="s">
        <v>18</v>
      </c>
      <c r="Z59" s="207" t="s">
        <v>18</v>
      </c>
      <c r="AA59" s="190">
        <v>0</v>
      </c>
      <c r="AB59" s="191">
        <v>0</v>
      </c>
      <c r="AC59" s="190">
        <v>0</v>
      </c>
      <c r="AD59" s="191">
        <v>0</v>
      </c>
      <c r="AE59" s="190">
        <v>0</v>
      </c>
      <c r="AF59" s="190">
        <v>1</v>
      </c>
      <c r="AG59" s="190">
        <v>0</v>
      </c>
      <c r="AH59" s="190">
        <v>0</v>
      </c>
    </row>
    <row r="60" spans="1:34" s="135" customFormat="1" ht="39.950000000000003" customHeight="1">
      <c r="A60" s="160">
        <f t="shared" si="0"/>
        <v>52</v>
      </c>
      <c r="B60" s="126">
        <v>2</v>
      </c>
      <c r="C60" s="122" t="s">
        <v>423</v>
      </c>
      <c r="D60" s="51" t="s">
        <v>706</v>
      </c>
      <c r="E60" s="128" t="s">
        <v>370</v>
      </c>
      <c r="F60" s="22" t="s">
        <v>286</v>
      </c>
      <c r="G60" s="22" t="s">
        <v>212</v>
      </c>
      <c r="H60" s="160" t="s">
        <v>222</v>
      </c>
      <c r="I60" s="122"/>
      <c r="J60" s="10" t="s">
        <v>1</v>
      </c>
      <c r="K60" s="51" t="s">
        <v>248</v>
      </c>
      <c r="L60" s="10" t="s">
        <v>1</v>
      </c>
      <c r="M60" s="123" t="s">
        <v>111</v>
      </c>
      <c r="N60" s="123" t="s">
        <v>45</v>
      </c>
      <c r="O60" s="127" t="s">
        <v>123</v>
      </c>
      <c r="P60" s="127" t="s">
        <v>24</v>
      </c>
      <c r="Q60" s="127" t="s">
        <v>18</v>
      </c>
      <c r="R60" s="8" t="s">
        <v>18</v>
      </c>
      <c r="S60" s="127" t="s">
        <v>18</v>
      </c>
      <c r="T60" s="8" t="s">
        <v>18</v>
      </c>
      <c r="U60" s="8" t="s">
        <v>18</v>
      </c>
      <c r="V60" s="8" t="s">
        <v>18</v>
      </c>
      <c r="W60" s="8" t="s">
        <v>18</v>
      </c>
      <c r="X60" s="8" t="s">
        <v>18</v>
      </c>
      <c r="Y60" s="8" t="s">
        <v>18</v>
      </c>
      <c r="Z60" s="8" t="s">
        <v>18</v>
      </c>
      <c r="AA60" s="122">
        <v>0</v>
      </c>
      <c r="AB60" s="130">
        <v>0</v>
      </c>
      <c r="AC60" s="122">
        <v>0</v>
      </c>
      <c r="AD60" s="130">
        <v>0</v>
      </c>
      <c r="AE60" s="122">
        <v>0</v>
      </c>
      <c r="AF60" s="122">
        <v>0</v>
      </c>
      <c r="AG60" s="122">
        <v>1</v>
      </c>
      <c r="AH60" s="122">
        <v>0</v>
      </c>
    </row>
    <row r="61" spans="1:34" s="135" customFormat="1" ht="39.950000000000003" customHeight="1">
      <c r="A61" s="160">
        <f t="shared" si="0"/>
        <v>53</v>
      </c>
      <c r="B61" s="126">
        <v>2</v>
      </c>
      <c r="C61" s="122" t="s">
        <v>841</v>
      </c>
      <c r="D61" s="51" t="s">
        <v>843</v>
      </c>
      <c r="E61" s="128" t="s">
        <v>370</v>
      </c>
      <c r="F61" s="22" t="s">
        <v>286</v>
      </c>
      <c r="G61" s="22" t="s">
        <v>212</v>
      </c>
      <c r="H61" s="160" t="s">
        <v>222</v>
      </c>
      <c r="I61" s="122"/>
      <c r="J61" s="10" t="s">
        <v>1</v>
      </c>
      <c r="K61" s="51" t="s">
        <v>248</v>
      </c>
      <c r="L61" s="10" t="s">
        <v>1</v>
      </c>
      <c r="M61" s="123" t="s">
        <v>111</v>
      </c>
      <c r="N61" s="123" t="s">
        <v>45</v>
      </c>
      <c r="O61" s="127" t="s">
        <v>123</v>
      </c>
      <c r="P61" s="127" t="s">
        <v>24</v>
      </c>
      <c r="Q61" s="127" t="s">
        <v>18</v>
      </c>
      <c r="R61" s="8" t="s">
        <v>18</v>
      </c>
      <c r="S61" s="127" t="s">
        <v>18</v>
      </c>
      <c r="T61" s="8" t="s">
        <v>18</v>
      </c>
      <c r="U61" s="8" t="s">
        <v>18</v>
      </c>
      <c r="V61" s="8" t="s">
        <v>18</v>
      </c>
      <c r="W61" s="8" t="s">
        <v>18</v>
      </c>
      <c r="X61" s="8" t="s">
        <v>18</v>
      </c>
      <c r="Y61" s="8" t="s">
        <v>18</v>
      </c>
      <c r="Z61" s="8" t="s">
        <v>18</v>
      </c>
      <c r="AA61" s="122">
        <v>0</v>
      </c>
      <c r="AB61" s="130">
        <v>0</v>
      </c>
      <c r="AC61" s="122">
        <v>0</v>
      </c>
      <c r="AD61" s="130">
        <v>0</v>
      </c>
      <c r="AE61" s="122">
        <v>0</v>
      </c>
      <c r="AF61" s="122">
        <v>0</v>
      </c>
      <c r="AG61" s="122">
        <v>0</v>
      </c>
      <c r="AH61" s="122">
        <v>1</v>
      </c>
    </row>
    <row r="62" spans="1:34" s="135" customFormat="1" ht="39.950000000000003" customHeight="1">
      <c r="A62" s="160">
        <f t="shared" si="0"/>
        <v>54</v>
      </c>
      <c r="B62" s="126">
        <v>2</v>
      </c>
      <c r="C62" s="127" t="s">
        <v>109</v>
      </c>
      <c r="D62" s="143" t="s">
        <v>90</v>
      </c>
      <c r="E62" s="128" t="s">
        <v>91</v>
      </c>
      <c r="F62" s="8" t="s">
        <v>18</v>
      </c>
      <c r="G62" s="22" t="s">
        <v>212</v>
      </c>
      <c r="H62" s="160" t="s">
        <v>222</v>
      </c>
      <c r="I62" s="122"/>
      <c r="J62" s="10" t="s">
        <v>1</v>
      </c>
      <c r="K62" s="143" t="s">
        <v>90</v>
      </c>
      <c r="L62" s="10" t="s">
        <v>1</v>
      </c>
      <c r="M62" s="123" t="s">
        <v>45</v>
      </c>
      <c r="N62" s="123" t="s">
        <v>111</v>
      </c>
      <c r="O62" s="127" t="s">
        <v>75</v>
      </c>
      <c r="P62" s="127" t="s">
        <v>126</v>
      </c>
      <c r="Q62" s="127" t="s">
        <v>79</v>
      </c>
      <c r="R62" s="8" t="s">
        <v>18</v>
      </c>
      <c r="S62" s="127" t="s">
        <v>131</v>
      </c>
      <c r="T62" s="8" t="s">
        <v>18</v>
      </c>
      <c r="U62" s="165">
        <v>1.7965</v>
      </c>
      <c r="V62" s="8" t="s">
        <v>18</v>
      </c>
      <c r="W62" s="8" t="s">
        <v>117</v>
      </c>
      <c r="X62" s="8" t="s">
        <v>18</v>
      </c>
      <c r="Y62" s="8" t="s">
        <v>114</v>
      </c>
      <c r="Z62" s="8" t="s">
        <v>18</v>
      </c>
      <c r="AA62" s="122">
        <v>1</v>
      </c>
      <c r="AB62" s="130">
        <v>1</v>
      </c>
      <c r="AC62" s="122">
        <v>1</v>
      </c>
      <c r="AD62" s="130">
        <v>1</v>
      </c>
      <c r="AE62" s="122">
        <v>1</v>
      </c>
      <c r="AF62" s="122">
        <v>1</v>
      </c>
      <c r="AG62" s="122">
        <v>1</v>
      </c>
      <c r="AH62" s="122">
        <v>1</v>
      </c>
    </row>
    <row r="63" spans="1:34" ht="39.950000000000003" customHeight="1">
      <c r="A63" s="160">
        <f t="shared" si="0"/>
        <v>55</v>
      </c>
      <c r="B63" s="126">
        <v>2</v>
      </c>
      <c r="C63" s="127" t="s">
        <v>81</v>
      </c>
      <c r="D63" s="143" t="s">
        <v>82</v>
      </c>
      <c r="E63" s="128" t="s">
        <v>83</v>
      </c>
      <c r="F63" s="8" t="s">
        <v>18</v>
      </c>
      <c r="G63" s="22" t="s">
        <v>212</v>
      </c>
      <c r="H63" s="160" t="s">
        <v>222</v>
      </c>
      <c r="I63" s="122"/>
      <c r="J63" s="10" t="s">
        <v>1</v>
      </c>
      <c r="K63" s="143" t="s">
        <v>82</v>
      </c>
      <c r="L63" s="10" t="s">
        <v>1</v>
      </c>
      <c r="M63" s="123" t="s">
        <v>45</v>
      </c>
      <c r="N63" s="123" t="s">
        <v>111</v>
      </c>
      <c r="O63" s="127" t="s">
        <v>129</v>
      </c>
      <c r="P63" s="127" t="s">
        <v>76</v>
      </c>
      <c r="Q63" s="127" t="s">
        <v>77</v>
      </c>
      <c r="R63" s="8" t="s">
        <v>18</v>
      </c>
      <c r="S63" s="127" t="s">
        <v>92</v>
      </c>
      <c r="T63" s="8" t="s">
        <v>121</v>
      </c>
      <c r="U63" s="165">
        <v>0.68</v>
      </c>
      <c r="V63" s="8" t="s">
        <v>18</v>
      </c>
      <c r="W63" s="8" t="s">
        <v>18</v>
      </c>
      <c r="X63" s="8" t="s">
        <v>18</v>
      </c>
      <c r="Y63" s="8" t="s">
        <v>18</v>
      </c>
      <c r="Z63" s="8" t="s">
        <v>18</v>
      </c>
      <c r="AA63" s="122">
        <v>1</v>
      </c>
      <c r="AB63" s="130">
        <v>1</v>
      </c>
      <c r="AC63" s="122">
        <v>1</v>
      </c>
      <c r="AD63" s="130">
        <v>1</v>
      </c>
      <c r="AE63" s="122">
        <v>0</v>
      </c>
      <c r="AF63" s="122">
        <v>0</v>
      </c>
      <c r="AG63" s="122">
        <v>0</v>
      </c>
      <c r="AH63" s="122">
        <v>0</v>
      </c>
    </row>
    <row r="64" spans="1:34" ht="39.950000000000003" customHeight="1">
      <c r="A64" s="160">
        <f t="shared" si="0"/>
        <v>56</v>
      </c>
      <c r="B64" s="126">
        <v>2</v>
      </c>
      <c r="C64" s="98" t="s">
        <v>1266</v>
      </c>
      <c r="D64" s="172" t="s">
        <v>394</v>
      </c>
      <c r="E64" s="172" t="s">
        <v>395</v>
      </c>
      <c r="F64" s="8" t="s">
        <v>18</v>
      </c>
      <c r="G64" s="22" t="s">
        <v>212</v>
      </c>
      <c r="H64" s="160" t="s">
        <v>222</v>
      </c>
      <c r="I64" s="122"/>
      <c r="J64" s="10" t="s">
        <v>1</v>
      </c>
      <c r="K64" s="172" t="s">
        <v>394</v>
      </c>
      <c r="L64" s="10" t="s">
        <v>1</v>
      </c>
      <c r="M64" s="123" t="s">
        <v>45</v>
      </c>
      <c r="N64" s="123" t="s">
        <v>111</v>
      </c>
      <c r="O64" s="127"/>
      <c r="P64" s="127" t="s">
        <v>24</v>
      </c>
      <c r="Q64" s="127" t="s">
        <v>18</v>
      </c>
      <c r="R64" s="8" t="s">
        <v>18</v>
      </c>
      <c r="S64" s="127" t="s">
        <v>92</v>
      </c>
      <c r="T64" s="8" t="s">
        <v>121</v>
      </c>
      <c r="U64" s="165">
        <v>0.68</v>
      </c>
      <c r="V64" s="8" t="s">
        <v>18</v>
      </c>
      <c r="W64" s="8" t="s">
        <v>18</v>
      </c>
      <c r="X64" s="8" t="s">
        <v>18</v>
      </c>
      <c r="Y64" s="8" t="s">
        <v>18</v>
      </c>
      <c r="Z64" s="8" t="s">
        <v>18</v>
      </c>
      <c r="AA64" s="122">
        <v>0</v>
      </c>
      <c r="AB64" s="130">
        <v>0</v>
      </c>
      <c r="AC64" s="122">
        <v>0</v>
      </c>
      <c r="AD64" s="130">
        <v>0</v>
      </c>
      <c r="AE64" s="122">
        <v>1</v>
      </c>
      <c r="AF64" s="122">
        <v>1</v>
      </c>
      <c r="AG64" s="122">
        <v>1</v>
      </c>
      <c r="AH64" s="122">
        <v>1</v>
      </c>
    </row>
    <row r="65" spans="1:34" ht="39.950000000000003" customHeight="1">
      <c r="A65" s="160">
        <f t="shared" si="0"/>
        <v>57</v>
      </c>
      <c r="B65" s="126">
        <v>1</v>
      </c>
      <c r="C65" s="98" t="s">
        <v>1266</v>
      </c>
      <c r="D65" s="172" t="s">
        <v>1269</v>
      </c>
      <c r="E65" s="119" t="s">
        <v>239</v>
      </c>
      <c r="F65" s="119" t="s">
        <v>139</v>
      </c>
      <c r="G65" s="22" t="s">
        <v>212</v>
      </c>
      <c r="H65" s="118" t="s">
        <v>241</v>
      </c>
      <c r="I65" s="122"/>
      <c r="J65" s="32" t="s">
        <v>1267</v>
      </c>
      <c r="K65" s="172" t="s">
        <v>1269</v>
      </c>
      <c r="L65" s="32" t="s">
        <v>1270</v>
      </c>
      <c r="M65" s="123" t="s">
        <v>1271</v>
      </c>
      <c r="N65" s="123" t="s">
        <v>1272</v>
      </c>
      <c r="O65" s="118" t="s">
        <v>139</v>
      </c>
      <c r="P65" s="118" t="s">
        <v>134</v>
      </c>
      <c r="Q65" s="118" t="s">
        <v>134</v>
      </c>
      <c r="R65" s="118" t="s">
        <v>134</v>
      </c>
      <c r="S65" s="118" t="s">
        <v>371</v>
      </c>
      <c r="T65" s="118" t="s">
        <v>134</v>
      </c>
      <c r="U65" s="118"/>
      <c r="V65" s="8" t="s">
        <v>18</v>
      </c>
      <c r="W65" s="118" t="s">
        <v>134</v>
      </c>
      <c r="X65" s="118" t="s">
        <v>134</v>
      </c>
      <c r="Y65" s="118" t="s">
        <v>134</v>
      </c>
      <c r="Z65" s="118"/>
      <c r="AA65" s="122">
        <v>2</v>
      </c>
      <c r="AB65" s="130"/>
      <c r="AC65" s="122">
        <v>2</v>
      </c>
      <c r="AD65" s="130"/>
      <c r="AE65" s="122">
        <v>2</v>
      </c>
      <c r="AF65" s="122">
        <v>2</v>
      </c>
      <c r="AG65" s="122">
        <v>2</v>
      </c>
      <c r="AH65" s="122"/>
    </row>
    <row r="66" spans="1:34" s="173" customFormat="1" ht="50.1" customHeight="1">
      <c r="A66" s="160">
        <f t="shared" si="0"/>
        <v>58</v>
      </c>
      <c r="B66" s="118">
        <v>1</v>
      </c>
      <c r="C66" s="118" t="s">
        <v>1264</v>
      </c>
      <c r="D66" s="119" t="s">
        <v>1263</v>
      </c>
      <c r="E66" s="119" t="s">
        <v>239</v>
      </c>
      <c r="F66" s="119" t="s">
        <v>139</v>
      </c>
      <c r="G66" s="22" t="s">
        <v>212</v>
      </c>
      <c r="H66" s="118" t="s">
        <v>241</v>
      </c>
      <c r="I66" s="80"/>
      <c r="J66" s="118" t="s">
        <v>137</v>
      </c>
      <c r="K66" s="119" t="s">
        <v>1268</v>
      </c>
      <c r="L66" s="118" t="s">
        <v>134</v>
      </c>
      <c r="M66" s="123" t="s">
        <v>45</v>
      </c>
      <c r="N66" s="123" t="s">
        <v>111</v>
      </c>
      <c r="O66" s="118" t="s">
        <v>139</v>
      </c>
      <c r="P66" s="118" t="s">
        <v>134</v>
      </c>
      <c r="Q66" s="118" t="s">
        <v>134</v>
      </c>
      <c r="R66" s="118" t="s">
        <v>134</v>
      </c>
      <c r="S66" s="118" t="s">
        <v>371</v>
      </c>
      <c r="T66" s="118" t="s">
        <v>134</v>
      </c>
      <c r="U66" s="118"/>
      <c r="V66" s="8" t="s">
        <v>18</v>
      </c>
      <c r="W66" s="118" t="s">
        <v>134</v>
      </c>
      <c r="X66" s="118" t="s">
        <v>134</v>
      </c>
      <c r="Y66" s="118" t="s">
        <v>134</v>
      </c>
      <c r="Z66" s="118"/>
      <c r="AA66" s="122">
        <v>0</v>
      </c>
      <c r="AB66" s="130">
        <v>2</v>
      </c>
      <c r="AC66" s="122">
        <v>0</v>
      </c>
      <c r="AD66" s="130">
        <v>2</v>
      </c>
      <c r="AE66" s="122">
        <v>0</v>
      </c>
      <c r="AF66" s="122">
        <v>0</v>
      </c>
      <c r="AG66" s="122">
        <v>0</v>
      </c>
      <c r="AH66" s="122">
        <v>2</v>
      </c>
    </row>
    <row r="67" spans="1:34" ht="39.950000000000003" customHeight="1">
      <c r="A67" s="160">
        <f t="shared" si="0"/>
        <v>59</v>
      </c>
      <c r="B67" s="126">
        <v>1</v>
      </c>
      <c r="C67" s="147" t="s">
        <v>287</v>
      </c>
      <c r="D67" s="143" t="s">
        <v>288</v>
      </c>
      <c r="E67" s="144" t="s">
        <v>289</v>
      </c>
      <c r="F67" s="22" t="s">
        <v>290</v>
      </c>
      <c r="G67" s="22" t="s">
        <v>212</v>
      </c>
      <c r="H67" s="168" t="s">
        <v>222</v>
      </c>
      <c r="I67" s="122"/>
      <c r="J67" s="117" t="s">
        <v>1</v>
      </c>
      <c r="K67" s="143" t="s">
        <v>288</v>
      </c>
      <c r="L67" s="117" t="s">
        <v>1</v>
      </c>
      <c r="M67" s="123" t="s">
        <v>45</v>
      </c>
      <c r="N67" s="123" t="s">
        <v>111</v>
      </c>
      <c r="O67" s="147" t="s">
        <v>291</v>
      </c>
      <c r="P67" s="147" t="s">
        <v>24</v>
      </c>
      <c r="Q67" s="147" t="s">
        <v>18</v>
      </c>
      <c r="R67" s="22" t="s">
        <v>18</v>
      </c>
      <c r="S67" s="147" t="s">
        <v>18</v>
      </c>
      <c r="T67" s="22" t="s">
        <v>18</v>
      </c>
      <c r="U67" s="23">
        <v>0.96</v>
      </c>
      <c r="V67" s="8" t="s">
        <v>18</v>
      </c>
      <c r="W67" s="22" t="s">
        <v>18</v>
      </c>
      <c r="X67" s="22" t="s">
        <v>18</v>
      </c>
      <c r="Y67" s="22" t="s">
        <v>18</v>
      </c>
      <c r="Z67" s="22" t="s">
        <v>18</v>
      </c>
      <c r="AA67" s="122">
        <v>1</v>
      </c>
      <c r="AB67" s="130">
        <v>1</v>
      </c>
      <c r="AC67" s="122">
        <v>1</v>
      </c>
      <c r="AD67" s="130">
        <v>1</v>
      </c>
      <c r="AE67" s="122">
        <v>1</v>
      </c>
      <c r="AF67" s="122">
        <v>1</v>
      </c>
      <c r="AG67" s="122">
        <v>1</v>
      </c>
      <c r="AH67" s="122">
        <v>1</v>
      </c>
    </row>
    <row r="68" spans="1:34" s="125" customFormat="1" ht="39.950000000000003" customHeight="1">
      <c r="A68" s="160">
        <f t="shared" si="0"/>
        <v>60</v>
      </c>
      <c r="B68" s="126">
        <v>1</v>
      </c>
      <c r="C68" s="169" t="s">
        <v>199</v>
      </c>
      <c r="D68" s="143" t="s">
        <v>249</v>
      </c>
      <c r="E68" s="128" t="s">
        <v>107</v>
      </c>
      <c r="F68" s="8" t="s">
        <v>250</v>
      </c>
      <c r="G68" s="22" t="s">
        <v>212</v>
      </c>
      <c r="H68" s="160" t="s">
        <v>222</v>
      </c>
      <c r="I68" s="122"/>
      <c r="J68" s="10" t="s">
        <v>1</v>
      </c>
      <c r="K68" s="143" t="s">
        <v>249</v>
      </c>
      <c r="L68" s="10" t="s">
        <v>1</v>
      </c>
      <c r="M68" s="123" t="s">
        <v>45</v>
      </c>
      <c r="N68" s="123" t="s">
        <v>111</v>
      </c>
      <c r="O68" s="11" t="s">
        <v>75</v>
      </c>
      <c r="P68" s="127" t="s">
        <v>36</v>
      </c>
      <c r="Q68" s="127" t="s">
        <v>77</v>
      </c>
      <c r="R68" s="8" t="s">
        <v>18</v>
      </c>
      <c r="S68" s="127" t="s">
        <v>88</v>
      </c>
      <c r="T68" s="8" t="s">
        <v>18</v>
      </c>
      <c r="U68" s="165">
        <v>0.3</v>
      </c>
      <c r="V68" s="8" t="s">
        <v>18</v>
      </c>
      <c r="W68" s="8" t="s">
        <v>18</v>
      </c>
      <c r="X68" s="8" t="s">
        <v>18</v>
      </c>
      <c r="Y68" s="8" t="s">
        <v>18</v>
      </c>
      <c r="Z68" s="8" t="s">
        <v>18</v>
      </c>
      <c r="AA68" s="122">
        <v>1</v>
      </c>
      <c r="AB68" s="130">
        <v>0</v>
      </c>
      <c r="AC68" s="122">
        <v>1</v>
      </c>
      <c r="AD68" s="130">
        <v>0</v>
      </c>
      <c r="AE68" s="122">
        <v>1</v>
      </c>
      <c r="AF68" s="122">
        <v>1</v>
      </c>
      <c r="AG68" s="122">
        <v>1</v>
      </c>
      <c r="AH68" s="122">
        <v>1</v>
      </c>
    </row>
    <row r="69" spans="1:34" s="125" customFormat="1" ht="39.950000000000003" customHeight="1">
      <c r="A69" s="160">
        <f t="shared" si="0"/>
        <v>61</v>
      </c>
      <c r="B69" s="162">
        <v>1</v>
      </c>
      <c r="C69" s="130" t="s">
        <v>424</v>
      </c>
      <c r="D69" s="154" t="s">
        <v>707</v>
      </c>
      <c r="E69" s="65" t="s">
        <v>107</v>
      </c>
      <c r="F69" s="66" t="s">
        <v>558</v>
      </c>
      <c r="G69" s="66" t="s">
        <v>212</v>
      </c>
      <c r="H69" s="131" t="s">
        <v>222</v>
      </c>
      <c r="I69" s="122"/>
      <c r="J69" s="67" t="s">
        <v>1</v>
      </c>
      <c r="K69" s="154" t="s">
        <v>707</v>
      </c>
      <c r="L69" s="67" t="s">
        <v>1</v>
      </c>
      <c r="M69" s="131" t="s">
        <v>111</v>
      </c>
      <c r="N69" s="131" t="s">
        <v>45</v>
      </c>
      <c r="O69" s="174" t="s">
        <v>75</v>
      </c>
      <c r="P69" s="130" t="s">
        <v>24</v>
      </c>
      <c r="Q69" s="130" t="s">
        <v>18</v>
      </c>
      <c r="R69" s="66" t="s">
        <v>18</v>
      </c>
      <c r="S69" s="130" t="s">
        <v>88</v>
      </c>
      <c r="T69" s="66" t="s">
        <v>18</v>
      </c>
      <c r="U69" s="175">
        <v>0.3</v>
      </c>
      <c r="V69" s="66" t="s">
        <v>18</v>
      </c>
      <c r="W69" s="66" t="s">
        <v>18</v>
      </c>
      <c r="X69" s="66" t="s">
        <v>18</v>
      </c>
      <c r="Y69" s="66" t="s">
        <v>18</v>
      </c>
      <c r="Z69" s="66" t="s">
        <v>18</v>
      </c>
      <c r="AA69" s="130">
        <v>0</v>
      </c>
      <c r="AB69" s="130">
        <v>1</v>
      </c>
      <c r="AC69" s="130">
        <v>0</v>
      </c>
      <c r="AD69" s="130">
        <v>1</v>
      </c>
      <c r="AE69" s="130">
        <v>0</v>
      </c>
      <c r="AF69" s="130">
        <v>0</v>
      </c>
      <c r="AG69" s="130">
        <v>0</v>
      </c>
      <c r="AH69" s="130">
        <v>0</v>
      </c>
    </row>
    <row r="70" spans="1:34" s="125" customFormat="1" ht="39.950000000000003" customHeight="1">
      <c r="A70" s="160">
        <f t="shared" si="0"/>
        <v>62</v>
      </c>
      <c r="B70" s="162">
        <v>1</v>
      </c>
      <c r="C70" s="130" t="s">
        <v>424</v>
      </c>
      <c r="D70" s="154" t="s">
        <v>708</v>
      </c>
      <c r="E70" s="65" t="s">
        <v>709</v>
      </c>
      <c r="F70" s="66"/>
      <c r="G70" s="66" t="s">
        <v>212</v>
      </c>
      <c r="H70" s="131"/>
      <c r="I70" s="130"/>
      <c r="J70" s="67"/>
      <c r="K70" s="154" t="s">
        <v>708</v>
      </c>
      <c r="L70" s="67"/>
      <c r="M70" s="131" t="s">
        <v>111</v>
      </c>
      <c r="N70" s="131" t="s">
        <v>45</v>
      </c>
      <c r="O70" s="174" t="s">
        <v>799</v>
      </c>
      <c r="P70" s="174" t="s">
        <v>799</v>
      </c>
      <c r="Q70" s="174" t="s">
        <v>799</v>
      </c>
      <c r="R70" s="174" t="s">
        <v>799</v>
      </c>
      <c r="S70" s="174" t="s">
        <v>799</v>
      </c>
      <c r="T70" s="174" t="s">
        <v>799</v>
      </c>
      <c r="U70" s="174" t="s">
        <v>799</v>
      </c>
      <c r="V70" s="174" t="s">
        <v>799</v>
      </c>
      <c r="W70" s="174" t="s">
        <v>799</v>
      </c>
      <c r="X70" s="174" t="s">
        <v>799</v>
      </c>
      <c r="Y70" s="174" t="s">
        <v>799</v>
      </c>
      <c r="Z70" s="174" t="s">
        <v>799</v>
      </c>
      <c r="AA70" s="130">
        <v>0</v>
      </c>
      <c r="AB70" s="130">
        <v>1</v>
      </c>
      <c r="AC70" s="130">
        <v>0</v>
      </c>
      <c r="AD70" s="130">
        <v>1</v>
      </c>
      <c r="AE70" s="130">
        <v>0</v>
      </c>
      <c r="AF70" s="130">
        <v>0</v>
      </c>
      <c r="AG70" s="130">
        <v>0</v>
      </c>
      <c r="AH70" s="130">
        <v>0</v>
      </c>
    </row>
    <row r="71" spans="1:34" s="125" customFormat="1" ht="39.950000000000003" customHeight="1">
      <c r="A71" s="160">
        <f t="shared" si="0"/>
        <v>63</v>
      </c>
      <c r="B71" s="162">
        <v>1</v>
      </c>
      <c r="C71" s="130" t="s">
        <v>735</v>
      </c>
      <c r="D71" s="154" t="s">
        <v>737</v>
      </c>
      <c r="E71" s="65" t="s">
        <v>736</v>
      </c>
      <c r="F71" s="66"/>
      <c r="G71" s="66" t="s">
        <v>212</v>
      </c>
      <c r="H71" s="131"/>
      <c r="I71" s="130"/>
      <c r="J71" s="67"/>
      <c r="K71" s="154" t="s">
        <v>737</v>
      </c>
      <c r="L71" s="67"/>
      <c r="M71" s="131" t="s">
        <v>45</v>
      </c>
      <c r="N71" s="131" t="s">
        <v>111</v>
      </c>
      <c r="O71" s="66" t="s">
        <v>18</v>
      </c>
      <c r="P71" s="66" t="s">
        <v>18</v>
      </c>
      <c r="Q71" s="66" t="s">
        <v>18</v>
      </c>
      <c r="R71" s="66" t="s">
        <v>18</v>
      </c>
      <c r="S71" s="66" t="s">
        <v>18</v>
      </c>
      <c r="T71" s="66" t="s">
        <v>18</v>
      </c>
      <c r="U71" s="66" t="s">
        <v>18</v>
      </c>
      <c r="V71" s="66" t="s">
        <v>18</v>
      </c>
      <c r="W71" s="66" t="s">
        <v>18</v>
      </c>
      <c r="X71" s="66" t="s">
        <v>18</v>
      </c>
      <c r="Y71" s="66" t="s">
        <v>18</v>
      </c>
      <c r="Z71" s="66" t="s">
        <v>18</v>
      </c>
      <c r="AA71" s="130">
        <v>0</v>
      </c>
      <c r="AB71" s="130">
        <v>1</v>
      </c>
      <c r="AC71" s="130">
        <v>0</v>
      </c>
      <c r="AD71" s="130">
        <v>1</v>
      </c>
      <c r="AE71" s="130">
        <v>0</v>
      </c>
      <c r="AF71" s="130">
        <v>0</v>
      </c>
      <c r="AG71" s="130">
        <v>0</v>
      </c>
      <c r="AH71" s="130">
        <v>0</v>
      </c>
    </row>
    <row r="72" spans="1:34" ht="39.950000000000003" customHeight="1">
      <c r="A72" s="160">
        <f t="shared" si="0"/>
        <v>64</v>
      </c>
      <c r="B72" s="126">
        <v>1</v>
      </c>
      <c r="C72" s="169" t="s">
        <v>110</v>
      </c>
      <c r="D72" s="143" t="s">
        <v>93</v>
      </c>
      <c r="E72" s="128" t="s">
        <v>84</v>
      </c>
      <c r="F72" s="8" t="s">
        <v>18</v>
      </c>
      <c r="G72" s="22" t="s">
        <v>212</v>
      </c>
      <c r="H72" s="160" t="s">
        <v>222</v>
      </c>
      <c r="I72" s="122" t="s">
        <v>990</v>
      </c>
      <c r="J72" s="10" t="s">
        <v>1</v>
      </c>
      <c r="K72" s="143" t="s">
        <v>18</v>
      </c>
      <c r="L72" s="10" t="s">
        <v>1</v>
      </c>
      <c r="M72" s="123" t="s">
        <v>45</v>
      </c>
      <c r="N72" s="123" t="s">
        <v>111</v>
      </c>
      <c r="O72" s="127" t="s">
        <v>77</v>
      </c>
      <c r="P72" s="127" t="s">
        <v>18</v>
      </c>
      <c r="Q72" s="127" t="s">
        <v>94</v>
      </c>
      <c r="R72" s="127" t="s">
        <v>95</v>
      </c>
      <c r="S72" s="8" t="s">
        <v>18</v>
      </c>
      <c r="T72" s="8" t="s">
        <v>18</v>
      </c>
      <c r="U72" s="165">
        <v>2.3E-3</v>
      </c>
      <c r="V72" s="8" t="s">
        <v>18</v>
      </c>
      <c r="W72" s="8" t="s">
        <v>116</v>
      </c>
      <c r="X72" s="8" t="s">
        <v>18</v>
      </c>
      <c r="Y72" s="8" t="s">
        <v>18</v>
      </c>
      <c r="Z72" s="8" t="s">
        <v>18</v>
      </c>
      <c r="AA72" s="122">
        <v>4</v>
      </c>
      <c r="AB72" s="130">
        <v>4</v>
      </c>
      <c r="AC72" s="122">
        <v>4</v>
      </c>
      <c r="AD72" s="130">
        <v>4</v>
      </c>
      <c r="AE72" s="122">
        <v>4</v>
      </c>
      <c r="AF72" s="122">
        <v>4</v>
      </c>
      <c r="AG72" s="122">
        <v>4</v>
      </c>
      <c r="AH72" s="122">
        <v>4</v>
      </c>
    </row>
    <row r="73" spans="1:34" ht="39.950000000000003" customHeight="1">
      <c r="A73" s="160">
        <f t="shared" si="0"/>
        <v>65</v>
      </c>
      <c r="B73" s="126">
        <v>1</v>
      </c>
      <c r="C73" s="122" t="s">
        <v>424</v>
      </c>
      <c r="D73" s="51" t="s">
        <v>1109</v>
      </c>
      <c r="E73" s="128" t="s">
        <v>112</v>
      </c>
      <c r="F73" s="8" t="s">
        <v>18</v>
      </c>
      <c r="G73" s="22" t="s">
        <v>223</v>
      </c>
      <c r="H73" s="160" t="s">
        <v>222</v>
      </c>
      <c r="I73" s="122"/>
      <c r="J73" s="10" t="s">
        <v>1</v>
      </c>
      <c r="K73" s="51" t="s">
        <v>710</v>
      </c>
      <c r="L73" s="10" t="s">
        <v>1</v>
      </c>
      <c r="M73" s="123" t="s">
        <v>111</v>
      </c>
      <c r="N73" s="123" t="s">
        <v>45</v>
      </c>
      <c r="O73" s="127" t="s">
        <v>75</v>
      </c>
      <c r="P73" s="127" t="s">
        <v>24</v>
      </c>
      <c r="Q73" s="127" t="s">
        <v>18</v>
      </c>
      <c r="R73" s="8" t="s">
        <v>18</v>
      </c>
      <c r="S73" s="127" t="s">
        <v>751</v>
      </c>
      <c r="T73" s="8" t="s">
        <v>18</v>
      </c>
      <c r="U73" s="165">
        <v>7.4009999999999998</v>
      </c>
      <c r="V73" s="8" t="s">
        <v>18</v>
      </c>
      <c r="W73" s="8" t="s">
        <v>115</v>
      </c>
      <c r="X73" s="8" t="s">
        <v>18</v>
      </c>
      <c r="Y73" s="8" t="s">
        <v>1107</v>
      </c>
      <c r="Z73" s="8" t="s">
        <v>18</v>
      </c>
      <c r="AA73" s="122">
        <v>1</v>
      </c>
      <c r="AB73" s="130">
        <v>1</v>
      </c>
      <c r="AC73" s="122">
        <v>1</v>
      </c>
      <c r="AD73" s="130">
        <v>1</v>
      </c>
      <c r="AE73" s="122">
        <v>1</v>
      </c>
      <c r="AF73" s="122">
        <v>1</v>
      </c>
      <c r="AG73" s="122">
        <v>0</v>
      </c>
      <c r="AH73" s="122">
        <v>0</v>
      </c>
    </row>
    <row r="74" spans="1:34" ht="39.950000000000003" customHeight="1">
      <c r="A74" s="160">
        <f t="shared" si="0"/>
        <v>66</v>
      </c>
      <c r="B74" s="126">
        <v>1</v>
      </c>
      <c r="C74" s="122" t="s">
        <v>423</v>
      </c>
      <c r="D74" s="51" t="s">
        <v>1220</v>
      </c>
      <c r="E74" s="128" t="s">
        <v>112</v>
      </c>
      <c r="F74" s="8" t="s">
        <v>18</v>
      </c>
      <c r="G74" s="22" t="s">
        <v>223</v>
      </c>
      <c r="H74" s="160" t="s">
        <v>222</v>
      </c>
      <c r="I74" s="122"/>
      <c r="J74" s="10" t="s">
        <v>1</v>
      </c>
      <c r="K74" s="51" t="s">
        <v>711</v>
      </c>
      <c r="L74" s="10" t="s">
        <v>1</v>
      </c>
      <c r="M74" s="123" t="s">
        <v>111</v>
      </c>
      <c r="N74" s="123" t="s">
        <v>45</v>
      </c>
      <c r="O74" s="127" t="s">
        <v>75</v>
      </c>
      <c r="P74" s="127" t="s">
        <v>24</v>
      </c>
      <c r="Q74" s="127" t="s">
        <v>18</v>
      </c>
      <c r="R74" s="8" t="s">
        <v>18</v>
      </c>
      <c r="S74" s="127" t="s">
        <v>750</v>
      </c>
      <c r="T74" s="8" t="s">
        <v>18</v>
      </c>
      <c r="U74" s="165">
        <v>6.5970000000000004</v>
      </c>
      <c r="V74" s="8" t="s">
        <v>18</v>
      </c>
      <c r="W74" s="8" t="s">
        <v>115</v>
      </c>
      <c r="X74" s="8" t="s">
        <v>18</v>
      </c>
      <c r="Y74" s="8" t="s">
        <v>114</v>
      </c>
      <c r="Z74" s="8" t="s">
        <v>18</v>
      </c>
      <c r="AA74" s="122">
        <v>0</v>
      </c>
      <c r="AB74" s="130">
        <v>0</v>
      </c>
      <c r="AC74" s="122">
        <v>0</v>
      </c>
      <c r="AD74" s="130">
        <v>0</v>
      </c>
      <c r="AE74" s="122">
        <v>0</v>
      </c>
      <c r="AF74" s="122">
        <v>0</v>
      </c>
      <c r="AG74" s="122">
        <v>1</v>
      </c>
      <c r="AH74" s="122">
        <v>0</v>
      </c>
    </row>
    <row r="75" spans="1:34" ht="39.950000000000003" customHeight="1">
      <c r="A75" s="160">
        <f t="shared" si="0"/>
        <v>67</v>
      </c>
      <c r="B75" s="126">
        <v>1</v>
      </c>
      <c r="C75" s="122" t="s">
        <v>898</v>
      </c>
      <c r="D75" s="51" t="s">
        <v>1202</v>
      </c>
      <c r="E75" s="128" t="s">
        <v>112</v>
      </c>
      <c r="F75" s="8" t="s">
        <v>18</v>
      </c>
      <c r="G75" s="22" t="s">
        <v>223</v>
      </c>
      <c r="H75" s="160" t="s">
        <v>222</v>
      </c>
      <c r="I75" s="122"/>
      <c r="J75" s="10" t="s">
        <v>1</v>
      </c>
      <c r="K75" s="51" t="s">
        <v>1031</v>
      </c>
      <c r="L75" s="10" t="s">
        <v>1</v>
      </c>
      <c r="M75" s="123" t="s">
        <v>111</v>
      </c>
      <c r="N75" s="123" t="s">
        <v>45</v>
      </c>
      <c r="O75" s="127" t="s">
        <v>75</v>
      </c>
      <c r="P75" s="127" t="s">
        <v>24</v>
      </c>
      <c r="Q75" s="127" t="s">
        <v>18</v>
      </c>
      <c r="R75" s="8" t="s">
        <v>18</v>
      </c>
      <c r="S75" s="127" t="s">
        <v>750</v>
      </c>
      <c r="T75" s="8" t="s">
        <v>18</v>
      </c>
      <c r="U75" s="165">
        <v>6.5970000000000004</v>
      </c>
      <c r="V75" s="8" t="s">
        <v>18</v>
      </c>
      <c r="W75" s="8" t="s">
        <v>115</v>
      </c>
      <c r="X75" s="8" t="s">
        <v>18</v>
      </c>
      <c r="Y75" s="8" t="s">
        <v>114</v>
      </c>
      <c r="Z75" s="8" t="s">
        <v>18</v>
      </c>
      <c r="AA75" s="122">
        <v>0</v>
      </c>
      <c r="AB75" s="130">
        <v>0</v>
      </c>
      <c r="AC75" s="122">
        <v>0</v>
      </c>
      <c r="AD75" s="130">
        <v>0</v>
      </c>
      <c r="AE75" s="122">
        <v>0</v>
      </c>
      <c r="AF75" s="122">
        <v>0</v>
      </c>
      <c r="AG75" s="122">
        <v>0</v>
      </c>
      <c r="AH75" s="122">
        <v>1</v>
      </c>
    </row>
    <row r="76" spans="1:34" ht="39.75" customHeight="1">
      <c r="A76" s="160">
        <f t="shared" si="0"/>
        <v>68</v>
      </c>
      <c r="B76" s="126">
        <v>2</v>
      </c>
      <c r="C76" s="127" t="s">
        <v>314</v>
      </c>
      <c r="D76" s="143" t="s">
        <v>315</v>
      </c>
      <c r="E76" s="144" t="s">
        <v>1324</v>
      </c>
      <c r="F76" s="8" t="s">
        <v>18</v>
      </c>
      <c r="G76" s="22" t="s">
        <v>212</v>
      </c>
      <c r="H76" s="160" t="s">
        <v>222</v>
      </c>
      <c r="I76" s="122"/>
      <c r="J76" s="10" t="s">
        <v>1</v>
      </c>
      <c r="K76" s="143" t="s">
        <v>315</v>
      </c>
      <c r="L76" s="10" t="s">
        <v>1</v>
      </c>
      <c r="M76" s="123" t="s">
        <v>45</v>
      </c>
      <c r="N76" s="123" t="s">
        <v>111</v>
      </c>
      <c r="O76" s="147" t="s">
        <v>127</v>
      </c>
      <c r="P76" s="8" t="s">
        <v>316</v>
      </c>
      <c r="Q76" s="8" t="s">
        <v>226</v>
      </c>
      <c r="R76" s="8" t="s">
        <v>317</v>
      </c>
      <c r="S76" s="8" t="s">
        <v>318</v>
      </c>
      <c r="T76" s="8" t="s">
        <v>18</v>
      </c>
      <c r="U76" s="23">
        <v>0.39100000000000001</v>
      </c>
      <c r="V76" s="8" t="s">
        <v>18</v>
      </c>
      <c r="W76" s="8" t="s">
        <v>18</v>
      </c>
      <c r="X76" s="8" t="s">
        <v>18</v>
      </c>
      <c r="Y76" s="8" t="s">
        <v>18</v>
      </c>
      <c r="Z76" s="8" t="s">
        <v>18</v>
      </c>
      <c r="AA76" s="122">
        <v>2</v>
      </c>
      <c r="AB76" s="130">
        <v>1</v>
      </c>
      <c r="AC76" s="122">
        <v>2</v>
      </c>
      <c r="AD76" s="130">
        <v>1</v>
      </c>
      <c r="AE76" s="122">
        <v>2</v>
      </c>
      <c r="AF76" s="122">
        <v>2</v>
      </c>
      <c r="AG76" s="122">
        <v>2</v>
      </c>
      <c r="AH76" s="122">
        <v>2</v>
      </c>
    </row>
    <row r="77" spans="1:34" s="272" customFormat="1" ht="39.75" customHeight="1">
      <c r="A77" s="259">
        <f t="shared" si="0"/>
        <v>69</v>
      </c>
      <c r="B77" s="260">
        <v>2</v>
      </c>
      <c r="C77" s="261" t="s">
        <v>314</v>
      </c>
      <c r="D77" s="262" t="s">
        <v>319</v>
      </c>
      <c r="E77" s="263" t="s">
        <v>320</v>
      </c>
      <c r="F77" s="264" t="s">
        <v>18</v>
      </c>
      <c r="G77" s="265" t="s">
        <v>212</v>
      </c>
      <c r="H77" s="259" t="s">
        <v>222</v>
      </c>
      <c r="I77" s="266"/>
      <c r="J77" s="267" t="s">
        <v>1</v>
      </c>
      <c r="K77" s="262" t="s">
        <v>319</v>
      </c>
      <c r="L77" s="267" t="s">
        <v>1</v>
      </c>
      <c r="M77" s="268" t="s">
        <v>45</v>
      </c>
      <c r="N77" s="268" t="s">
        <v>111</v>
      </c>
      <c r="O77" s="269" t="s">
        <v>127</v>
      </c>
      <c r="P77" s="264" t="s">
        <v>316</v>
      </c>
      <c r="Q77" s="264" t="s">
        <v>226</v>
      </c>
      <c r="R77" s="264" t="s">
        <v>321</v>
      </c>
      <c r="S77" s="264" t="s">
        <v>318</v>
      </c>
      <c r="T77" s="264" t="s">
        <v>18</v>
      </c>
      <c r="U77" s="270">
        <v>0.39100000000000001</v>
      </c>
      <c r="V77" s="264" t="s">
        <v>18</v>
      </c>
      <c r="W77" s="264" t="s">
        <v>18</v>
      </c>
      <c r="X77" s="264" t="s">
        <v>18</v>
      </c>
      <c r="Y77" s="264" t="s">
        <v>18</v>
      </c>
      <c r="Z77" s="264" t="s">
        <v>18</v>
      </c>
      <c r="AA77" s="266">
        <v>1</v>
      </c>
      <c r="AB77" s="271">
        <v>1</v>
      </c>
      <c r="AC77" s="266">
        <v>1</v>
      </c>
      <c r="AD77" s="271">
        <v>1</v>
      </c>
      <c r="AE77" s="266">
        <v>1</v>
      </c>
      <c r="AF77" s="266">
        <v>1</v>
      </c>
      <c r="AG77" s="266">
        <v>1</v>
      </c>
      <c r="AH77" s="266">
        <v>1</v>
      </c>
    </row>
    <row r="78" spans="1:34" ht="39.75" customHeight="1">
      <c r="A78" s="160">
        <f t="shared" si="0"/>
        <v>70</v>
      </c>
      <c r="B78" s="126">
        <v>2</v>
      </c>
      <c r="C78" s="127" t="s">
        <v>268</v>
      </c>
      <c r="D78" s="143" t="s">
        <v>972</v>
      </c>
      <c r="E78" s="144" t="s">
        <v>323</v>
      </c>
      <c r="F78" s="8" t="s">
        <v>18</v>
      </c>
      <c r="G78" s="22" t="s">
        <v>212</v>
      </c>
      <c r="H78" s="160" t="s">
        <v>222</v>
      </c>
      <c r="I78" s="122"/>
      <c r="J78" s="10" t="s">
        <v>1</v>
      </c>
      <c r="K78" s="143" t="s">
        <v>322</v>
      </c>
      <c r="L78" s="10" t="s">
        <v>1</v>
      </c>
      <c r="M78" s="123" t="s">
        <v>45</v>
      </c>
      <c r="N78" s="123" t="s">
        <v>111</v>
      </c>
      <c r="O78" s="147" t="s">
        <v>127</v>
      </c>
      <c r="P78" s="8" t="s">
        <v>324</v>
      </c>
      <c r="Q78" s="8" t="s">
        <v>18</v>
      </c>
      <c r="R78" s="8" t="s">
        <v>18</v>
      </c>
      <c r="S78" s="8" t="s">
        <v>18</v>
      </c>
      <c r="T78" s="8" t="s">
        <v>18</v>
      </c>
      <c r="U78" s="23">
        <v>0.32500000000000001</v>
      </c>
      <c r="V78" s="8" t="s">
        <v>18</v>
      </c>
      <c r="W78" s="8" t="s">
        <v>18</v>
      </c>
      <c r="X78" s="8" t="s">
        <v>18</v>
      </c>
      <c r="Y78" s="8" t="s">
        <v>18</v>
      </c>
      <c r="Z78" s="8" t="s">
        <v>18</v>
      </c>
      <c r="AA78" s="122">
        <v>1</v>
      </c>
      <c r="AB78" s="130">
        <v>1</v>
      </c>
      <c r="AC78" s="122">
        <v>1</v>
      </c>
      <c r="AD78" s="130">
        <v>1</v>
      </c>
      <c r="AE78" s="122">
        <v>1</v>
      </c>
      <c r="AF78" s="122">
        <v>1</v>
      </c>
      <c r="AG78" s="122">
        <v>1</v>
      </c>
      <c r="AH78" s="122">
        <v>1</v>
      </c>
    </row>
    <row r="79" spans="1:34" ht="39.75" customHeight="1">
      <c r="A79" s="160">
        <f t="shared" si="0"/>
        <v>71</v>
      </c>
      <c r="B79" s="126">
        <v>2</v>
      </c>
      <c r="C79" s="127" t="s">
        <v>268</v>
      </c>
      <c r="D79" s="143" t="s">
        <v>993</v>
      </c>
      <c r="E79" s="144" t="s">
        <v>326</v>
      </c>
      <c r="F79" s="8" t="s">
        <v>18</v>
      </c>
      <c r="G79" s="22" t="s">
        <v>212</v>
      </c>
      <c r="H79" s="160" t="s">
        <v>222</v>
      </c>
      <c r="I79" s="122"/>
      <c r="J79" s="10" t="s">
        <v>1</v>
      </c>
      <c r="K79" s="143" t="s">
        <v>325</v>
      </c>
      <c r="L79" s="10" t="s">
        <v>1</v>
      </c>
      <c r="M79" s="123" t="s">
        <v>45</v>
      </c>
      <c r="N79" s="123" t="s">
        <v>111</v>
      </c>
      <c r="O79" s="147" t="s">
        <v>127</v>
      </c>
      <c r="P79" s="8" t="s">
        <v>324</v>
      </c>
      <c r="Q79" s="8" t="s">
        <v>18</v>
      </c>
      <c r="R79" s="8" t="s">
        <v>18</v>
      </c>
      <c r="S79" s="8" t="s">
        <v>18</v>
      </c>
      <c r="T79" s="8" t="s">
        <v>18</v>
      </c>
      <c r="U79" s="23">
        <v>0.35399999999999998</v>
      </c>
      <c r="V79" s="8" t="s">
        <v>18</v>
      </c>
      <c r="W79" s="8" t="s">
        <v>18</v>
      </c>
      <c r="X79" s="8" t="s">
        <v>18</v>
      </c>
      <c r="Y79" s="8" t="s">
        <v>18</v>
      </c>
      <c r="Z79" s="8" t="s">
        <v>18</v>
      </c>
      <c r="AA79" s="122" t="s">
        <v>104</v>
      </c>
      <c r="AB79" s="130">
        <v>1</v>
      </c>
      <c r="AC79" s="122">
        <v>1</v>
      </c>
      <c r="AD79" s="130" t="s">
        <v>104</v>
      </c>
      <c r="AE79" s="122" t="s">
        <v>104</v>
      </c>
      <c r="AF79" s="122" t="s">
        <v>104</v>
      </c>
      <c r="AG79" s="122" t="s">
        <v>104</v>
      </c>
      <c r="AH79" s="122" t="s">
        <v>104</v>
      </c>
    </row>
    <row r="80" spans="1:34" ht="39.75" customHeight="1">
      <c r="A80" s="160">
        <f t="shared" si="0"/>
        <v>72</v>
      </c>
      <c r="B80" s="126">
        <v>2</v>
      </c>
      <c r="C80" s="122" t="s">
        <v>967</v>
      </c>
      <c r="D80" s="143" t="s">
        <v>994</v>
      </c>
      <c r="E80" s="51" t="s">
        <v>973</v>
      </c>
      <c r="F80" s="8" t="s">
        <v>18</v>
      </c>
      <c r="G80" s="22" t="s">
        <v>212</v>
      </c>
      <c r="H80" s="160" t="s">
        <v>222</v>
      </c>
      <c r="I80" s="147"/>
      <c r="J80" s="10" t="s">
        <v>1</v>
      </c>
      <c r="K80" s="143"/>
      <c r="L80" s="32" t="s">
        <v>970</v>
      </c>
      <c r="M80" s="123" t="s">
        <v>974</v>
      </c>
      <c r="N80" s="123" t="s">
        <v>975</v>
      </c>
      <c r="O80" s="122" t="s">
        <v>976</v>
      </c>
      <c r="P80" s="33"/>
      <c r="Q80" s="33" t="s">
        <v>967</v>
      </c>
      <c r="R80" s="33" t="s">
        <v>967</v>
      </c>
      <c r="S80" s="33" t="s">
        <v>967</v>
      </c>
      <c r="T80" s="33" t="s">
        <v>967</v>
      </c>
      <c r="U80" s="120" t="s">
        <v>967</v>
      </c>
      <c r="V80" s="33" t="s">
        <v>967</v>
      </c>
      <c r="W80" s="33" t="s">
        <v>967</v>
      </c>
      <c r="X80" s="33" t="s">
        <v>967</v>
      </c>
      <c r="Y80" s="33" t="s">
        <v>967</v>
      </c>
      <c r="Z80" s="33" t="s">
        <v>967</v>
      </c>
      <c r="AA80" s="122">
        <v>4</v>
      </c>
      <c r="AB80" s="130">
        <v>4</v>
      </c>
      <c r="AC80" s="122">
        <v>4</v>
      </c>
      <c r="AD80" s="130">
        <v>4</v>
      </c>
      <c r="AE80" s="122">
        <v>4</v>
      </c>
      <c r="AF80" s="122">
        <v>4</v>
      </c>
      <c r="AG80" s="122">
        <v>4</v>
      </c>
      <c r="AH80" s="122">
        <v>4</v>
      </c>
    </row>
    <row r="81" spans="1:34" ht="39.75" customHeight="1">
      <c r="A81" s="160">
        <f t="shared" ref="A81:A116" si="1">ROW()-8</f>
        <v>73</v>
      </c>
      <c r="B81" s="126">
        <v>2</v>
      </c>
      <c r="C81" s="127" t="s">
        <v>314</v>
      </c>
      <c r="D81" s="143" t="s">
        <v>327</v>
      </c>
      <c r="E81" s="144" t="s">
        <v>328</v>
      </c>
      <c r="F81" s="8" t="s">
        <v>18</v>
      </c>
      <c r="G81" s="22" t="s">
        <v>212</v>
      </c>
      <c r="H81" s="160" t="s">
        <v>222</v>
      </c>
      <c r="I81" s="122"/>
      <c r="J81" s="10" t="s">
        <v>1</v>
      </c>
      <c r="K81" s="143" t="s">
        <v>327</v>
      </c>
      <c r="L81" s="10" t="s">
        <v>1</v>
      </c>
      <c r="M81" s="123" t="s">
        <v>45</v>
      </c>
      <c r="N81" s="123" t="s">
        <v>111</v>
      </c>
      <c r="O81" s="147" t="s">
        <v>127</v>
      </c>
      <c r="P81" s="8" t="s">
        <v>329</v>
      </c>
      <c r="Q81" s="8" t="s">
        <v>18</v>
      </c>
      <c r="R81" s="8" t="s">
        <v>18</v>
      </c>
      <c r="S81" s="8" t="s">
        <v>330</v>
      </c>
      <c r="T81" s="8" t="s">
        <v>18</v>
      </c>
      <c r="U81" s="23">
        <v>3.1E-2</v>
      </c>
      <c r="V81" s="8" t="s">
        <v>18</v>
      </c>
      <c r="W81" s="8" t="s">
        <v>18</v>
      </c>
      <c r="X81" s="8" t="s">
        <v>18</v>
      </c>
      <c r="Y81" s="8" t="s">
        <v>18</v>
      </c>
      <c r="Z81" s="8" t="s">
        <v>18</v>
      </c>
      <c r="AA81" s="122">
        <v>1</v>
      </c>
      <c r="AB81" s="130">
        <v>1</v>
      </c>
      <c r="AC81" s="122">
        <v>1</v>
      </c>
      <c r="AD81" s="130">
        <v>1</v>
      </c>
      <c r="AE81" s="122">
        <v>1</v>
      </c>
      <c r="AF81" s="122">
        <v>1</v>
      </c>
      <c r="AG81" s="122">
        <v>1</v>
      </c>
      <c r="AH81" s="122">
        <v>1</v>
      </c>
    </row>
    <row r="82" spans="1:34" ht="39.75" customHeight="1">
      <c r="A82" s="160">
        <f t="shared" si="1"/>
        <v>74</v>
      </c>
      <c r="B82" s="126">
        <v>2</v>
      </c>
      <c r="C82" s="127" t="s">
        <v>314</v>
      </c>
      <c r="D82" s="143" t="s">
        <v>331</v>
      </c>
      <c r="E82" s="144" t="s">
        <v>332</v>
      </c>
      <c r="F82" s="8" t="s">
        <v>18</v>
      </c>
      <c r="G82" s="22" t="s">
        <v>212</v>
      </c>
      <c r="H82" s="160" t="s">
        <v>222</v>
      </c>
      <c r="I82" s="122"/>
      <c r="J82" s="10" t="s">
        <v>1</v>
      </c>
      <c r="K82" s="143" t="s">
        <v>331</v>
      </c>
      <c r="L82" s="10" t="s">
        <v>1</v>
      </c>
      <c r="M82" s="123" t="s">
        <v>45</v>
      </c>
      <c r="N82" s="123" t="s">
        <v>111</v>
      </c>
      <c r="O82" s="147" t="s">
        <v>127</v>
      </c>
      <c r="P82" s="8" t="s">
        <v>329</v>
      </c>
      <c r="Q82" s="8" t="s">
        <v>18</v>
      </c>
      <c r="R82" s="8" t="s">
        <v>18</v>
      </c>
      <c r="S82" s="8" t="s">
        <v>330</v>
      </c>
      <c r="T82" s="8" t="s">
        <v>18</v>
      </c>
      <c r="U82" s="23">
        <v>3.1E-2</v>
      </c>
      <c r="V82" s="8" t="s">
        <v>18</v>
      </c>
      <c r="W82" s="8" t="s">
        <v>18</v>
      </c>
      <c r="X82" s="8" t="s">
        <v>18</v>
      </c>
      <c r="Y82" s="8" t="s">
        <v>18</v>
      </c>
      <c r="Z82" s="8" t="s">
        <v>18</v>
      </c>
      <c r="AA82" s="122">
        <v>1</v>
      </c>
      <c r="AB82" s="130">
        <v>1</v>
      </c>
      <c r="AC82" s="122">
        <v>1</v>
      </c>
      <c r="AD82" s="130">
        <v>1</v>
      </c>
      <c r="AE82" s="122">
        <v>1</v>
      </c>
      <c r="AF82" s="122">
        <v>1</v>
      </c>
      <c r="AG82" s="122">
        <v>1</v>
      </c>
      <c r="AH82" s="122">
        <v>1</v>
      </c>
    </row>
    <row r="83" spans="1:34" ht="39.75" customHeight="1">
      <c r="A83" s="160">
        <f t="shared" si="1"/>
        <v>75</v>
      </c>
      <c r="B83" s="126">
        <v>2</v>
      </c>
      <c r="C83" s="127" t="s">
        <v>268</v>
      </c>
      <c r="D83" s="143" t="s">
        <v>333</v>
      </c>
      <c r="E83" s="144" t="s">
        <v>334</v>
      </c>
      <c r="F83" s="8" t="s">
        <v>18</v>
      </c>
      <c r="G83" s="22" t="s">
        <v>212</v>
      </c>
      <c r="H83" s="160" t="s">
        <v>222</v>
      </c>
      <c r="I83" s="122"/>
      <c r="J83" s="10" t="s">
        <v>1</v>
      </c>
      <c r="K83" s="143" t="s">
        <v>333</v>
      </c>
      <c r="L83" s="10" t="s">
        <v>1</v>
      </c>
      <c r="M83" s="123" t="s">
        <v>45</v>
      </c>
      <c r="N83" s="123" t="s">
        <v>111</v>
      </c>
      <c r="O83" s="147" t="s">
        <v>200</v>
      </c>
      <c r="P83" s="8" t="s">
        <v>335</v>
      </c>
      <c r="Q83" s="8" t="s">
        <v>18</v>
      </c>
      <c r="R83" s="8" t="s">
        <v>18</v>
      </c>
      <c r="S83" s="8" t="s">
        <v>330</v>
      </c>
      <c r="T83" s="8" t="s">
        <v>18</v>
      </c>
      <c r="U83" s="23">
        <v>1.4E-2</v>
      </c>
      <c r="V83" s="8" t="s">
        <v>18</v>
      </c>
      <c r="W83" s="8" t="s">
        <v>18</v>
      </c>
      <c r="X83" s="8" t="s">
        <v>18</v>
      </c>
      <c r="Y83" s="8" t="s">
        <v>18</v>
      </c>
      <c r="Z83" s="8" t="s">
        <v>18</v>
      </c>
      <c r="AA83" s="122">
        <v>2</v>
      </c>
      <c r="AB83" s="130">
        <v>2</v>
      </c>
      <c r="AC83" s="122">
        <v>2</v>
      </c>
      <c r="AD83" s="130">
        <v>2</v>
      </c>
      <c r="AE83" s="122">
        <v>2</v>
      </c>
      <c r="AF83" s="122">
        <v>2</v>
      </c>
      <c r="AG83" s="122">
        <v>2</v>
      </c>
      <c r="AH83" s="122">
        <v>2</v>
      </c>
    </row>
    <row r="84" spans="1:34" ht="39.75" customHeight="1">
      <c r="A84" s="160">
        <f t="shared" si="1"/>
        <v>76</v>
      </c>
      <c r="B84" s="126">
        <v>2</v>
      </c>
      <c r="C84" s="127" t="s">
        <v>308</v>
      </c>
      <c r="D84" s="143" t="s">
        <v>309</v>
      </c>
      <c r="E84" s="144" t="s">
        <v>337</v>
      </c>
      <c r="F84" s="8" t="s">
        <v>18</v>
      </c>
      <c r="G84" s="22" t="s">
        <v>212</v>
      </c>
      <c r="H84" s="160" t="s">
        <v>222</v>
      </c>
      <c r="I84" s="122"/>
      <c r="J84" s="10" t="s">
        <v>1</v>
      </c>
      <c r="K84" s="143" t="s">
        <v>309</v>
      </c>
      <c r="L84" s="10" t="s">
        <v>1</v>
      </c>
      <c r="M84" s="123" t="s">
        <v>45</v>
      </c>
      <c r="N84" s="123" t="s">
        <v>111</v>
      </c>
      <c r="O84" s="147" t="s">
        <v>274</v>
      </c>
      <c r="P84" s="8" t="s">
        <v>18</v>
      </c>
      <c r="Q84" s="8" t="s">
        <v>18</v>
      </c>
      <c r="R84" s="8" t="s">
        <v>18</v>
      </c>
      <c r="S84" s="8" t="s">
        <v>338</v>
      </c>
      <c r="T84" s="8" t="s">
        <v>18</v>
      </c>
      <c r="U84" s="23">
        <v>9.7000000000000003E-2</v>
      </c>
      <c r="V84" s="8" t="s">
        <v>18</v>
      </c>
      <c r="W84" s="8" t="s">
        <v>18</v>
      </c>
      <c r="X84" s="8" t="s">
        <v>18</v>
      </c>
      <c r="Y84" s="8" t="s">
        <v>18</v>
      </c>
      <c r="Z84" s="8" t="s">
        <v>18</v>
      </c>
      <c r="AA84" s="122">
        <v>1</v>
      </c>
      <c r="AB84" s="130">
        <v>1</v>
      </c>
      <c r="AC84" s="122">
        <v>1</v>
      </c>
      <c r="AD84" s="130" t="s">
        <v>310</v>
      </c>
      <c r="AE84" s="122">
        <v>1</v>
      </c>
      <c r="AF84" s="122">
        <v>1</v>
      </c>
      <c r="AG84" s="122" t="s">
        <v>310</v>
      </c>
      <c r="AH84" s="122" t="s">
        <v>310</v>
      </c>
    </row>
    <row r="85" spans="1:34" ht="39.75" customHeight="1">
      <c r="A85" s="160">
        <f t="shared" si="1"/>
        <v>77</v>
      </c>
      <c r="B85" s="126">
        <v>3</v>
      </c>
      <c r="C85" s="127" t="s">
        <v>311</v>
      </c>
      <c r="D85" s="143" t="s">
        <v>312</v>
      </c>
      <c r="E85" s="144" t="s">
        <v>339</v>
      </c>
      <c r="F85" s="8" t="s">
        <v>18</v>
      </c>
      <c r="G85" s="22" t="s">
        <v>212</v>
      </c>
      <c r="H85" s="160" t="s">
        <v>222</v>
      </c>
      <c r="I85" s="122"/>
      <c r="J85" s="10" t="s">
        <v>1</v>
      </c>
      <c r="K85" s="143" t="s">
        <v>312</v>
      </c>
      <c r="L85" s="10" t="s">
        <v>1</v>
      </c>
      <c r="M85" s="123" t="s">
        <v>45</v>
      </c>
      <c r="N85" s="123" t="s">
        <v>111</v>
      </c>
      <c r="O85" s="147" t="s">
        <v>281</v>
      </c>
      <c r="P85" s="8" t="s">
        <v>340</v>
      </c>
      <c r="Q85" s="8" t="s">
        <v>18</v>
      </c>
      <c r="R85" s="8" t="s">
        <v>341</v>
      </c>
      <c r="S85" s="8" t="s">
        <v>342</v>
      </c>
      <c r="T85" s="8" t="s">
        <v>18</v>
      </c>
      <c r="U85" s="23">
        <v>9.6000000000000002E-2</v>
      </c>
      <c r="V85" s="8" t="s">
        <v>18</v>
      </c>
      <c r="W85" s="8" t="s">
        <v>18</v>
      </c>
      <c r="X85" s="8" t="s">
        <v>18</v>
      </c>
      <c r="Y85" s="8" t="s">
        <v>18</v>
      </c>
      <c r="Z85" s="8" t="s">
        <v>18</v>
      </c>
      <c r="AA85" s="122" t="s">
        <v>310</v>
      </c>
      <c r="AB85" s="130" t="s">
        <v>310</v>
      </c>
      <c r="AC85" s="122" t="s">
        <v>310</v>
      </c>
      <c r="AD85" s="130" t="s">
        <v>310</v>
      </c>
      <c r="AE85" s="122" t="s">
        <v>310</v>
      </c>
      <c r="AF85" s="122" t="s">
        <v>310</v>
      </c>
      <c r="AG85" s="122">
        <v>1</v>
      </c>
      <c r="AH85" s="122">
        <v>1</v>
      </c>
    </row>
    <row r="86" spans="1:34" ht="39.75" customHeight="1">
      <c r="A86" s="160">
        <f t="shared" si="1"/>
        <v>78</v>
      </c>
      <c r="B86" s="126">
        <v>3</v>
      </c>
      <c r="C86" s="127" t="s">
        <v>311</v>
      </c>
      <c r="D86" s="143" t="s">
        <v>313</v>
      </c>
      <c r="E86" s="144" t="s">
        <v>334</v>
      </c>
      <c r="F86" s="8" t="s">
        <v>18</v>
      </c>
      <c r="G86" s="22" t="s">
        <v>212</v>
      </c>
      <c r="H86" s="160" t="s">
        <v>222</v>
      </c>
      <c r="I86" s="122"/>
      <c r="J86" s="10" t="s">
        <v>1</v>
      </c>
      <c r="K86" s="143" t="s">
        <v>313</v>
      </c>
      <c r="L86" s="10" t="s">
        <v>1</v>
      </c>
      <c r="M86" s="123" t="s">
        <v>45</v>
      </c>
      <c r="N86" s="123" t="s">
        <v>111</v>
      </c>
      <c r="O86" s="147" t="s">
        <v>200</v>
      </c>
      <c r="P86" s="8" t="s">
        <v>18</v>
      </c>
      <c r="Q86" s="8" t="s">
        <v>18</v>
      </c>
      <c r="R86" s="8" t="s">
        <v>18</v>
      </c>
      <c r="S86" s="8" t="s">
        <v>343</v>
      </c>
      <c r="T86" s="8" t="s">
        <v>18</v>
      </c>
      <c r="U86" s="23">
        <v>1E-3</v>
      </c>
      <c r="V86" s="8" t="s">
        <v>18</v>
      </c>
      <c r="W86" s="8" t="s">
        <v>18</v>
      </c>
      <c r="X86" s="8" t="s">
        <v>18</v>
      </c>
      <c r="Y86" s="8" t="s">
        <v>18</v>
      </c>
      <c r="Z86" s="8" t="s">
        <v>18</v>
      </c>
      <c r="AA86" s="122" t="s">
        <v>104</v>
      </c>
      <c r="AB86" s="130" t="s">
        <v>104</v>
      </c>
      <c r="AC86" s="122" t="s">
        <v>104</v>
      </c>
      <c r="AD86" s="130" t="s">
        <v>104</v>
      </c>
      <c r="AE86" s="122" t="s">
        <v>104</v>
      </c>
      <c r="AF86" s="122" t="s">
        <v>104</v>
      </c>
      <c r="AG86" s="122" t="s">
        <v>104</v>
      </c>
      <c r="AH86" s="122" t="s">
        <v>104</v>
      </c>
    </row>
    <row r="87" spans="1:34" ht="39.950000000000003" customHeight="1">
      <c r="A87" s="160">
        <f t="shared" si="1"/>
        <v>79</v>
      </c>
      <c r="B87" s="162">
        <v>2</v>
      </c>
      <c r="C87" s="130" t="s">
        <v>197</v>
      </c>
      <c r="D87" s="154" t="s">
        <v>995</v>
      </c>
      <c r="E87" s="65" t="s">
        <v>985</v>
      </c>
      <c r="F87" s="66" t="s">
        <v>18</v>
      </c>
      <c r="G87" s="66" t="s">
        <v>212</v>
      </c>
      <c r="H87" s="131" t="s">
        <v>222</v>
      </c>
      <c r="I87" s="130"/>
      <c r="J87" s="67" t="s">
        <v>1</v>
      </c>
      <c r="K87" s="154" t="s">
        <v>213</v>
      </c>
      <c r="L87" s="67" t="s">
        <v>1</v>
      </c>
      <c r="M87" s="131" t="s">
        <v>45</v>
      </c>
      <c r="N87" s="131" t="s">
        <v>111</v>
      </c>
      <c r="O87" s="130" t="s">
        <v>127</v>
      </c>
      <c r="P87" s="130" t="s">
        <v>224</v>
      </c>
      <c r="Q87" s="130" t="s">
        <v>226</v>
      </c>
      <c r="R87" s="66" t="s">
        <v>18</v>
      </c>
      <c r="S87" s="130" t="s">
        <v>234</v>
      </c>
      <c r="T87" s="66" t="s">
        <v>18</v>
      </c>
      <c r="U87" s="71">
        <v>1.3</v>
      </c>
      <c r="V87" s="66" t="s">
        <v>18</v>
      </c>
      <c r="W87" s="66" t="s">
        <v>18</v>
      </c>
      <c r="X87" s="66" t="s">
        <v>18</v>
      </c>
      <c r="Y87" s="66" t="s">
        <v>18</v>
      </c>
      <c r="Z87" s="66" t="s">
        <v>18</v>
      </c>
      <c r="AA87" s="130">
        <v>0</v>
      </c>
      <c r="AB87" s="130">
        <v>0</v>
      </c>
      <c r="AC87" s="130">
        <v>0</v>
      </c>
      <c r="AD87" s="130">
        <v>0</v>
      </c>
      <c r="AE87" s="130">
        <v>0</v>
      </c>
      <c r="AF87" s="130">
        <v>0</v>
      </c>
      <c r="AG87" s="130">
        <v>0</v>
      </c>
      <c r="AH87" s="130">
        <v>0</v>
      </c>
    </row>
    <row r="88" spans="1:34" ht="39.950000000000003" customHeight="1">
      <c r="A88" s="160">
        <f t="shared" si="1"/>
        <v>80</v>
      </c>
      <c r="B88" s="126">
        <v>2</v>
      </c>
      <c r="C88" s="122" t="s">
        <v>967</v>
      </c>
      <c r="D88" s="143" t="s">
        <v>996</v>
      </c>
      <c r="E88" s="51" t="s">
        <v>997</v>
      </c>
      <c r="F88" s="33" t="s">
        <v>967</v>
      </c>
      <c r="G88" s="33" t="s">
        <v>968</v>
      </c>
      <c r="H88" s="123" t="s">
        <v>969</v>
      </c>
      <c r="I88" s="122"/>
      <c r="J88" s="32" t="s">
        <v>970</v>
      </c>
      <c r="K88" s="143" t="s">
        <v>966</v>
      </c>
      <c r="L88" s="32" t="s">
        <v>970</v>
      </c>
      <c r="M88" s="123" t="s">
        <v>45</v>
      </c>
      <c r="N88" s="123" t="s">
        <v>111</v>
      </c>
      <c r="O88" s="122" t="s">
        <v>127</v>
      </c>
      <c r="P88" s="122" t="s">
        <v>224</v>
      </c>
      <c r="Q88" s="122" t="s">
        <v>226</v>
      </c>
      <c r="R88" s="33" t="s">
        <v>18</v>
      </c>
      <c r="S88" s="122" t="s">
        <v>971</v>
      </c>
      <c r="T88" s="8" t="s">
        <v>18</v>
      </c>
      <c r="U88" s="120">
        <v>1.1379999999999999</v>
      </c>
      <c r="V88" s="8" t="s">
        <v>18</v>
      </c>
      <c r="W88" s="8" t="s">
        <v>18</v>
      </c>
      <c r="X88" s="8" t="s">
        <v>18</v>
      </c>
      <c r="Y88" s="8" t="s">
        <v>18</v>
      </c>
      <c r="Z88" s="8" t="s">
        <v>18</v>
      </c>
      <c r="AA88" s="122">
        <v>1</v>
      </c>
      <c r="AB88" s="130">
        <v>1</v>
      </c>
      <c r="AC88" s="122">
        <v>1</v>
      </c>
      <c r="AD88" s="130">
        <v>1</v>
      </c>
      <c r="AE88" s="122">
        <v>1</v>
      </c>
      <c r="AF88" s="122">
        <v>1</v>
      </c>
      <c r="AG88" s="122">
        <v>1</v>
      </c>
      <c r="AH88" s="122">
        <v>1</v>
      </c>
    </row>
    <row r="89" spans="1:34" ht="39.950000000000003" customHeight="1">
      <c r="A89" s="160">
        <f t="shared" si="1"/>
        <v>81</v>
      </c>
      <c r="B89" s="126">
        <v>2</v>
      </c>
      <c r="C89" s="127" t="s">
        <v>197</v>
      </c>
      <c r="D89" s="143" t="s">
        <v>214</v>
      </c>
      <c r="E89" s="144" t="s">
        <v>215</v>
      </c>
      <c r="F89" s="8" t="s">
        <v>18</v>
      </c>
      <c r="G89" s="22" t="s">
        <v>212</v>
      </c>
      <c r="H89" s="160" t="s">
        <v>222</v>
      </c>
      <c r="I89" s="147"/>
      <c r="J89" s="10" t="s">
        <v>1</v>
      </c>
      <c r="K89" s="143" t="s">
        <v>214</v>
      </c>
      <c r="L89" s="10" t="s">
        <v>1</v>
      </c>
      <c r="M89" s="123" t="s">
        <v>45</v>
      </c>
      <c r="N89" s="123" t="s">
        <v>111</v>
      </c>
      <c r="O89" s="127" t="s">
        <v>127</v>
      </c>
      <c r="P89" s="147" t="s">
        <v>225</v>
      </c>
      <c r="Q89" s="147" t="s">
        <v>227</v>
      </c>
      <c r="R89" s="8" t="s">
        <v>18</v>
      </c>
      <c r="S89" s="147" t="s">
        <v>233</v>
      </c>
      <c r="T89" s="8" t="s">
        <v>18</v>
      </c>
      <c r="U89" s="23">
        <v>1.9099999999999999E-2</v>
      </c>
      <c r="V89" s="8" t="s">
        <v>18</v>
      </c>
      <c r="W89" s="8" t="s">
        <v>18</v>
      </c>
      <c r="X89" s="8" t="s">
        <v>18</v>
      </c>
      <c r="Y89" s="8" t="s">
        <v>18</v>
      </c>
      <c r="Z89" s="8" t="s">
        <v>18</v>
      </c>
      <c r="AA89" s="122">
        <v>2</v>
      </c>
      <c r="AB89" s="130">
        <v>2</v>
      </c>
      <c r="AC89" s="122">
        <v>2</v>
      </c>
      <c r="AD89" s="130">
        <v>2</v>
      </c>
      <c r="AE89" s="122">
        <v>2</v>
      </c>
      <c r="AF89" s="122">
        <v>2</v>
      </c>
      <c r="AG89" s="122">
        <v>2</v>
      </c>
      <c r="AH89" s="122">
        <v>2</v>
      </c>
    </row>
    <row r="90" spans="1:34" ht="39.950000000000003" customHeight="1">
      <c r="A90" s="160">
        <f t="shared" si="1"/>
        <v>82</v>
      </c>
      <c r="B90" s="162">
        <v>2</v>
      </c>
      <c r="C90" s="130" t="s">
        <v>197</v>
      </c>
      <c r="D90" s="154" t="s">
        <v>938</v>
      </c>
      <c r="E90" s="65" t="s">
        <v>217</v>
      </c>
      <c r="F90" s="66" t="s">
        <v>18</v>
      </c>
      <c r="G90" s="66" t="s">
        <v>212</v>
      </c>
      <c r="H90" s="131" t="s">
        <v>222</v>
      </c>
      <c r="I90" s="130"/>
      <c r="J90" s="67" t="s">
        <v>1</v>
      </c>
      <c r="K90" s="154" t="s">
        <v>216</v>
      </c>
      <c r="L90" s="67" t="s">
        <v>1</v>
      </c>
      <c r="M90" s="131" t="s">
        <v>45</v>
      </c>
      <c r="N90" s="131" t="s">
        <v>111</v>
      </c>
      <c r="O90" s="130" t="s">
        <v>128</v>
      </c>
      <c r="P90" s="130" t="s">
        <v>224</v>
      </c>
      <c r="Q90" s="130" t="s">
        <v>229</v>
      </c>
      <c r="R90" s="66" t="s">
        <v>18</v>
      </c>
      <c r="S90" s="130" t="s">
        <v>232</v>
      </c>
      <c r="T90" s="66" t="s">
        <v>18</v>
      </c>
      <c r="U90" s="71">
        <v>0.41570000000000001</v>
      </c>
      <c r="V90" s="66" t="s">
        <v>18</v>
      </c>
      <c r="W90" s="66" t="s">
        <v>18</v>
      </c>
      <c r="X90" s="66" t="s">
        <v>18</v>
      </c>
      <c r="Y90" s="66" t="s">
        <v>18</v>
      </c>
      <c r="Z90" s="66" t="s">
        <v>18</v>
      </c>
      <c r="AA90" s="130">
        <v>0</v>
      </c>
      <c r="AB90" s="130">
        <v>0</v>
      </c>
      <c r="AC90" s="130">
        <v>0</v>
      </c>
      <c r="AD90" s="130">
        <v>0</v>
      </c>
      <c r="AE90" s="130">
        <v>0</v>
      </c>
      <c r="AF90" s="130">
        <v>0</v>
      </c>
      <c r="AG90" s="130">
        <v>0</v>
      </c>
      <c r="AH90" s="130">
        <v>0</v>
      </c>
    </row>
    <row r="91" spans="1:34" ht="39.950000000000003" customHeight="1">
      <c r="A91" s="160">
        <f t="shared" si="1"/>
        <v>83</v>
      </c>
      <c r="B91" s="126">
        <v>2</v>
      </c>
      <c r="C91" s="122" t="s">
        <v>941</v>
      </c>
      <c r="D91" s="143" t="s">
        <v>992</v>
      </c>
      <c r="E91" s="51" t="s">
        <v>951</v>
      </c>
      <c r="F91" s="8" t="s">
        <v>18</v>
      </c>
      <c r="G91" s="33" t="s">
        <v>940</v>
      </c>
      <c r="H91" s="160" t="s">
        <v>222</v>
      </c>
      <c r="I91" s="122"/>
      <c r="J91" s="32" t="s">
        <v>942</v>
      </c>
      <c r="K91" s="143" t="s">
        <v>939</v>
      </c>
      <c r="L91" s="32" t="s">
        <v>942</v>
      </c>
      <c r="M91" s="123" t="s">
        <v>943</v>
      </c>
      <c r="N91" s="123" t="s">
        <v>944</v>
      </c>
      <c r="O91" s="122" t="s">
        <v>946</v>
      </c>
      <c r="P91" s="147" t="s">
        <v>224</v>
      </c>
      <c r="Q91" s="147" t="s">
        <v>229</v>
      </c>
      <c r="R91" s="8" t="s">
        <v>18</v>
      </c>
      <c r="S91" s="122" t="s">
        <v>947</v>
      </c>
      <c r="T91" s="8" t="s">
        <v>18</v>
      </c>
      <c r="U91" s="120">
        <v>0.43459999999999999</v>
      </c>
      <c r="V91" s="8" t="s">
        <v>18</v>
      </c>
      <c r="W91" s="8" t="s">
        <v>18</v>
      </c>
      <c r="X91" s="8" t="s">
        <v>18</v>
      </c>
      <c r="Y91" s="8" t="s">
        <v>18</v>
      </c>
      <c r="Z91" s="8" t="s">
        <v>18</v>
      </c>
      <c r="AA91" s="122">
        <v>1</v>
      </c>
      <c r="AB91" s="130">
        <v>1</v>
      </c>
      <c r="AC91" s="122">
        <v>1</v>
      </c>
      <c r="AD91" s="130">
        <v>1</v>
      </c>
      <c r="AE91" s="122">
        <v>1</v>
      </c>
      <c r="AF91" s="122">
        <v>1</v>
      </c>
      <c r="AG91" s="122">
        <v>1</v>
      </c>
      <c r="AH91" s="122">
        <v>1</v>
      </c>
    </row>
    <row r="92" spans="1:34" ht="39.950000000000003" customHeight="1">
      <c r="A92" s="160">
        <f t="shared" si="1"/>
        <v>84</v>
      </c>
      <c r="B92" s="126">
        <v>2</v>
      </c>
      <c r="C92" s="127" t="s">
        <v>197</v>
      </c>
      <c r="D92" s="143" t="s">
        <v>218</v>
      </c>
      <c r="E92" s="144" t="s">
        <v>219</v>
      </c>
      <c r="F92" s="8" t="s">
        <v>18</v>
      </c>
      <c r="G92" s="22" t="s">
        <v>212</v>
      </c>
      <c r="H92" s="160" t="s">
        <v>222</v>
      </c>
      <c r="I92" s="122"/>
      <c r="J92" s="10" t="s">
        <v>1</v>
      </c>
      <c r="K92" s="143" t="s">
        <v>218</v>
      </c>
      <c r="L92" s="10" t="s">
        <v>1</v>
      </c>
      <c r="M92" s="123" t="s">
        <v>45</v>
      </c>
      <c r="N92" s="123" t="s">
        <v>111</v>
      </c>
      <c r="O92" s="127" t="s">
        <v>945</v>
      </c>
      <c r="P92" s="147" t="s">
        <v>224</v>
      </c>
      <c r="Q92" s="147" t="s">
        <v>229</v>
      </c>
      <c r="R92" s="8" t="s">
        <v>18</v>
      </c>
      <c r="S92" s="147" t="s">
        <v>231</v>
      </c>
      <c r="T92" s="8" t="s">
        <v>18</v>
      </c>
      <c r="U92" s="23">
        <v>0.50119999999999998</v>
      </c>
      <c r="V92" s="8" t="s">
        <v>18</v>
      </c>
      <c r="W92" s="8" t="s">
        <v>18</v>
      </c>
      <c r="X92" s="8" t="s">
        <v>18</v>
      </c>
      <c r="Y92" s="8" t="s">
        <v>18</v>
      </c>
      <c r="Z92" s="8" t="s">
        <v>18</v>
      </c>
      <c r="AA92" s="122">
        <v>2</v>
      </c>
      <c r="AB92" s="130">
        <v>2</v>
      </c>
      <c r="AC92" s="122">
        <v>2</v>
      </c>
      <c r="AD92" s="130">
        <v>2</v>
      </c>
      <c r="AE92" s="122">
        <v>2</v>
      </c>
      <c r="AF92" s="122">
        <v>2</v>
      </c>
      <c r="AG92" s="122">
        <v>2</v>
      </c>
      <c r="AH92" s="122">
        <v>0</v>
      </c>
    </row>
    <row r="93" spans="1:34" s="256" customFormat="1" ht="39.950000000000003" customHeight="1">
      <c r="A93" s="252">
        <f t="shared" si="1"/>
        <v>85</v>
      </c>
      <c r="B93" s="253">
        <v>2</v>
      </c>
      <c r="C93" s="254" t="s">
        <v>898</v>
      </c>
      <c r="D93" s="246" t="s">
        <v>903</v>
      </c>
      <c r="E93" s="247" t="s">
        <v>899</v>
      </c>
      <c r="F93" s="8" t="s">
        <v>18</v>
      </c>
      <c r="G93" s="22" t="s">
        <v>212</v>
      </c>
      <c r="H93" s="252" t="s">
        <v>222</v>
      </c>
      <c r="I93" s="236"/>
      <c r="J93" s="10" t="s">
        <v>1</v>
      </c>
      <c r="K93" s="246" t="s">
        <v>218</v>
      </c>
      <c r="L93" s="10" t="s">
        <v>1</v>
      </c>
      <c r="M93" s="238" t="s">
        <v>45</v>
      </c>
      <c r="N93" s="238" t="s">
        <v>111</v>
      </c>
      <c r="O93" s="254" t="s">
        <v>128</v>
      </c>
      <c r="P93" s="255" t="s">
        <v>224</v>
      </c>
      <c r="Q93" s="255" t="s">
        <v>1203</v>
      </c>
      <c r="R93" s="8" t="s">
        <v>18</v>
      </c>
      <c r="S93" s="255" t="s">
        <v>907</v>
      </c>
      <c r="T93" s="8" t="s">
        <v>18</v>
      </c>
      <c r="U93" s="23">
        <v>0.41599999999999998</v>
      </c>
      <c r="V93" s="8" t="s">
        <v>18</v>
      </c>
      <c r="W93" s="8" t="s">
        <v>18</v>
      </c>
      <c r="X93" s="8" t="s">
        <v>18</v>
      </c>
      <c r="Y93" s="8" t="s">
        <v>18</v>
      </c>
      <c r="Z93" s="8" t="s">
        <v>18</v>
      </c>
      <c r="AA93" s="236">
        <v>0</v>
      </c>
      <c r="AB93" s="241">
        <v>0</v>
      </c>
      <c r="AC93" s="236">
        <v>0</v>
      </c>
      <c r="AD93" s="241">
        <v>0</v>
      </c>
      <c r="AE93" s="236">
        <v>0</v>
      </c>
      <c r="AF93" s="236">
        <v>0</v>
      </c>
      <c r="AG93" s="236">
        <v>0</v>
      </c>
      <c r="AH93" s="236">
        <v>2</v>
      </c>
    </row>
    <row r="94" spans="1:34" s="256" customFormat="1" ht="39.950000000000003" customHeight="1">
      <c r="A94" s="252">
        <f t="shared" si="1"/>
        <v>86</v>
      </c>
      <c r="B94" s="253">
        <v>2</v>
      </c>
      <c r="C94" s="254" t="s">
        <v>898</v>
      </c>
      <c r="D94" s="246" t="s">
        <v>904</v>
      </c>
      <c r="E94" s="247" t="s">
        <v>900</v>
      </c>
      <c r="F94" s="8" t="s">
        <v>18</v>
      </c>
      <c r="G94" s="22" t="s">
        <v>212</v>
      </c>
      <c r="H94" s="252" t="s">
        <v>222</v>
      </c>
      <c r="I94" s="236"/>
      <c r="J94" s="10" t="s">
        <v>1</v>
      </c>
      <c r="K94" s="246" t="s">
        <v>218</v>
      </c>
      <c r="L94" s="10" t="s">
        <v>1</v>
      </c>
      <c r="M94" s="238" t="s">
        <v>45</v>
      </c>
      <c r="N94" s="238" t="s">
        <v>111</v>
      </c>
      <c r="O94" s="254" t="s">
        <v>128</v>
      </c>
      <c r="P94" s="255" t="s">
        <v>224</v>
      </c>
      <c r="Q94" s="255" t="s">
        <v>1203</v>
      </c>
      <c r="R94" s="8" t="s">
        <v>18</v>
      </c>
      <c r="S94" s="255" t="s">
        <v>908</v>
      </c>
      <c r="T94" s="8" t="s">
        <v>18</v>
      </c>
      <c r="U94" s="23">
        <v>0.29499999999999998</v>
      </c>
      <c r="V94" s="8" t="s">
        <v>18</v>
      </c>
      <c r="W94" s="8" t="s">
        <v>18</v>
      </c>
      <c r="X94" s="8" t="s">
        <v>18</v>
      </c>
      <c r="Y94" s="8" t="s">
        <v>18</v>
      </c>
      <c r="Z94" s="8" t="s">
        <v>18</v>
      </c>
      <c r="AA94" s="236">
        <v>0</v>
      </c>
      <c r="AB94" s="241">
        <v>0</v>
      </c>
      <c r="AC94" s="236">
        <v>0</v>
      </c>
      <c r="AD94" s="241">
        <v>0</v>
      </c>
      <c r="AE94" s="236">
        <v>0</v>
      </c>
      <c r="AF94" s="236">
        <v>0</v>
      </c>
      <c r="AG94" s="236">
        <v>0</v>
      </c>
      <c r="AH94" s="236">
        <v>2</v>
      </c>
    </row>
    <row r="95" spans="1:34" s="256" customFormat="1" ht="39.950000000000003" customHeight="1">
      <c r="A95" s="252">
        <f t="shared" si="1"/>
        <v>87</v>
      </c>
      <c r="B95" s="253">
        <v>2</v>
      </c>
      <c r="C95" s="236" t="s">
        <v>1204</v>
      </c>
      <c r="D95" s="246" t="s">
        <v>1205</v>
      </c>
      <c r="E95" s="237" t="s">
        <v>1206</v>
      </c>
      <c r="F95" s="33" t="s">
        <v>1207</v>
      </c>
      <c r="G95" s="33" t="s">
        <v>1208</v>
      </c>
      <c r="H95" s="238" t="s">
        <v>1209</v>
      </c>
      <c r="I95" s="236"/>
      <c r="J95" s="32" t="s">
        <v>1210</v>
      </c>
      <c r="K95" s="246" t="s">
        <v>1205</v>
      </c>
      <c r="L95" s="32" t="s">
        <v>1210</v>
      </c>
      <c r="M95" s="238" t="s">
        <v>1211</v>
      </c>
      <c r="N95" s="238" t="s">
        <v>1212</v>
      </c>
      <c r="O95" s="254" t="s">
        <v>128</v>
      </c>
      <c r="P95" s="236" t="s">
        <v>1213</v>
      </c>
      <c r="Q95" s="236" t="s">
        <v>1219</v>
      </c>
      <c r="R95" s="33" t="s">
        <v>1207</v>
      </c>
      <c r="S95" s="236" t="s">
        <v>1214</v>
      </c>
      <c r="T95" s="33" t="s">
        <v>1207</v>
      </c>
      <c r="U95" s="120">
        <v>0.1168</v>
      </c>
      <c r="V95" s="33" t="s">
        <v>1207</v>
      </c>
      <c r="W95" s="33" t="s">
        <v>1207</v>
      </c>
      <c r="X95" s="33" t="s">
        <v>1207</v>
      </c>
      <c r="Y95" s="33" t="s">
        <v>1207</v>
      </c>
      <c r="Z95" s="33" t="s">
        <v>1207</v>
      </c>
      <c r="AA95" s="236">
        <v>0</v>
      </c>
      <c r="AB95" s="241">
        <v>0</v>
      </c>
      <c r="AC95" s="236">
        <v>0</v>
      </c>
      <c r="AD95" s="241">
        <v>0</v>
      </c>
      <c r="AE95" s="236">
        <v>0</v>
      </c>
      <c r="AF95" s="236">
        <v>0</v>
      </c>
      <c r="AG95" s="236">
        <v>2</v>
      </c>
      <c r="AH95" s="236">
        <v>2</v>
      </c>
    </row>
    <row r="96" spans="1:34" ht="39.950000000000003" customHeight="1">
      <c r="A96" s="160">
        <f t="shared" si="1"/>
        <v>88</v>
      </c>
      <c r="B96" s="126">
        <v>2</v>
      </c>
      <c r="C96" s="127" t="s">
        <v>197</v>
      </c>
      <c r="D96" s="143" t="s">
        <v>220</v>
      </c>
      <c r="E96" s="144" t="s">
        <v>221</v>
      </c>
      <c r="F96" s="8" t="s">
        <v>18</v>
      </c>
      <c r="G96" s="22" t="s">
        <v>212</v>
      </c>
      <c r="H96" s="160" t="s">
        <v>222</v>
      </c>
      <c r="I96" s="122"/>
      <c r="J96" s="10" t="s">
        <v>1</v>
      </c>
      <c r="K96" s="143" t="s">
        <v>220</v>
      </c>
      <c r="L96" s="10" t="s">
        <v>1</v>
      </c>
      <c r="M96" s="123" t="s">
        <v>45</v>
      </c>
      <c r="N96" s="123" t="s">
        <v>111</v>
      </c>
      <c r="O96" s="127" t="s">
        <v>127</v>
      </c>
      <c r="P96" s="147" t="s">
        <v>225</v>
      </c>
      <c r="Q96" s="147" t="s">
        <v>228</v>
      </c>
      <c r="R96" s="8" t="s">
        <v>18</v>
      </c>
      <c r="S96" s="147" t="s">
        <v>230</v>
      </c>
      <c r="T96" s="8" t="s">
        <v>18</v>
      </c>
      <c r="U96" s="23">
        <v>3.4599999999999999E-2</v>
      </c>
      <c r="V96" s="8" t="s">
        <v>18</v>
      </c>
      <c r="W96" s="8" t="s">
        <v>18</v>
      </c>
      <c r="X96" s="8" t="s">
        <v>18</v>
      </c>
      <c r="Y96" s="8" t="s">
        <v>18</v>
      </c>
      <c r="Z96" s="8" t="s">
        <v>18</v>
      </c>
      <c r="AA96" s="122">
        <v>8</v>
      </c>
      <c r="AB96" s="130">
        <v>8</v>
      </c>
      <c r="AC96" s="122">
        <v>8</v>
      </c>
      <c r="AD96" s="130">
        <v>8</v>
      </c>
      <c r="AE96" s="122">
        <v>8</v>
      </c>
      <c r="AF96" s="122">
        <v>8</v>
      </c>
      <c r="AG96" s="122">
        <v>8</v>
      </c>
      <c r="AH96" s="122">
        <v>0</v>
      </c>
    </row>
    <row r="97" spans="1:34" ht="39.950000000000003" customHeight="1">
      <c r="A97" s="160">
        <f t="shared" si="1"/>
        <v>89</v>
      </c>
      <c r="B97" s="126">
        <v>2</v>
      </c>
      <c r="C97" s="122" t="s">
        <v>424</v>
      </c>
      <c r="D97" s="51" t="s">
        <v>712</v>
      </c>
      <c r="E97" s="144" t="s">
        <v>561</v>
      </c>
      <c r="F97" s="8" t="s">
        <v>18</v>
      </c>
      <c r="G97" s="22" t="s">
        <v>212</v>
      </c>
      <c r="H97" s="160" t="s">
        <v>222</v>
      </c>
      <c r="I97" s="122"/>
      <c r="J97" s="10" t="s">
        <v>1</v>
      </c>
      <c r="K97" s="51" t="s">
        <v>712</v>
      </c>
      <c r="L97" s="10" t="s">
        <v>1</v>
      </c>
      <c r="M97" s="123" t="s">
        <v>111</v>
      </c>
      <c r="N97" s="123" t="s">
        <v>45</v>
      </c>
      <c r="O97" s="127" t="s">
        <v>128</v>
      </c>
      <c r="P97" s="147" t="s">
        <v>225</v>
      </c>
      <c r="Q97" s="147" t="s">
        <v>229</v>
      </c>
      <c r="R97" s="8" t="s">
        <v>18</v>
      </c>
      <c r="S97" s="147" t="s">
        <v>742</v>
      </c>
      <c r="T97" s="8" t="s">
        <v>18</v>
      </c>
      <c r="U97" s="23">
        <v>0.624</v>
      </c>
      <c r="V97" s="8" t="s">
        <v>18</v>
      </c>
      <c r="W97" s="8" t="s">
        <v>18</v>
      </c>
      <c r="X97" s="8" t="s">
        <v>18</v>
      </c>
      <c r="Y97" s="8" t="s">
        <v>18</v>
      </c>
      <c r="Z97" s="8" t="s">
        <v>18</v>
      </c>
      <c r="AA97" s="122">
        <v>2</v>
      </c>
      <c r="AB97" s="130">
        <v>2</v>
      </c>
      <c r="AC97" s="122">
        <v>2</v>
      </c>
      <c r="AD97" s="130">
        <v>2</v>
      </c>
      <c r="AE97" s="122">
        <v>2</v>
      </c>
      <c r="AF97" s="122">
        <v>2</v>
      </c>
      <c r="AG97" s="122">
        <v>0</v>
      </c>
      <c r="AH97" s="122">
        <v>0</v>
      </c>
    </row>
    <row r="98" spans="1:34" ht="39.950000000000003" customHeight="1">
      <c r="A98" s="160">
        <f t="shared" si="1"/>
        <v>90</v>
      </c>
      <c r="B98" s="126">
        <v>2</v>
      </c>
      <c r="C98" s="122" t="s">
        <v>424</v>
      </c>
      <c r="D98" s="51" t="s">
        <v>713</v>
      </c>
      <c r="E98" s="144" t="s">
        <v>562</v>
      </c>
      <c r="F98" s="8" t="s">
        <v>18</v>
      </c>
      <c r="G98" s="22" t="s">
        <v>212</v>
      </c>
      <c r="H98" s="160" t="s">
        <v>222</v>
      </c>
      <c r="I98" s="122"/>
      <c r="J98" s="10" t="s">
        <v>1</v>
      </c>
      <c r="K98" s="51" t="s">
        <v>713</v>
      </c>
      <c r="L98" s="10" t="s">
        <v>1</v>
      </c>
      <c r="M98" s="123" t="s">
        <v>111</v>
      </c>
      <c r="N98" s="123" t="s">
        <v>45</v>
      </c>
      <c r="O98" s="127" t="s">
        <v>128</v>
      </c>
      <c r="P98" s="147" t="s">
        <v>225</v>
      </c>
      <c r="Q98" s="147" t="s">
        <v>229</v>
      </c>
      <c r="R98" s="8" t="s">
        <v>18</v>
      </c>
      <c r="S98" s="147" t="s">
        <v>743</v>
      </c>
      <c r="T98" s="8" t="s">
        <v>18</v>
      </c>
      <c r="U98" s="23">
        <v>0.41570000000000001</v>
      </c>
      <c r="V98" s="8" t="s">
        <v>18</v>
      </c>
      <c r="W98" s="8" t="s">
        <v>18</v>
      </c>
      <c r="X98" s="8" t="s">
        <v>18</v>
      </c>
      <c r="Y98" s="8" t="s">
        <v>18</v>
      </c>
      <c r="Z98" s="8" t="s">
        <v>18</v>
      </c>
      <c r="AA98" s="122">
        <v>2</v>
      </c>
      <c r="AB98" s="130">
        <v>2</v>
      </c>
      <c r="AC98" s="122">
        <v>2</v>
      </c>
      <c r="AD98" s="130">
        <v>2</v>
      </c>
      <c r="AE98" s="122">
        <v>2</v>
      </c>
      <c r="AF98" s="122">
        <v>2</v>
      </c>
      <c r="AG98" s="122">
        <v>0</v>
      </c>
      <c r="AH98" s="122">
        <v>0</v>
      </c>
    </row>
    <row r="99" spans="1:34" ht="39.75" customHeight="1">
      <c r="A99" s="160">
        <f t="shared" si="1"/>
        <v>91</v>
      </c>
      <c r="B99" s="126">
        <v>2</v>
      </c>
      <c r="C99" s="122" t="s">
        <v>424</v>
      </c>
      <c r="D99" s="51" t="s">
        <v>714</v>
      </c>
      <c r="E99" s="144" t="s">
        <v>559</v>
      </c>
      <c r="F99" s="8" t="s">
        <v>18</v>
      </c>
      <c r="G99" s="22" t="s">
        <v>212</v>
      </c>
      <c r="H99" s="160" t="s">
        <v>222</v>
      </c>
      <c r="I99" s="122"/>
      <c r="J99" s="10" t="s">
        <v>1</v>
      </c>
      <c r="K99" s="51" t="s">
        <v>714</v>
      </c>
      <c r="L99" s="10" t="s">
        <v>1</v>
      </c>
      <c r="M99" s="123" t="s">
        <v>111</v>
      </c>
      <c r="N99" s="123" t="s">
        <v>45</v>
      </c>
      <c r="O99" s="147" t="s">
        <v>127</v>
      </c>
      <c r="P99" s="8" t="s">
        <v>316</v>
      </c>
      <c r="Q99" s="8" t="s">
        <v>226</v>
      </c>
      <c r="R99" s="8" t="s">
        <v>321</v>
      </c>
      <c r="S99" s="8" t="s">
        <v>744</v>
      </c>
      <c r="T99" s="8" t="s">
        <v>18</v>
      </c>
      <c r="U99" s="23">
        <v>0.51800000000000002</v>
      </c>
      <c r="V99" s="8" t="s">
        <v>18</v>
      </c>
      <c r="W99" s="8" t="s">
        <v>18</v>
      </c>
      <c r="X99" s="8" t="s">
        <v>18</v>
      </c>
      <c r="Y99" s="8" t="s">
        <v>18</v>
      </c>
      <c r="Z99" s="8" t="s">
        <v>18</v>
      </c>
      <c r="AA99" s="122">
        <v>1</v>
      </c>
      <c r="AB99" s="130">
        <v>1</v>
      </c>
      <c r="AC99" s="122">
        <v>1</v>
      </c>
      <c r="AD99" s="130">
        <v>1</v>
      </c>
      <c r="AE99" s="122">
        <v>1</v>
      </c>
      <c r="AF99" s="122">
        <v>1</v>
      </c>
      <c r="AG99" s="122">
        <v>0</v>
      </c>
      <c r="AH99" s="122">
        <v>0</v>
      </c>
    </row>
    <row r="100" spans="1:34" ht="39.75" customHeight="1">
      <c r="A100" s="160">
        <f t="shared" si="1"/>
        <v>92</v>
      </c>
      <c r="B100" s="126">
        <v>2</v>
      </c>
      <c r="C100" s="122" t="s">
        <v>424</v>
      </c>
      <c r="D100" s="51" t="s">
        <v>805</v>
      </c>
      <c r="E100" s="144" t="s">
        <v>560</v>
      </c>
      <c r="F100" s="8" t="s">
        <v>18</v>
      </c>
      <c r="G100" s="22" t="s">
        <v>212</v>
      </c>
      <c r="H100" s="160" t="s">
        <v>222</v>
      </c>
      <c r="I100" s="122"/>
      <c r="J100" s="10" t="s">
        <v>1</v>
      </c>
      <c r="K100" s="51" t="s">
        <v>715</v>
      </c>
      <c r="L100" s="10" t="s">
        <v>1</v>
      </c>
      <c r="M100" s="123" t="s">
        <v>111</v>
      </c>
      <c r="N100" s="123" t="s">
        <v>45</v>
      </c>
      <c r="O100" s="147" t="s">
        <v>127</v>
      </c>
      <c r="P100" s="8" t="s">
        <v>316</v>
      </c>
      <c r="Q100" s="8" t="s">
        <v>226</v>
      </c>
      <c r="R100" s="8" t="s">
        <v>1072</v>
      </c>
      <c r="S100" s="8" t="s">
        <v>745</v>
      </c>
      <c r="T100" s="8" t="s">
        <v>18</v>
      </c>
      <c r="U100" s="23">
        <v>0.28699999999999998</v>
      </c>
      <c r="V100" s="8" t="s">
        <v>18</v>
      </c>
      <c r="W100" s="8" t="s">
        <v>18</v>
      </c>
      <c r="X100" s="8" t="s">
        <v>18</v>
      </c>
      <c r="Y100" s="8" t="s">
        <v>18</v>
      </c>
      <c r="Z100" s="8" t="s">
        <v>18</v>
      </c>
      <c r="AA100" s="122">
        <v>1</v>
      </c>
      <c r="AB100" s="130">
        <v>1</v>
      </c>
      <c r="AC100" s="122">
        <v>1</v>
      </c>
      <c r="AD100" s="130">
        <v>1</v>
      </c>
      <c r="AE100" s="122">
        <v>1</v>
      </c>
      <c r="AF100" s="122">
        <v>1</v>
      </c>
      <c r="AG100" s="122">
        <v>0</v>
      </c>
      <c r="AH100" s="122">
        <v>0</v>
      </c>
    </row>
    <row r="101" spans="1:34" ht="39.950000000000003" customHeight="1">
      <c r="A101" s="160">
        <f t="shared" si="1"/>
        <v>93</v>
      </c>
      <c r="B101" s="162">
        <v>2</v>
      </c>
      <c r="C101" s="130" t="s">
        <v>424</v>
      </c>
      <c r="D101" s="65" t="s">
        <v>740</v>
      </c>
      <c r="E101" s="65" t="s">
        <v>738</v>
      </c>
      <c r="F101" s="66" t="s">
        <v>18</v>
      </c>
      <c r="G101" s="66" t="s">
        <v>212</v>
      </c>
      <c r="H101" s="131" t="s">
        <v>222</v>
      </c>
      <c r="I101" s="130"/>
      <c r="J101" s="67" t="s">
        <v>1</v>
      </c>
      <c r="K101" s="65" t="s">
        <v>740</v>
      </c>
      <c r="L101" s="67" t="s">
        <v>1</v>
      </c>
      <c r="M101" s="131" t="s">
        <v>111</v>
      </c>
      <c r="N101" s="131" t="s">
        <v>45</v>
      </c>
      <c r="O101" s="130" t="s">
        <v>128</v>
      </c>
      <c r="P101" s="130" t="s">
        <v>224</v>
      </c>
      <c r="Q101" s="130" t="s">
        <v>229</v>
      </c>
      <c r="R101" s="66" t="s">
        <v>18</v>
      </c>
      <c r="S101" s="130" t="s">
        <v>746</v>
      </c>
      <c r="T101" s="66" t="s">
        <v>18</v>
      </c>
      <c r="U101" s="71">
        <v>1.6E-2</v>
      </c>
      <c r="V101" s="66" t="s">
        <v>18</v>
      </c>
      <c r="W101" s="66" t="s">
        <v>18</v>
      </c>
      <c r="X101" s="66" t="s">
        <v>18</v>
      </c>
      <c r="Y101" s="66" t="s">
        <v>18</v>
      </c>
      <c r="Z101" s="66" t="s">
        <v>18</v>
      </c>
      <c r="AA101" s="130">
        <v>2</v>
      </c>
      <c r="AB101" s="130">
        <v>2</v>
      </c>
      <c r="AC101" s="130">
        <v>2</v>
      </c>
      <c r="AD101" s="130">
        <v>2</v>
      </c>
      <c r="AE101" s="130">
        <v>2</v>
      </c>
      <c r="AF101" s="130">
        <v>2</v>
      </c>
      <c r="AG101" s="130">
        <v>0</v>
      </c>
      <c r="AH101" s="130">
        <v>0</v>
      </c>
    </row>
    <row r="102" spans="1:34" ht="39.950000000000003" customHeight="1">
      <c r="A102" s="160">
        <f t="shared" si="1"/>
        <v>94</v>
      </c>
      <c r="B102" s="162">
        <v>2</v>
      </c>
      <c r="C102" s="130" t="s">
        <v>424</v>
      </c>
      <c r="D102" s="65" t="s">
        <v>741</v>
      </c>
      <c r="E102" s="65" t="s">
        <v>739</v>
      </c>
      <c r="F102" s="66" t="s">
        <v>18</v>
      </c>
      <c r="G102" s="66" t="s">
        <v>212</v>
      </c>
      <c r="H102" s="131" t="s">
        <v>222</v>
      </c>
      <c r="I102" s="130"/>
      <c r="J102" s="67" t="s">
        <v>1</v>
      </c>
      <c r="K102" s="65" t="s">
        <v>741</v>
      </c>
      <c r="L102" s="67" t="s">
        <v>1</v>
      </c>
      <c r="M102" s="131" t="s">
        <v>111</v>
      </c>
      <c r="N102" s="131" t="s">
        <v>45</v>
      </c>
      <c r="O102" s="130" t="s">
        <v>128</v>
      </c>
      <c r="P102" s="130" t="s">
        <v>224</v>
      </c>
      <c r="Q102" s="130" t="s">
        <v>229</v>
      </c>
      <c r="R102" s="66" t="s">
        <v>18</v>
      </c>
      <c r="S102" s="130" t="s">
        <v>747</v>
      </c>
      <c r="T102" s="66" t="s">
        <v>18</v>
      </c>
      <c r="U102" s="71">
        <v>2.5000000000000001E-2</v>
      </c>
      <c r="V102" s="66" t="s">
        <v>18</v>
      </c>
      <c r="W102" s="66" t="s">
        <v>18</v>
      </c>
      <c r="X102" s="66" t="s">
        <v>18</v>
      </c>
      <c r="Y102" s="66" t="s">
        <v>18</v>
      </c>
      <c r="Z102" s="66" t="s">
        <v>18</v>
      </c>
      <c r="AA102" s="130">
        <v>2</v>
      </c>
      <c r="AB102" s="130">
        <v>2</v>
      </c>
      <c r="AC102" s="130">
        <v>2</v>
      </c>
      <c r="AD102" s="130">
        <v>2</v>
      </c>
      <c r="AE102" s="130">
        <v>2</v>
      </c>
      <c r="AF102" s="130">
        <v>2</v>
      </c>
      <c r="AG102" s="130">
        <v>0</v>
      </c>
      <c r="AH102" s="130">
        <v>0</v>
      </c>
    </row>
    <row r="103" spans="1:34" ht="39.950000000000003" customHeight="1">
      <c r="A103" s="160">
        <f t="shared" si="1"/>
        <v>95</v>
      </c>
      <c r="B103" s="126">
        <v>2</v>
      </c>
      <c r="C103" s="122" t="s">
        <v>423</v>
      </c>
      <c r="D103" s="51" t="s">
        <v>811</v>
      </c>
      <c r="E103" s="144" t="s">
        <v>396</v>
      </c>
      <c r="F103" s="8" t="s">
        <v>18</v>
      </c>
      <c r="G103" s="22" t="s">
        <v>212</v>
      </c>
      <c r="H103" s="160" t="s">
        <v>222</v>
      </c>
      <c r="I103" s="122"/>
      <c r="J103" s="10" t="s">
        <v>1</v>
      </c>
      <c r="K103" s="51" t="s">
        <v>811</v>
      </c>
      <c r="L103" s="10" t="s">
        <v>1</v>
      </c>
      <c r="M103" s="123" t="s">
        <v>111</v>
      </c>
      <c r="N103" s="123" t="s">
        <v>45</v>
      </c>
      <c r="O103" s="127" t="s">
        <v>128</v>
      </c>
      <c r="P103" s="147" t="s">
        <v>225</v>
      </c>
      <c r="Q103" s="147" t="s">
        <v>229</v>
      </c>
      <c r="R103" s="8" t="s">
        <v>18</v>
      </c>
      <c r="S103" s="147" t="s">
        <v>748</v>
      </c>
      <c r="T103" s="8" t="s">
        <v>18</v>
      </c>
      <c r="U103" s="23">
        <v>0.154</v>
      </c>
      <c r="V103" s="8" t="s">
        <v>18</v>
      </c>
      <c r="W103" s="8" t="s">
        <v>18</v>
      </c>
      <c r="X103" s="8" t="s">
        <v>18</v>
      </c>
      <c r="Y103" s="8" t="s">
        <v>18</v>
      </c>
      <c r="Z103" s="8" t="s">
        <v>18</v>
      </c>
      <c r="AA103" s="122">
        <v>0</v>
      </c>
      <c r="AB103" s="130">
        <v>0</v>
      </c>
      <c r="AC103" s="122">
        <v>0</v>
      </c>
      <c r="AD103" s="130">
        <v>0</v>
      </c>
      <c r="AE103" s="122">
        <v>0</v>
      </c>
      <c r="AF103" s="122">
        <v>0</v>
      </c>
      <c r="AG103" s="122">
        <v>2</v>
      </c>
      <c r="AH103" s="122">
        <v>0</v>
      </c>
    </row>
    <row r="104" spans="1:34" ht="39.950000000000003" customHeight="1">
      <c r="A104" s="160">
        <f t="shared" si="1"/>
        <v>96</v>
      </c>
      <c r="B104" s="126">
        <v>2</v>
      </c>
      <c r="C104" s="122" t="s">
        <v>423</v>
      </c>
      <c r="D104" s="51" t="s">
        <v>812</v>
      </c>
      <c r="E104" s="144" t="s">
        <v>397</v>
      </c>
      <c r="F104" s="8" t="s">
        <v>18</v>
      </c>
      <c r="G104" s="22" t="s">
        <v>212</v>
      </c>
      <c r="H104" s="160" t="s">
        <v>222</v>
      </c>
      <c r="I104" s="122"/>
      <c r="J104" s="10" t="s">
        <v>1</v>
      </c>
      <c r="K104" s="51" t="s">
        <v>812</v>
      </c>
      <c r="L104" s="10" t="s">
        <v>1</v>
      </c>
      <c r="M104" s="123" t="s">
        <v>111</v>
      </c>
      <c r="N104" s="123" t="s">
        <v>45</v>
      </c>
      <c r="O104" s="127" t="s">
        <v>128</v>
      </c>
      <c r="P104" s="147" t="s">
        <v>225</v>
      </c>
      <c r="Q104" s="147" t="s">
        <v>229</v>
      </c>
      <c r="R104" s="8" t="s">
        <v>18</v>
      </c>
      <c r="S104" s="147" t="s">
        <v>749</v>
      </c>
      <c r="T104" s="8" t="s">
        <v>18</v>
      </c>
      <c r="U104" s="23">
        <v>0.13800000000000001</v>
      </c>
      <c r="V104" s="8" t="s">
        <v>18</v>
      </c>
      <c r="W104" s="8" t="s">
        <v>18</v>
      </c>
      <c r="X104" s="8" t="s">
        <v>18</v>
      </c>
      <c r="Y104" s="8" t="s">
        <v>18</v>
      </c>
      <c r="Z104" s="8" t="s">
        <v>18</v>
      </c>
      <c r="AA104" s="122">
        <v>0</v>
      </c>
      <c r="AB104" s="130">
        <v>0</v>
      </c>
      <c r="AC104" s="122">
        <v>0</v>
      </c>
      <c r="AD104" s="130">
        <v>0</v>
      </c>
      <c r="AE104" s="122">
        <v>0</v>
      </c>
      <c r="AF104" s="122">
        <v>0</v>
      </c>
      <c r="AG104" s="122">
        <v>2</v>
      </c>
      <c r="AH104" s="122">
        <v>0</v>
      </c>
    </row>
    <row r="105" spans="1:34" ht="39.950000000000003" customHeight="1">
      <c r="A105" s="160">
        <f t="shared" si="1"/>
        <v>97</v>
      </c>
      <c r="B105" s="126">
        <v>2</v>
      </c>
      <c r="C105" s="122" t="s">
        <v>841</v>
      </c>
      <c r="D105" s="51" t="s">
        <v>905</v>
      </c>
      <c r="E105" s="144" t="s">
        <v>901</v>
      </c>
      <c r="F105" s="8" t="s">
        <v>18</v>
      </c>
      <c r="G105" s="22" t="s">
        <v>212</v>
      </c>
      <c r="H105" s="160" t="s">
        <v>222</v>
      </c>
      <c r="I105" s="122"/>
      <c r="J105" s="10" t="s">
        <v>1</v>
      </c>
      <c r="K105" s="51" t="s">
        <v>905</v>
      </c>
      <c r="L105" s="10" t="s">
        <v>1</v>
      </c>
      <c r="M105" s="123" t="s">
        <v>111</v>
      </c>
      <c r="N105" s="123" t="s">
        <v>45</v>
      </c>
      <c r="O105" s="127" t="s">
        <v>128</v>
      </c>
      <c r="P105" s="147" t="s">
        <v>225</v>
      </c>
      <c r="Q105" s="147" t="s">
        <v>229</v>
      </c>
      <c r="R105" s="8" t="s">
        <v>18</v>
      </c>
      <c r="S105" s="147" t="s">
        <v>909</v>
      </c>
      <c r="T105" s="8" t="s">
        <v>18</v>
      </c>
      <c r="U105" s="23">
        <v>0.16700000000000001</v>
      </c>
      <c r="V105" s="8" t="s">
        <v>18</v>
      </c>
      <c r="W105" s="8" t="s">
        <v>18</v>
      </c>
      <c r="X105" s="8" t="s">
        <v>18</v>
      </c>
      <c r="Y105" s="8" t="s">
        <v>18</v>
      </c>
      <c r="Z105" s="8" t="s">
        <v>18</v>
      </c>
      <c r="AA105" s="122">
        <v>0</v>
      </c>
      <c r="AB105" s="130">
        <v>0</v>
      </c>
      <c r="AC105" s="122">
        <v>0</v>
      </c>
      <c r="AD105" s="130">
        <v>0</v>
      </c>
      <c r="AE105" s="122">
        <v>0</v>
      </c>
      <c r="AF105" s="122">
        <v>0</v>
      </c>
      <c r="AG105" s="122">
        <v>0</v>
      </c>
      <c r="AH105" s="122">
        <v>2</v>
      </c>
    </row>
    <row r="106" spans="1:34" ht="39.950000000000003" customHeight="1">
      <c r="A106" s="160">
        <f t="shared" si="1"/>
        <v>98</v>
      </c>
      <c r="B106" s="126">
        <v>2</v>
      </c>
      <c r="C106" s="122" t="s">
        <v>841</v>
      </c>
      <c r="D106" s="51" t="s">
        <v>906</v>
      </c>
      <c r="E106" s="144" t="s">
        <v>902</v>
      </c>
      <c r="F106" s="8" t="s">
        <v>18</v>
      </c>
      <c r="G106" s="22" t="s">
        <v>212</v>
      </c>
      <c r="H106" s="160" t="s">
        <v>222</v>
      </c>
      <c r="I106" s="122"/>
      <c r="J106" s="10" t="s">
        <v>1</v>
      </c>
      <c r="K106" s="51" t="s">
        <v>906</v>
      </c>
      <c r="L106" s="10" t="s">
        <v>1</v>
      </c>
      <c r="M106" s="123" t="s">
        <v>111</v>
      </c>
      <c r="N106" s="123" t="s">
        <v>45</v>
      </c>
      <c r="O106" s="127" t="s">
        <v>128</v>
      </c>
      <c r="P106" s="147" t="s">
        <v>225</v>
      </c>
      <c r="Q106" s="147" t="s">
        <v>229</v>
      </c>
      <c r="R106" s="8" t="s">
        <v>18</v>
      </c>
      <c r="S106" s="147" t="s">
        <v>910</v>
      </c>
      <c r="T106" s="8" t="s">
        <v>18</v>
      </c>
      <c r="U106" s="23">
        <v>0.14699999999999999</v>
      </c>
      <c r="V106" s="8" t="s">
        <v>18</v>
      </c>
      <c r="W106" s="8" t="s">
        <v>18</v>
      </c>
      <c r="X106" s="8" t="s">
        <v>18</v>
      </c>
      <c r="Y106" s="8" t="s">
        <v>18</v>
      </c>
      <c r="Z106" s="8" t="s">
        <v>18</v>
      </c>
      <c r="AA106" s="122">
        <v>0</v>
      </c>
      <c r="AB106" s="130">
        <v>0</v>
      </c>
      <c r="AC106" s="122">
        <v>0</v>
      </c>
      <c r="AD106" s="130">
        <v>0</v>
      </c>
      <c r="AE106" s="122">
        <v>0</v>
      </c>
      <c r="AF106" s="122">
        <v>0</v>
      </c>
      <c r="AG106" s="122">
        <v>0</v>
      </c>
      <c r="AH106" s="122">
        <v>2</v>
      </c>
    </row>
    <row r="107" spans="1:34" ht="39.950000000000003" customHeight="1">
      <c r="A107" s="160">
        <f t="shared" si="1"/>
        <v>99</v>
      </c>
      <c r="B107" s="126">
        <v>2</v>
      </c>
      <c r="C107" s="122" t="s">
        <v>398</v>
      </c>
      <c r="D107" s="51" t="s">
        <v>953</v>
      </c>
      <c r="E107" s="51" t="s">
        <v>400</v>
      </c>
      <c r="F107" s="122" t="s">
        <v>401</v>
      </c>
      <c r="G107" s="22" t="s">
        <v>212</v>
      </c>
      <c r="H107" s="122" t="s">
        <v>241</v>
      </c>
      <c r="I107" s="122"/>
      <c r="J107" s="122" t="s">
        <v>137</v>
      </c>
      <c r="K107" s="51" t="s">
        <v>399</v>
      </c>
      <c r="L107" s="122" t="s">
        <v>137</v>
      </c>
      <c r="M107" s="123" t="s">
        <v>45</v>
      </c>
      <c r="N107" s="123" t="s">
        <v>111</v>
      </c>
      <c r="O107" s="122" t="s">
        <v>401</v>
      </c>
      <c r="P107" s="122" t="s">
        <v>402</v>
      </c>
      <c r="Q107" s="122" t="s">
        <v>403</v>
      </c>
      <c r="R107" s="122" t="s">
        <v>134</v>
      </c>
      <c r="S107" s="122" t="s">
        <v>404</v>
      </c>
      <c r="T107" s="122" t="s">
        <v>134</v>
      </c>
      <c r="U107" s="124">
        <v>0.84</v>
      </c>
      <c r="V107" s="8" t="s">
        <v>18</v>
      </c>
      <c r="W107" s="8" t="s">
        <v>18</v>
      </c>
      <c r="X107" s="8" t="s">
        <v>18</v>
      </c>
      <c r="Y107" s="8" t="s">
        <v>18</v>
      </c>
      <c r="Z107" s="8" t="s">
        <v>18</v>
      </c>
      <c r="AA107" s="122">
        <v>0</v>
      </c>
      <c r="AB107" s="130">
        <v>0</v>
      </c>
      <c r="AC107" s="122">
        <v>0</v>
      </c>
      <c r="AD107" s="130">
        <v>0</v>
      </c>
      <c r="AE107" s="122">
        <v>0</v>
      </c>
      <c r="AF107" s="122">
        <v>0</v>
      </c>
      <c r="AG107" s="122">
        <v>2</v>
      </c>
      <c r="AH107" s="122">
        <v>2</v>
      </c>
    </row>
    <row r="108" spans="1:34" ht="39.950000000000003" customHeight="1">
      <c r="A108" s="160">
        <f t="shared" si="1"/>
        <v>100</v>
      </c>
      <c r="B108" s="162">
        <v>2</v>
      </c>
      <c r="C108" s="130" t="s">
        <v>405</v>
      </c>
      <c r="D108" s="65" t="s">
        <v>952</v>
      </c>
      <c r="E108" s="65" t="s">
        <v>956</v>
      </c>
      <c r="F108" s="130" t="s">
        <v>958</v>
      </c>
      <c r="G108" s="66" t="s">
        <v>212</v>
      </c>
      <c r="H108" s="130" t="s">
        <v>241</v>
      </c>
      <c r="I108" s="122"/>
      <c r="J108" s="130" t="s">
        <v>137</v>
      </c>
      <c r="K108" s="65" t="s">
        <v>406</v>
      </c>
      <c r="L108" s="130" t="s">
        <v>137</v>
      </c>
      <c r="M108" s="131" t="s">
        <v>45</v>
      </c>
      <c r="N108" s="131" t="s">
        <v>111</v>
      </c>
      <c r="O108" s="130" t="s">
        <v>407</v>
      </c>
      <c r="P108" s="130" t="s">
        <v>1077</v>
      </c>
      <c r="Q108" s="130" t="s">
        <v>134</v>
      </c>
      <c r="R108" s="130" t="s">
        <v>409</v>
      </c>
      <c r="S108" s="130" t="s">
        <v>959</v>
      </c>
      <c r="T108" s="130" t="s">
        <v>134</v>
      </c>
      <c r="U108" s="132">
        <v>0.03</v>
      </c>
      <c r="V108" s="66" t="s">
        <v>18</v>
      </c>
      <c r="W108" s="66" t="s">
        <v>18</v>
      </c>
      <c r="X108" s="66" t="s">
        <v>18</v>
      </c>
      <c r="Y108" s="66" t="s">
        <v>18</v>
      </c>
      <c r="Z108" s="66" t="s">
        <v>18</v>
      </c>
      <c r="AA108" s="130">
        <v>0</v>
      </c>
      <c r="AB108" s="130">
        <v>0</v>
      </c>
      <c r="AC108" s="130">
        <v>0</v>
      </c>
      <c r="AD108" s="130">
        <v>0</v>
      </c>
      <c r="AE108" s="130">
        <v>0</v>
      </c>
      <c r="AF108" s="130">
        <v>0</v>
      </c>
      <c r="AG108" s="130">
        <v>6</v>
      </c>
      <c r="AH108" s="130">
        <v>6</v>
      </c>
    </row>
    <row r="109" spans="1:34" ht="39.950000000000003" customHeight="1">
      <c r="A109" s="160">
        <f t="shared" si="1"/>
        <v>101</v>
      </c>
      <c r="B109" s="126">
        <v>2</v>
      </c>
      <c r="C109" s="122" t="s">
        <v>954</v>
      </c>
      <c r="D109" s="143" t="s">
        <v>1105</v>
      </c>
      <c r="E109" s="51" t="s">
        <v>957</v>
      </c>
      <c r="F109" s="122" t="s">
        <v>958</v>
      </c>
      <c r="G109" s="22" t="s">
        <v>212</v>
      </c>
      <c r="H109" s="122" t="s">
        <v>241</v>
      </c>
      <c r="I109" s="122"/>
      <c r="J109" s="122" t="s">
        <v>137</v>
      </c>
      <c r="K109" s="143" t="s">
        <v>955</v>
      </c>
      <c r="L109" s="122" t="s">
        <v>137</v>
      </c>
      <c r="M109" s="123" t="s">
        <v>944</v>
      </c>
      <c r="N109" s="123" t="s">
        <v>943</v>
      </c>
      <c r="O109" s="122" t="s">
        <v>1106</v>
      </c>
      <c r="P109" s="122" t="s">
        <v>1071</v>
      </c>
      <c r="Q109" s="122" t="s">
        <v>134</v>
      </c>
      <c r="R109" s="122" t="s">
        <v>1073</v>
      </c>
      <c r="S109" s="122" t="s">
        <v>410</v>
      </c>
      <c r="T109" s="122" t="s">
        <v>134</v>
      </c>
      <c r="U109" s="124">
        <v>0.03</v>
      </c>
      <c r="V109" s="8" t="s">
        <v>18</v>
      </c>
      <c r="W109" s="8" t="s">
        <v>18</v>
      </c>
      <c r="X109" s="8" t="s">
        <v>18</v>
      </c>
      <c r="Y109" s="8" t="s">
        <v>18</v>
      </c>
      <c r="Z109" s="8" t="s">
        <v>18</v>
      </c>
      <c r="AA109" s="122">
        <v>0</v>
      </c>
      <c r="AB109" s="130">
        <v>0</v>
      </c>
      <c r="AC109" s="122">
        <v>0</v>
      </c>
      <c r="AD109" s="130">
        <v>0</v>
      </c>
      <c r="AE109" s="122">
        <v>0</v>
      </c>
      <c r="AF109" s="122">
        <v>0</v>
      </c>
      <c r="AG109" s="122">
        <v>6</v>
      </c>
      <c r="AH109" s="122">
        <v>6</v>
      </c>
    </row>
    <row r="110" spans="1:34" s="125" customFormat="1" ht="39.950000000000003" customHeight="1">
      <c r="A110" s="160">
        <f t="shared" si="1"/>
        <v>102</v>
      </c>
      <c r="B110" s="126">
        <v>1</v>
      </c>
      <c r="C110" s="169" t="s">
        <v>110</v>
      </c>
      <c r="D110" s="143" t="s">
        <v>106</v>
      </c>
      <c r="E110" s="128" t="s">
        <v>87</v>
      </c>
      <c r="F110" s="8" t="s">
        <v>18</v>
      </c>
      <c r="G110" s="22" t="s">
        <v>212</v>
      </c>
      <c r="H110" s="160" t="s">
        <v>222</v>
      </c>
      <c r="I110" s="122"/>
      <c r="J110" s="10" t="s">
        <v>1</v>
      </c>
      <c r="K110" s="143" t="s">
        <v>248</v>
      </c>
      <c r="L110" s="10" t="s">
        <v>1</v>
      </c>
      <c r="M110" s="123" t="s">
        <v>45</v>
      </c>
      <c r="N110" s="123" t="s">
        <v>111</v>
      </c>
      <c r="O110" s="127" t="s">
        <v>77</v>
      </c>
      <c r="P110" s="127" t="s">
        <v>77</v>
      </c>
      <c r="Q110" s="127" t="s">
        <v>77</v>
      </c>
      <c r="R110" s="8" t="s">
        <v>18</v>
      </c>
      <c r="S110" s="127" t="s">
        <v>77</v>
      </c>
      <c r="T110" s="8" t="s">
        <v>18</v>
      </c>
      <c r="U110" s="165">
        <v>1E-3</v>
      </c>
      <c r="V110" s="8" t="s">
        <v>18</v>
      </c>
      <c r="W110" s="8" t="s">
        <v>118</v>
      </c>
      <c r="X110" s="8" t="s">
        <v>18</v>
      </c>
      <c r="Y110" s="8" t="s">
        <v>119</v>
      </c>
      <c r="Z110" s="8" t="s">
        <v>18</v>
      </c>
      <c r="AA110" s="122">
        <v>30</v>
      </c>
      <c r="AB110" s="130">
        <v>30</v>
      </c>
      <c r="AC110" s="122">
        <v>30</v>
      </c>
      <c r="AD110" s="130">
        <v>30</v>
      </c>
      <c r="AE110" s="122">
        <v>30</v>
      </c>
      <c r="AF110" s="122">
        <v>30</v>
      </c>
      <c r="AG110" s="122">
        <v>30</v>
      </c>
      <c r="AH110" s="122">
        <v>30</v>
      </c>
    </row>
    <row r="111" spans="1:34" s="135" customFormat="1" ht="39.950000000000003" customHeight="1">
      <c r="A111" s="160">
        <f t="shared" si="1"/>
        <v>103</v>
      </c>
      <c r="B111" s="176">
        <v>1</v>
      </c>
      <c r="C111" s="27" t="s">
        <v>175</v>
      </c>
      <c r="D111" s="177" t="s">
        <v>357</v>
      </c>
      <c r="E111" s="177" t="s">
        <v>358</v>
      </c>
      <c r="F111" s="25" t="s">
        <v>366</v>
      </c>
      <c r="G111" s="22" t="s">
        <v>212</v>
      </c>
      <c r="H111" s="176" t="s">
        <v>261</v>
      </c>
      <c r="I111" s="178" t="s">
        <v>991</v>
      </c>
      <c r="J111" s="28" t="s">
        <v>137</v>
      </c>
      <c r="K111" s="177" t="s">
        <v>248</v>
      </c>
      <c r="L111" s="29" t="s">
        <v>1</v>
      </c>
      <c r="M111" s="123" t="s">
        <v>45</v>
      </c>
      <c r="N111" s="123" t="s">
        <v>111</v>
      </c>
      <c r="O111" s="176" t="s">
        <v>356</v>
      </c>
      <c r="P111" s="176" t="s">
        <v>356</v>
      </c>
      <c r="Q111" s="30" t="s">
        <v>134</v>
      </c>
      <c r="R111" s="176" t="s">
        <v>18</v>
      </c>
      <c r="S111" s="176" t="s">
        <v>18</v>
      </c>
      <c r="T111" s="30" t="s">
        <v>134</v>
      </c>
      <c r="U111" s="179" t="s">
        <v>18</v>
      </c>
      <c r="V111" s="8" t="s">
        <v>18</v>
      </c>
      <c r="W111" s="27" t="s">
        <v>18</v>
      </c>
      <c r="X111" s="27" t="s">
        <v>18</v>
      </c>
      <c r="Y111" s="27" t="s">
        <v>18</v>
      </c>
      <c r="Z111" s="180"/>
      <c r="AA111" s="122">
        <v>1</v>
      </c>
      <c r="AB111" s="130">
        <v>1</v>
      </c>
      <c r="AC111" s="122">
        <v>1</v>
      </c>
      <c r="AD111" s="130">
        <v>1</v>
      </c>
      <c r="AE111" s="122">
        <v>1</v>
      </c>
      <c r="AF111" s="122">
        <v>1</v>
      </c>
      <c r="AG111" s="122">
        <v>1</v>
      </c>
      <c r="AH111" s="122">
        <v>1</v>
      </c>
    </row>
    <row r="112" spans="1:34" s="125" customFormat="1" ht="39.950000000000003" customHeight="1">
      <c r="A112" s="160">
        <f t="shared" si="1"/>
        <v>104</v>
      </c>
      <c r="B112" s="27">
        <v>1</v>
      </c>
      <c r="C112" s="27" t="s">
        <v>175</v>
      </c>
      <c r="D112" s="177" t="s">
        <v>359</v>
      </c>
      <c r="E112" s="177" t="s">
        <v>360</v>
      </c>
      <c r="F112" s="25" t="s">
        <v>366</v>
      </c>
      <c r="G112" s="22" t="s">
        <v>212</v>
      </c>
      <c r="H112" s="176" t="s">
        <v>261</v>
      </c>
      <c r="I112" s="178" t="s">
        <v>991</v>
      </c>
      <c r="J112" s="28" t="s">
        <v>137</v>
      </c>
      <c r="K112" s="177" t="s">
        <v>248</v>
      </c>
      <c r="L112" s="29" t="s">
        <v>1</v>
      </c>
      <c r="M112" s="123" t="s">
        <v>45</v>
      </c>
      <c r="N112" s="123" t="s">
        <v>111</v>
      </c>
      <c r="O112" s="176" t="s">
        <v>356</v>
      </c>
      <c r="P112" s="176" t="s">
        <v>356</v>
      </c>
      <c r="Q112" s="30" t="s">
        <v>134</v>
      </c>
      <c r="R112" s="176" t="s">
        <v>18</v>
      </c>
      <c r="S112" s="176" t="s">
        <v>18</v>
      </c>
      <c r="T112" s="30" t="s">
        <v>134</v>
      </c>
      <c r="U112" s="179" t="s">
        <v>18</v>
      </c>
      <c r="V112" s="8" t="s">
        <v>18</v>
      </c>
      <c r="W112" s="27" t="s">
        <v>18</v>
      </c>
      <c r="X112" s="27" t="s">
        <v>18</v>
      </c>
      <c r="Y112" s="27" t="s">
        <v>18</v>
      </c>
      <c r="Z112" s="180"/>
      <c r="AA112" s="122">
        <v>1</v>
      </c>
      <c r="AB112" s="130">
        <v>1</v>
      </c>
      <c r="AC112" s="122">
        <v>1</v>
      </c>
      <c r="AD112" s="130">
        <v>1</v>
      </c>
      <c r="AE112" s="122">
        <v>1</v>
      </c>
      <c r="AF112" s="122">
        <v>1</v>
      </c>
      <c r="AG112" s="122">
        <v>1</v>
      </c>
      <c r="AH112" s="122">
        <v>1</v>
      </c>
    </row>
    <row r="113" spans="1:34" s="125" customFormat="1" ht="39.950000000000003" customHeight="1">
      <c r="A113" s="160">
        <f t="shared" si="1"/>
        <v>105</v>
      </c>
      <c r="B113" s="27">
        <v>1</v>
      </c>
      <c r="C113" s="122" t="s">
        <v>424</v>
      </c>
      <c r="D113" s="143" t="s">
        <v>716</v>
      </c>
      <c r="E113" s="181" t="s">
        <v>368</v>
      </c>
      <c r="F113" s="25" t="s">
        <v>361</v>
      </c>
      <c r="G113" s="22" t="s">
        <v>212</v>
      </c>
      <c r="H113" s="176" t="s">
        <v>261</v>
      </c>
      <c r="I113" s="182"/>
      <c r="J113" s="28" t="s">
        <v>137</v>
      </c>
      <c r="K113" s="143" t="s">
        <v>716</v>
      </c>
      <c r="L113" s="29" t="s">
        <v>1</v>
      </c>
      <c r="M113" s="123" t="s">
        <v>111</v>
      </c>
      <c r="N113" s="123" t="s">
        <v>45</v>
      </c>
      <c r="O113" s="25" t="s">
        <v>361</v>
      </c>
      <c r="P113" s="176" t="s">
        <v>18</v>
      </c>
      <c r="Q113" s="30" t="s">
        <v>134</v>
      </c>
      <c r="R113" s="176" t="s">
        <v>18</v>
      </c>
      <c r="S113" s="176" t="s">
        <v>18</v>
      </c>
      <c r="T113" s="30" t="s">
        <v>134</v>
      </c>
      <c r="U113" s="179" t="s">
        <v>18</v>
      </c>
      <c r="V113" s="8" t="s">
        <v>18</v>
      </c>
      <c r="W113" s="27" t="s">
        <v>18</v>
      </c>
      <c r="X113" s="27" t="s">
        <v>18</v>
      </c>
      <c r="Y113" s="27" t="s">
        <v>18</v>
      </c>
      <c r="Z113" s="180"/>
      <c r="AA113" s="122">
        <v>1</v>
      </c>
      <c r="AB113" s="130">
        <v>1</v>
      </c>
      <c r="AC113" s="122">
        <v>1</v>
      </c>
      <c r="AD113" s="130">
        <v>1</v>
      </c>
      <c r="AE113" s="122">
        <v>0</v>
      </c>
      <c r="AF113" s="122">
        <v>0</v>
      </c>
      <c r="AG113" s="122">
        <v>0</v>
      </c>
      <c r="AH113" s="122">
        <v>0</v>
      </c>
    </row>
    <row r="114" spans="1:34" s="125" customFormat="1" ht="39.950000000000003" customHeight="1">
      <c r="A114" s="160">
        <f t="shared" si="1"/>
        <v>106</v>
      </c>
      <c r="B114" s="27">
        <v>1</v>
      </c>
      <c r="C114" s="122" t="s">
        <v>422</v>
      </c>
      <c r="D114" s="143" t="s">
        <v>717</v>
      </c>
      <c r="E114" s="181" t="s">
        <v>368</v>
      </c>
      <c r="F114" s="25" t="s">
        <v>361</v>
      </c>
      <c r="G114" s="22" t="s">
        <v>212</v>
      </c>
      <c r="H114" s="176" t="s">
        <v>261</v>
      </c>
      <c r="I114" s="182"/>
      <c r="J114" s="28" t="s">
        <v>137</v>
      </c>
      <c r="K114" s="143" t="s">
        <v>717</v>
      </c>
      <c r="L114" s="29" t="s">
        <v>1</v>
      </c>
      <c r="M114" s="123" t="s">
        <v>111</v>
      </c>
      <c r="N114" s="123" t="s">
        <v>45</v>
      </c>
      <c r="O114" s="25" t="s">
        <v>361</v>
      </c>
      <c r="P114" s="176" t="s">
        <v>18</v>
      </c>
      <c r="Q114" s="30" t="s">
        <v>134</v>
      </c>
      <c r="R114" s="176" t="s">
        <v>18</v>
      </c>
      <c r="S114" s="176" t="s">
        <v>18</v>
      </c>
      <c r="T114" s="30" t="s">
        <v>134</v>
      </c>
      <c r="U114" s="179" t="s">
        <v>18</v>
      </c>
      <c r="V114" s="8" t="s">
        <v>18</v>
      </c>
      <c r="W114" s="27" t="s">
        <v>18</v>
      </c>
      <c r="X114" s="27" t="s">
        <v>18</v>
      </c>
      <c r="Y114" s="27" t="s">
        <v>18</v>
      </c>
      <c r="Z114" s="180"/>
      <c r="AA114" s="122">
        <v>0</v>
      </c>
      <c r="AB114" s="130">
        <v>0</v>
      </c>
      <c r="AC114" s="122">
        <v>0</v>
      </c>
      <c r="AD114" s="130">
        <v>0</v>
      </c>
      <c r="AE114" s="122">
        <v>1</v>
      </c>
      <c r="AF114" s="122">
        <v>1</v>
      </c>
      <c r="AG114" s="122">
        <v>0</v>
      </c>
      <c r="AH114" s="122">
        <v>0</v>
      </c>
    </row>
    <row r="115" spans="1:34" s="125" customFormat="1" ht="39.950000000000003" customHeight="1">
      <c r="A115" s="160">
        <f t="shared" si="1"/>
        <v>107</v>
      </c>
      <c r="B115" s="27">
        <v>1</v>
      </c>
      <c r="C115" s="122" t="s">
        <v>423</v>
      </c>
      <c r="D115" s="143" t="s">
        <v>924</v>
      </c>
      <c r="E115" s="181" t="s">
        <v>368</v>
      </c>
      <c r="F115" s="25" t="s">
        <v>361</v>
      </c>
      <c r="G115" s="22" t="s">
        <v>212</v>
      </c>
      <c r="H115" s="176" t="s">
        <v>261</v>
      </c>
      <c r="I115" s="182"/>
      <c r="J115" s="28" t="s">
        <v>137</v>
      </c>
      <c r="K115" s="143" t="s">
        <v>718</v>
      </c>
      <c r="L115" s="29" t="s">
        <v>1</v>
      </c>
      <c r="M115" s="123" t="s">
        <v>111</v>
      </c>
      <c r="N115" s="123" t="s">
        <v>45</v>
      </c>
      <c r="O115" s="25" t="s">
        <v>361</v>
      </c>
      <c r="P115" s="176" t="s">
        <v>18</v>
      </c>
      <c r="Q115" s="30" t="s">
        <v>134</v>
      </c>
      <c r="R115" s="176" t="s">
        <v>18</v>
      </c>
      <c r="S115" s="176" t="s">
        <v>18</v>
      </c>
      <c r="T115" s="30" t="s">
        <v>134</v>
      </c>
      <c r="U115" s="179" t="s">
        <v>18</v>
      </c>
      <c r="V115" s="8" t="s">
        <v>18</v>
      </c>
      <c r="W115" s="27" t="s">
        <v>18</v>
      </c>
      <c r="X115" s="27" t="s">
        <v>18</v>
      </c>
      <c r="Y115" s="27" t="s">
        <v>18</v>
      </c>
      <c r="Z115" s="180"/>
      <c r="AA115" s="122">
        <v>0</v>
      </c>
      <c r="AB115" s="130">
        <v>0</v>
      </c>
      <c r="AC115" s="122">
        <v>0</v>
      </c>
      <c r="AD115" s="130">
        <v>0</v>
      </c>
      <c r="AE115" s="122">
        <v>0</v>
      </c>
      <c r="AF115" s="122">
        <v>0</v>
      </c>
      <c r="AG115" s="122">
        <v>1</v>
      </c>
      <c r="AH115" s="122">
        <v>1</v>
      </c>
    </row>
    <row r="116" spans="1:34" ht="56.25">
      <c r="A116" s="160">
        <f t="shared" si="1"/>
        <v>108</v>
      </c>
      <c r="B116" s="148">
        <v>1</v>
      </c>
      <c r="C116" s="148" t="s">
        <v>362</v>
      </c>
      <c r="D116" s="181" t="s">
        <v>363</v>
      </c>
      <c r="E116" s="181" t="s">
        <v>364</v>
      </c>
      <c r="F116" s="148" t="s">
        <v>365</v>
      </c>
      <c r="G116" s="22" t="s">
        <v>212</v>
      </c>
      <c r="H116" s="176" t="s">
        <v>261</v>
      </c>
      <c r="I116" s="182" t="s">
        <v>991</v>
      </c>
      <c r="J116" s="26" t="s">
        <v>1</v>
      </c>
      <c r="K116" s="181" t="s">
        <v>363</v>
      </c>
      <c r="L116" s="26" t="s">
        <v>1</v>
      </c>
      <c r="M116" s="123" t="s">
        <v>45</v>
      </c>
      <c r="N116" s="123" t="s">
        <v>111</v>
      </c>
      <c r="O116" s="171" t="s">
        <v>18</v>
      </c>
      <c r="P116" s="171" t="s">
        <v>18</v>
      </c>
      <c r="Q116" s="171" t="s">
        <v>18</v>
      </c>
      <c r="R116" s="171" t="s">
        <v>18</v>
      </c>
      <c r="S116" s="171" t="s">
        <v>18</v>
      </c>
      <c r="T116" s="171" t="s">
        <v>18</v>
      </c>
      <c r="U116" s="171" t="s">
        <v>18</v>
      </c>
      <c r="V116" s="8" t="s">
        <v>18</v>
      </c>
      <c r="W116" s="171" t="s">
        <v>18</v>
      </c>
      <c r="X116" s="171" t="s">
        <v>18</v>
      </c>
      <c r="Y116" s="171" t="s">
        <v>18</v>
      </c>
      <c r="Z116" s="171" t="s">
        <v>18</v>
      </c>
      <c r="AA116" s="122">
        <v>2</v>
      </c>
      <c r="AB116" s="130">
        <v>2</v>
      </c>
      <c r="AC116" s="122">
        <v>2</v>
      </c>
      <c r="AD116" s="130">
        <v>2</v>
      </c>
      <c r="AE116" s="122">
        <v>2</v>
      </c>
      <c r="AF116" s="122">
        <v>2</v>
      </c>
      <c r="AG116" s="122">
        <v>2</v>
      </c>
      <c r="AH116" s="122">
        <v>2</v>
      </c>
    </row>
  </sheetData>
  <autoFilter ref="A8:AH116"/>
  <mergeCells count="9">
    <mergeCell ref="A1:AH1"/>
    <mergeCell ref="A6:E6"/>
    <mergeCell ref="A2:B3"/>
    <mergeCell ref="C2:E3"/>
    <mergeCell ref="A7:E7"/>
    <mergeCell ref="F2:Y7"/>
    <mergeCell ref="A5:C5"/>
    <mergeCell ref="A4:E4"/>
    <mergeCell ref="D5:E5"/>
  </mergeCells>
  <phoneticPr fontId="89" type="noConversion"/>
  <conditionalFormatting sqref="C1:C8 C27:C29 C41 C43:C49 C62:C63 C66:C68 C72 C76:C96 C110:C112 C116:C1048576 C31">
    <cfRule type="containsText" dxfId="338" priority="327" operator="containsText" text="豪瀚">
      <formula>NOT(ISERROR(SEARCH("豪瀚",C1)))</formula>
    </cfRule>
  </conditionalFormatting>
  <conditionalFormatting sqref="C1:C8 C62:C63 C72 C110 C117:C1048576">
    <cfRule type="containsText" dxfId="337" priority="401" operator="containsText" text="J6L">
      <formula>NOT(ISERROR(SEARCH("J6L",C1)))</formula>
    </cfRule>
  </conditionalFormatting>
  <conditionalFormatting sqref="C9:C13 C15:C21 C23:C24">
    <cfRule type="containsText" dxfId="336" priority="135" operator="containsText" text="MAX">
      <formula>NOT(ISERROR(SEARCH("MAX",C9)))</formula>
    </cfRule>
    <cfRule type="containsText" dxfId="335" priority="136" operator="containsText" text="NX量产版">
      <formula>NOT(ISERROR(SEARCH("NX量产版",C9)))</formula>
    </cfRule>
    <cfRule type="containsText" dxfId="334" priority="137" operator="containsText" text="NX大轻卡">
      <formula>NOT(ISERROR(SEARCH("NX大轻卡",C9)))</formula>
    </cfRule>
  </conditionalFormatting>
  <conditionalFormatting sqref="C9:C13 C15:C21 C23:C26">
    <cfRule type="cellIs" dxfId="333" priority="138" operator="equal">
      <formula>"豪沃NX"</formula>
    </cfRule>
  </conditionalFormatting>
  <conditionalFormatting sqref="C25:C29 C31">
    <cfRule type="containsText" dxfId="332" priority="250" operator="containsText" text="J6L">
      <formula>NOT(ISERROR(SEARCH("J6L",C25)))</formula>
    </cfRule>
  </conditionalFormatting>
  <conditionalFormatting sqref="C32">
    <cfRule type="cellIs" dxfId="331" priority="114" operator="equal">
      <formula>"J6P经典版"</formula>
    </cfRule>
  </conditionalFormatting>
  <conditionalFormatting sqref="C33:C37 C39:C40">
    <cfRule type="containsText" dxfId="330" priority="127" operator="containsText" text="MAX">
      <formula>NOT(ISERROR(SEARCH("MAX",C33)))</formula>
    </cfRule>
    <cfRule type="containsText" dxfId="329" priority="128" operator="containsText" text="NX量产版">
      <formula>NOT(ISERROR(SEARCH("NX量产版",C33)))</formula>
    </cfRule>
    <cfRule type="containsText" dxfId="328" priority="129" operator="containsText" text="NX大轻卡">
      <formula>NOT(ISERROR(SEARCH("NX大轻卡",C33)))</formula>
    </cfRule>
    <cfRule type="cellIs" dxfId="327" priority="130" operator="equal">
      <formula>"豪沃NX"</formula>
    </cfRule>
  </conditionalFormatting>
  <conditionalFormatting sqref="C41">
    <cfRule type="containsText" dxfId="326" priority="388" operator="containsText" text="J6L">
      <formula>NOT(ISERROR(SEARCH("J6L",C41)))</formula>
    </cfRule>
  </conditionalFormatting>
  <conditionalFormatting sqref="C42">
    <cfRule type="cellIs" dxfId="325" priority="323" operator="equal">
      <formula>"价值版"</formula>
    </cfRule>
  </conditionalFormatting>
  <conditionalFormatting sqref="C43:C49">
    <cfRule type="containsText" dxfId="324" priority="356" operator="containsText" text="J6L">
      <formula>NOT(ISERROR(SEARCH("J6L",C43)))</formula>
    </cfRule>
  </conditionalFormatting>
  <conditionalFormatting sqref="C50:C52 C54:C58 C60:C61">
    <cfRule type="containsText" dxfId="323" priority="224" operator="containsText" text="MAX">
      <formula>NOT(ISERROR(SEARCH("MAX",C50)))</formula>
    </cfRule>
    <cfRule type="containsText" dxfId="322" priority="225" operator="containsText" text="NX量产版">
      <formula>NOT(ISERROR(SEARCH("NX量产版",C50)))</formula>
    </cfRule>
    <cfRule type="containsText" dxfId="321" priority="226" operator="containsText" text="NX大轻卡">
      <formula>NOT(ISERROR(SEARCH("NX大轻卡",C50)))</formula>
    </cfRule>
    <cfRule type="cellIs" dxfId="320" priority="227" operator="equal">
      <formula>"豪沃NX"</formula>
    </cfRule>
  </conditionalFormatting>
  <conditionalFormatting sqref="C67:C68">
    <cfRule type="containsText" dxfId="319" priority="379" operator="containsText" text="J6L">
      <formula>NOT(ISERROR(SEARCH("J6L",C67)))</formula>
    </cfRule>
  </conditionalFormatting>
  <conditionalFormatting sqref="C69:C71">
    <cfRule type="containsText" dxfId="318" priority="220" operator="containsText" text="MAX">
      <formula>NOT(ISERROR(SEARCH("MAX",C69)))</formula>
    </cfRule>
    <cfRule type="containsText" dxfId="317" priority="221" operator="containsText" text="NX量产版">
      <formula>NOT(ISERROR(SEARCH("NX量产版",C69)))</formula>
    </cfRule>
    <cfRule type="containsText" dxfId="316" priority="222" operator="containsText" text="NX大轻卡">
      <formula>NOT(ISERROR(SEARCH("NX大轻卡",C69)))</formula>
    </cfRule>
    <cfRule type="cellIs" dxfId="315" priority="223" operator="equal">
      <formula>"豪沃NX"</formula>
    </cfRule>
  </conditionalFormatting>
  <conditionalFormatting sqref="C73:C75">
    <cfRule type="containsText" dxfId="314" priority="196" operator="containsText" text="MAX">
      <formula>NOT(ISERROR(SEARCH("MAX",C73)))</formula>
    </cfRule>
    <cfRule type="containsText" dxfId="313" priority="197" operator="containsText" text="NX量产版">
      <formula>NOT(ISERROR(SEARCH("NX量产版",C73)))</formula>
    </cfRule>
    <cfRule type="containsText" dxfId="312" priority="198" operator="containsText" text="NX大轻卡">
      <formula>NOT(ISERROR(SEARCH("NX大轻卡",C73)))</formula>
    </cfRule>
    <cfRule type="cellIs" dxfId="311" priority="199" operator="equal">
      <formula>"豪沃NX"</formula>
    </cfRule>
  </conditionalFormatting>
  <conditionalFormatting sqref="C76:C96">
    <cfRule type="containsText" dxfId="310" priority="345" operator="containsText" text="J6L">
      <formula>NOT(ISERROR(SEARCH("J6L",C76)))</formula>
    </cfRule>
  </conditionalFormatting>
  <conditionalFormatting sqref="C97:C106">
    <cfRule type="containsText" dxfId="309" priority="123" operator="containsText" text="MAX">
      <formula>NOT(ISERROR(SEARCH("MAX",C97)))</formula>
    </cfRule>
    <cfRule type="containsText" dxfId="308" priority="124" operator="containsText" text="NX量产版">
      <formula>NOT(ISERROR(SEARCH("NX量产版",C97)))</formula>
    </cfRule>
    <cfRule type="containsText" dxfId="307" priority="125" operator="containsText" text="NX大轻卡">
      <formula>NOT(ISERROR(SEARCH("NX大轻卡",C97)))</formula>
    </cfRule>
    <cfRule type="cellIs" dxfId="306" priority="126" operator="equal">
      <formula>"豪沃NX"</formula>
    </cfRule>
  </conditionalFormatting>
  <conditionalFormatting sqref="C113:C115">
    <cfRule type="containsText" dxfId="305" priority="184" operator="containsText" text="MAX">
      <formula>NOT(ISERROR(SEARCH("MAX",C113)))</formula>
    </cfRule>
    <cfRule type="containsText" dxfId="304" priority="185" operator="containsText" text="NX量产版">
      <formula>NOT(ISERROR(SEARCH("NX量产版",C113)))</formula>
    </cfRule>
    <cfRule type="containsText" dxfId="303" priority="186" operator="containsText" text="NX大轻卡">
      <formula>NOT(ISERROR(SEARCH("NX大轻卡",C113)))</formula>
    </cfRule>
    <cfRule type="cellIs" dxfId="302" priority="187" operator="equal">
      <formula>"豪沃NX"</formula>
    </cfRule>
  </conditionalFormatting>
  <conditionalFormatting sqref="D9:D13 D15:D21 D23:D24">
    <cfRule type="containsText" dxfId="301" priority="241" operator="containsText" text="MAX">
      <formula>NOT(ISERROR(SEARCH("MAX",D9)))</formula>
    </cfRule>
    <cfRule type="containsText" dxfId="300" priority="242" operator="containsText" text="NX量产版">
      <formula>NOT(ISERROR(SEARCH("NX量产版",D9)))</formula>
    </cfRule>
    <cfRule type="containsText" dxfId="299" priority="243" operator="containsText" text="NX大轻卡">
      <formula>NOT(ISERROR(SEARCH("NX大轻卡",D9)))</formula>
    </cfRule>
    <cfRule type="cellIs" dxfId="298" priority="244" operator="equal">
      <formula>"豪沃NX"</formula>
    </cfRule>
  </conditionalFormatting>
  <conditionalFormatting sqref="D25:D26">
    <cfRule type="duplicateValues" dxfId="297" priority="245"/>
    <cfRule type="duplicateValues" dxfId="296" priority="254"/>
    <cfRule type="duplicateValues" dxfId="295" priority="255"/>
  </conditionalFormatting>
  <conditionalFormatting sqref="D27:D28">
    <cfRule type="duplicateValues" dxfId="294" priority="384"/>
  </conditionalFormatting>
  <conditionalFormatting sqref="D32">
    <cfRule type="duplicateValues" dxfId="293" priority="115"/>
    <cfRule type="duplicateValues" dxfId="292" priority="116"/>
    <cfRule type="duplicateValues" dxfId="291" priority="117"/>
    <cfRule type="duplicateValues" dxfId="290" priority="118"/>
  </conditionalFormatting>
  <conditionalFormatting sqref="D33 D35 D37">
    <cfRule type="duplicateValues" dxfId="289" priority="300"/>
  </conditionalFormatting>
  <conditionalFormatting sqref="D33:D37 D1:D13 D31 D15:D21 D23:D29 D39:D52 D54:D58 D60:D1048576">
    <cfRule type="duplicateValues" dxfId="288" priority="232"/>
  </conditionalFormatting>
  <conditionalFormatting sqref="D34 D36 D39">
    <cfRule type="duplicateValues" dxfId="287" priority="299"/>
  </conditionalFormatting>
  <conditionalFormatting sqref="D40">
    <cfRule type="containsText" dxfId="286" priority="131" operator="containsText" text="MAX">
      <formula>NOT(ISERROR(SEARCH("MAX",D40)))</formula>
    </cfRule>
    <cfRule type="containsText" dxfId="285" priority="132" operator="containsText" text="NX量产版">
      <formula>NOT(ISERROR(SEARCH("NX量产版",D40)))</formula>
    </cfRule>
    <cfRule type="containsText" dxfId="284" priority="133" operator="containsText" text="NX大轻卡">
      <formula>NOT(ISERROR(SEARCH("NX大轻卡",D40)))</formula>
    </cfRule>
    <cfRule type="cellIs" dxfId="283" priority="134" operator="equal">
      <formula>"豪沃NX"</formula>
    </cfRule>
  </conditionalFormatting>
  <conditionalFormatting sqref="D42">
    <cfRule type="duplicateValues" dxfId="282" priority="324"/>
  </conditionalFormatting>
  <conditionalFormatting sqref="D43">
    <cfRule type="duplicateValues" dxfId="281" priority="372"/>
  </conditionalFormatting>
  <conditionalFormatting sqref="D47:D48">
    <cfRule type="duplicateValues" dxfId="280" priority="362"/>
  </conditionalFormatting>
  <conditionalFormatting sqref="D49">
    <cfRule type="duplicateValues" dxfId="279" priority="355"/>
  </conditionalFormatting>
  <conditionalFormatting sqref="D50:D52 D54:D58 D60:D61">
    <cfRule type="duplicateValues" dxfId="278" priority="298"/>
  </conditionalFormatting>
  <conditionalFormatting sqref="D64:D65">
    <cfRule type="duplicateValues" dxfId="277" priority="322"/>
  </conditionalFormatting>
  <conditionalFormatting sqref="D67">
    <cfRule type="duplicateValues" dxfId="276" priority="378"/>
  </conditionalFormatting>
  <conditionalFormatting sqref="D73">
    <cfRule type="duplicateValues" dxfId="275" priority="294"/>
  </conditionalFormatting>
  <conditionalFormatting sqref="D74:D75">
    <cfRule type="duplicateValues" dxfId="274" priority="293"/>
  </conditionalFormatting>
  <conditionalFormatting sqref="D76:D86">
    <cfRule type="duplicateValues" dxfId="273" priority="344"/>
  </conditionalFormatting>
  <conditionalFormatting sqref="D97:D106">
    <cfRule type="duplicateValues" dxfId="272" priority="292"/>
  </conditionalFormatting>
  <conditionalFormatting sqref="D107:D109">
    <cfRule type="duplicateValues" dxfId="271" priority="307"/>
  </conditionalFormatting>
  <conditionalFormatting sqref="D111:D112">
    <cfRule type="duplicateValues" dxfId="270" priority="330"/>
    <cfRule type="duplicateValues" dxfId="269" priority="331"/>
  </conditionalFormatting>
  <conditionalFormatting sqref="D116">
    <cfRule type="duplicateValues" dxfId="268" priority="328"/>
  </conditionalFormatting>
  <conditionalFormatting sqref="D117:D1048576 D44:D46 D1:D8 D66 D110 D41 D62:D63 D113:D115 D68:D72 D87:D96 D29 D31">
    <cfRule type="duplicateValues" dxfId="267" priority="1016"/>
  </conditionalFormatting>
  <conditionalFormatting sqref="K9:K13 K15:K21 K23:K24">
    <cfRule type="containsText" dxfId="266" priority="151" operator="containsText" text="MAX">
      <formula>NOT(ISERROR(SEARCH("MAX",K9)))</formula>
    </cfRule>
    <cfRule type="containsText" dxfId="265" priority="152" operator="containsText" text="NX量产版">
      <formula>NOT(ISERROR(SEARCH("NX量产版",K9)))</formula>
    </cfRule>
    <cfRule type="containsText" dxfId="264" priority="153" operator="containsText" text="NX大轻卡">
      <formula>NOT(ISERROR(SEARCH("NX大轻卡",K9)))</formula>
    </cfRule>
    <cfRule type="cellIs" dxfId="263" priority="154" operator="equal">
      <formula>"豪沃NX"</formula>
    </cfRule>
  </conditionalFormatting>
  <conditionalFormatting sqref="K25:K26">
    <cfRule type="duplicateValues" dxfId="262" priority="155"/>
    <cfRule type="duplicateValues" dxfId="261" priority="156"/>
    <cfRule type="duplicateValues" dxfId="260" priority="157"/>
  </conditionalFormatting>
  <conditionalFormatting sqref="K27:K28">
    <cfRule type="duplicateValues" dxfId="259" priority="175"/>
  </conditionalFormatting>
  <conditionalFormatting sqref="K33:K37 K39:K40">
    <cfRule type="duplicateValues" dxfId="258" priority="163"/>
  </conditionalFormatting>
  <conditionalFormatting sqref="K34 K36 K39:K40">
    <cfRule type="duplicateValues" dxfId="257" priority="162"/>
  </conditionalFormatting>
  <conditionalFormatting sqref="K42">
    <cfRule type="duplicateValues" dxfId="256" priority="166"/>
  </conditionalFormatting>
  <conditionalFormatting sqref="K43">
    <cfRule type="duplicateValues" dxfId="255" priority="173"/>
  </conditionalFormatting>
  <conditionalFormatting sqref="K44:K46 K66 K110 K41 K62:K63 K113:K115 K68:K72 K87:K96 K29 K31">
    <cfRule type="duplicateValues" dxfId="254" priority="176"/>
  </conditionalFormatting>
  <conditionalFormatting sqref="K47:K48">
    <cfRule type="duplicateValues" dxfId="253" priority="172"/>
  </conditionalFormatting>
  <conditionalFormatting sqref="K49">
    <cfRule type="duplicateValues" dxfId="252" priority="171"/>
  </conditionalFormatting>
  <conditionalFormatting sqref="K50:K52 K54:K58 K60:K61">
    <cfRule type="duplicateValues" dxfId="251" priority="161"/>
  </conditionalFormatting>
  <conditionalFormatting sqref="K64:K65">
    <cfRule type="duplicateValues" dxfId="250" priority="165"/>
  </conditionalFormatting>
  <conditionalFormatting sqref="K67">
    <cfRule type="duplicateValues" dxfId="249" priority="174"/>
  </conditionalFormatting>
  <conditionalFormatting sqref="K73">
    <cfRule type="duplicateValues" dxfId="248" priority="160"/>
  </conditionalFormatting>
  <conditionalFormatting sqref="K74:K75">
    <cfRule type="duplicateValues" dxfId="247" priority="159"/>
  </conditionalFormatting>
  <conditionalFormatting sqref="K76:K86">
    <cfRule type="duplicateValues" dxfId="246" priority="170"/>
  </conditionalFormatting>
  <conditionalFormatting sqref="K97:K100">
    <cfRule type="duplicateValues" dxfId="245" priority="158"/>
  </conditionalFormatting>
  <conditionalFormatting sqref="K101:K106">
    <cfRule type="duplicateValues" dxfId="244" priority="121"/>
    <cfRule type="duplicateValues" dxfId="243" priority="122"/>
  </conditionalFormatting>
  <conditionalFormatting sqref="K107:K109">
    <cfRule type="duplicateValues" dxfId="242" priority="164"/>
  </conditionalFormatting>
  <conditionalFormatting sqref="K107:K116 K33:K37 K9:K13 K31 K15:K21 K23:K29 K39:K52 K54:K58 K60:K100">
    <cfRule type="duplicateValues" dxfId="241" priority="150"/>
  </conditionalFormatting>
  <conditionalFormatting sqref="K111:K112">
    <cfRule type="duplicateValues" dxfId="240" priority="168"/>
    <cfRule type="duplicateValues" dxfId="239" priority="169"/>
  </conditionalFormatting>
  <conditionalFormatting sqref="K116">
    <cfRule type="duplicateValues" dxfId="238" priority="167"/>
  </conditionalFormatting>
  <conditionalFormatting sqref="K117:K1048576 K1:K8">
    <cfRule type="duplicateValues" dxfId="237" priority="712"/>
  </conditionalFormatting>
  <conditionalFormatting sqref="M9:N13 M33:N37 M31:N31 M15:N21 M23:N29 M39:N52 M54:N58 M60:N116">
    <cfRule type="containsText" dxfId="236" priority="177" operator="containsText" text="Y">
      <formula>NOT(ISERROR(SEARCH("Y",M9)))</formula>
    </cfRule>
    <cfRule type="containsText" dxfId="235" priority="178" operator="containsText" text="N">
      <formula>NOT(ISERROR(SEARCH("N",M9)))</formula>
    </cfRule>
  </conditionalFormatting>
  <conditionalFormatting sqref="M32:N32">
    <cfRule type="cellIs" dxfId="234" priority="112" operator="equal">
      <formula>"N"</formula>
    </cfRule>
    <cfRule type="cellIs" dxfId="233" priority="113" operator="equal">
      <formula>"Y"</formula>
    </cfRule>
  </conditionalFormatting>
  <conditionalFormatting sqref="AA32:AE32 AG32">
    <cfRule type="cellIs" dxfId="232" priority="119" operator="equal">
      <formula>1</formula>
    </cfRule>
    <cfRule type="cellIs" dxfId="231" priority="120" operator="equal">
      <formula>0</formula>
    </cfRule>
  </conditionalFormatting>
  <conditionalFormatting sqref="AA1:AH7 AA117:AH1048576 AA31:AE31 AG31:AH31 AA33:AE37 AG33:AH37 AA8:AE13 AG8:AH13 AG15:AH21 AA15:AE21 AA23:AE29 AG23:AH29 AG39:AH52 AA39:AE52 AA54:AE58 AG54:AH58 AG60:AH116 AA60:AE116">
    <cfRule type="cellIs" dxfId="230" priority="139" operator="equal">
      <formula>2</formula>
    </cfRule>
    <cfRule type="cellIs" dxfId="229" priority="140" operator="equal">
      <formula>1</formula>
    </cfRule>
    <cfRule type="cellIs" dxfId="228" priority="141" operator="equal">
      <formula>0</formula>
    </cfRule>
  </conditionalFormatting>
  <conditionalFormatting sqref="C30">
    <cfRule type="containsText" dxfId="227" priority="110" operator="containsText" text="豪瀚">
      <formula>NOT(ISERROR(SEARCH("豪瀚",C30)))</formula>
    </cfRule>
  </conditionalFormatting>
  <conditionalFormatting sqref="C30">
    <cfRule type="containsText" dxfId="226" priority="109" operator="containsText" text="J6L">
      <formula>NOT(ISERROR(SEARCH("J6L",C30)))</formula>
    </cfRule>
  </conditionalFormatting>
  <conditionalFormatting sqref="D30">
    <cfRule type="duplicateValues" dxfId="225" priority="108"/>
  </conditionalFormatting>
  <conditionalFormatting sqref="D30">
    <cfRule type="duplicateValues" dxfId="224" priority="111"/>
  </conditionalFormatting>
  <conditionalFormatting sqref="K30">
    <cfRule type="duplicateValues" dxfId="223" priority="105"/>
  </conditionalFormatting>
  <conditionalFormatting sqref="K30">
    <cfRule type="duplicateValues" dxfId="222" priority="104"/>
  </conditionalFormatting>
  <conditionalFormatting sqref="M30:N30">
    <cfRule type="containsText" dxfId="221" priority="106" operator="containsText" text="Y">
      <formula>NOT(ISERROR(SEARCH("Y",M30)))</formula>
    </cfRule>
    <cfRule type="containsText" dxfId="220" priority="107" operator="containsText" text="N">
      <formula>NOT(ISERROR(SEARCH("N",M30)))</formula>
    </cfRule>
  </conditionalFormatting>
  <conditionalFormatting sqref="AA30:AE30 AG30:AH30">
    <cfRule type="cellIs" dxfId="219" priority="101" operator="equal">
      <formula>2</formula>
    </cfRule>
    <cfRule type="cellIs" dxfId="218" priority="102" operator="equal">
      <formula>1</formula>
    </cfRule>
    <cfRule type="cellIs" dxfId="217" priority="103" operator="equal">
      <formula>0</formula>
    </cfRule>
  </conditionalFormatting>
  <conditionalFormatting sqref="AF32">
    <cfRule type="cellIs" dxfId="216" priority="96" operator="equal">
      <formula>1</formula>
    </cfRule>
    <cfRule type="cellIs" dxfId="215" priority="97" operator="equal">
      <formula>0</formula>
    </cfRule>
  </conditionalFormatting>
  <conditionalFormatting sqref="AF31 AF33:AF37 AF8:AF13 AF15:AF21 AF23:AF29 AF39:AF52 AF54:AF58 AF60:AF116">
    <cfRule type="cellIs" dxfId="214" priority="98" operator="equal">
      <formula>2</formula>
    </cfRule>
    <cfRule type="cellIs" dxfId="213" priority="99" operator="equal">
      <formula>1</formula>
    </cfRule>
    <cfRule type="cellIs" dxfId="212" priority="100" operator="equal">
      <formula>0</formula>
    </cfRule>
  </conditionalFormatting>
  <conditionalFormatting sqref="AF30">
    <cfRule type="cellIs" dxfId="211" priority="93" operator="equal">
      <formula>2</formula>
    </cfRule>
    <cfRule type="cellIs" dxfId="210" priority="94" operator="equal">
      <formula>1</formula>
    </cfRule>
    <cfRule type="cellIs" dxfId="209" priority="95" operator="equal">
      <formula>0</formula>
    </cfRule>
  </conditionalFormatting>
  <conditionalFormatting sqref="AF14">
    <cfRule type="cellIs" dxfId="208" priority="71" operator="equal">
      <formula>2</formula>
    </cfRule>
    <cfRule type="cellIs" dxfId="207" priority="72" operator="equal">
      <formula>1</formula>
    </cfRule>
    <cfRule type="cellIs" dxfId="206" priority="73" operator="equal">
      <formula>0</formula>
    </cfRule>
  </conditionalFormatting>
  <conditionalFormatting sqref="C14">
    <cfRule type="containsText" dxfId="205" priority="74" operator="containsText" text="MAX">
      <formula>NOT(ISERROR(SEARCH("MAX",C14)))</formula>
    </cfRule>
    <cfRule type="containsText" dxfId="204" priority="75" operator="containsText" text="NX量产版">
      <formula>NOT(ISERROR(SEARCH("NX量产版",C14)))</formula>
    </cfRule>
    <cfRule type="containsText" dxfId="203" priority="76" operator="containsText" text="NX大轻卡">
      <formula>NOT(ISERROR(SEARCH("NX大轻卡",C14)))</formula>
    </cfRule>
  </conditionalFormatting>
  <conditionalFormatting sqref="C14">
    <cfRule type="cellIs" dxfId="202" priority="77" operator="equal">
      <formula>"豪沃NX"</formula>
    </cfRule>
  </conditionalFormatting>
  <conditionalFormatting sqref="D14">
    <cfRule type="containsText" dxfId="201" priority="89" operator="containsText" text="MAX">
      <formula>NOT(ISERROR(SEARCH("MAX",D14)))</formula>
    </cfRule>
    <cfRule type="containsText" dxfId="200" priority="90" operator="containsText" text="NX量产版">
      <formula>NOT(ISERROR(SEARCH("NX量产版",D14)))</formula>
    </cfRule>
    <cfRule type="containsText" dxfId="199" priority="91" operator="containsText" text="NX大轻卡">
      <formula>NOT(ISERROR(SEARCH("NX大轻卡",D14)))</formula>
    </cfRule>
    <cfRule type="cellIs" dxfId="198" priority="92" operator="equal">
      <formula>"豪沃NX"</formula>
    </cfRule>
  </conditionalFormatting>
  <conditionalFormatting sqref="D14">
    <cfRule type="duplicateValues" dxfId="197" priority="88"/>
  </conditionalFormatting>
  <conditionalFormatting sqref="K14">
    <cfRule type="containsText" dxfId="196" priority="82" operator="containsText" text="MAX">
      <formula>NOT(ISERROR(SEARCH("MAX",K14)))</formula>
    </cfRule>
    <cfRule type="containsText" dxfId="195" priority="83" operator="containsText" text="NX量产版">
      <formula>NOT(ISERROR(SEARCH("NX量产版",K14)))</formula>
    </cfRule>
    <cfRule type="containsText" dxfId="194" priority="84" operator="containsText" text="NX大轻卡">
      <formula>NOT(ISERROR(SEARCH("NX大轻卡",K14)))</formula>
    </cfRule>
    <cfRule type="cellIs" dxfId="193" priority="85" operator="equal">
      <formula>"豪沃NX"</formula>
    </cfRule>
  </conditionalFormatting>
  <conditionalFormatting sqref="K14">
    <cfRule type="duplicateValues" dxfId="192" priority="81"/>
  </conditionalFormatting>
  <conditionalFormatting sqref="M14:N14">
    <cfRule type="containsText" dxfId="191" priority="86" operator="containsText" text="Y">
      <formula>NOT(ISERROR(SEARCH("Y",M14)))</formula>
    </cfRule>
    <cfRule type="containsText" dxfId="190" priority="87" operator="containsText" text="N">
      <formula>NOT(ISERROR(SEARCH("N",M14)))</formula>
    </cfRule>
  </conditionalFormatting>
  <conditionalFormatting sqref="AA14:AE14 AG14:AH14">
    <cfRule type="cellIs" dxfId="189" priority="78" operator="equal">
      <formula>2</formula>
    </cfRule>
    <cfRule type="cellIs" dxfId="188" priority="79" operator="equal">
      <formula>1</formula>
    </cfRule>
    <cfRule type="cellIs" dxfId="187" priority="80" operator="equal">
      <formula>0</formula>
    </cfRule>
  </conditionalFormatting>
  <conditionalFormatting sqref="AF22">
    <cfRule type="cellIs" dxfId="186" priority="49" operator="equal">
      <formula>2</formula>
    </cfRule>
    <cfRule type="cellIs" dxfId="185" priority="50" operator="equal">
      <formula>1</formula>
    </cfRule>
    <cfRule type="cellIs" dxfId="184" priority="51" operator="equal">
      <formula>0</formula>
    </cfRule>
  </conditionalFormatting>
  <conditionalFormatting sqref="C22">
    <cfRule type="containsText" dxfId="183" priority="52" operator="containsText" text="MAX">
      <formula>NOT(ISERROR(SEARCH("MAX",C22)))</formula>
    </cfRule>
    <cfRule type="containsText" dxfId="182" priority="53" operator="containsText" text="NX量产版">
      <formula>NOT(ISERROR(SEARCH("NX量产版",C22)))</formula>
    </cfRule>
    <cfRule type="containsText" dxfId="181" priority="54" operator="containsText" text="NX大轻卡">
      <formula>NOT(ISERROR(SEARCH("NX大轻卡",C22)))</formula>
    </cfRule>
  </conditionalFormatting>
  <conditionalFormatting sqref="C22">
    <cfRule type="cellIs" dxfId="180" priority="55" operator="equal">
      <formula>"豪沃NX"</formula>
    </cfRule>
  </conditionalFormatting>
  <conditionalFormatting sqref="D22">
    <cfRule type="containsText" dxfId="179" priority="67" operator="containsText" text="MAX">
      <formula>NOT(ISERROR(SEARCH("MAX",D22)))</formula>
    </cfRule>
    <cfRule type="containsText" dxfId="178" priority="68" operator="containsText" text="NX量产版">
      <formula>NOT(ISERROR(SEARCH("NX量产版",D22)))</formula>
    </cfRule>
    <cfRule type="containsText" dxfId="177" priority="69" operator="containsText" text="NX大轻卡">
      <formula>NOT(ISERROR(SEARCH("NX大轻卡",D22)))</formula>
    </cfRule>
    <cfRule type="cellIs" dxfId="176" priority="70" operator="equal">
      <formula>"豪沃NX"</formula>
    </cfRule>
  </conditionalFormatting>
  <conditionalFormatting sqref="D22">
    <cfRule type="duplicateValues" dxfId="175" priority="66"/>
  </conditionalFormatting>
  <conditionalFormatting sqref="K22">
    <cfRule type="containsText" dxfId="174" priority="60" operator="containsText" text="MAX">
      <formula>NOT(ISERROR(SEARCH("MAX",K22)))</formula>
    </cfRule>
    <cfRule type="containsText" dxfId="173" priority="61" operator="containsText" text="NX量产版">
      <formula>NOT(ISERROR(SEARCH("NX量产版",K22)))</formula>
    </cfRule>
    <cfRule type="containsText" dxfId="172" priority="62" operator="containsText" text="NX大轻卡">
      <formula>NOT(ISERROR(SEARCH("NX大轻卡",K22)))</formula>
    </cfRule>
    <cfRule type="cellIs" dxfId="171" priority="63" operator="equal">
      <formula>"豪沃NX"</formula>
    </cfRule>
  </conditionalFormatting>
  <conditionalFormatting sqref="K22">
    <cfRule type="duplicateValues" dxfId="170" priority="59"/>
  </conditionalFormatting>
  <conditionalFormatting sqref="M22:N22">
    <cfRule type="containsText" dxfId="169" priority="64" operator="containsText" text="Y">
      <formula>NOT(ISERROR(SEARCH("Y",M22)))</formula>
    </cfRule>
    <cfRule type="containsText" dxfId="168" priority="65" operator="containsText" text="N">
      <formula>NOT(ISERROR(SEARCH("N",M22)))</formula>
    </cfRule>
  </conditionalFormatting>
  <conditionalFormatting sqref="AG22:AH22 AA22:AE22">
    <cfRule type="cellIs" dxfId="167" priority="56" operator="equal">
      <formula>2</formula>
    </cfRule>
    <cfRule type="cellIs" dxfId="166" priority="57" operator="equal">
      <formula>1</formula>
    </cfRule>
    <cfRule type="cellIs" dxfId="165" priority="58" operator="equal">
      <formula>0</formula>
    </cfRule>
  </conditionalFormatting>
  <conditionalFormatting sqref="AF38">
    <cfRule type="cellIs" dxfId="164" priority="33" operator="equal">
      <formula>2</formula>
    </cfRule>
    <cfRule type="cellIs" dxfId="163" priority="34" operator="equal">
      <formula>1</formula>
    </cfRule>
    <cfRule type="cellIs" dxfId="162" priority="35" operator="equal">
      <formula>0</formula>
    </cfRule>
  </conditionalFormatting>
  <conditionalFormatting sqref="C38">
    <cfRule type="containsText" dxfId="161" priority="36" operator="containsText" text="MAX">
      <formula>NOT(ISERROR(SEARCH("MAX",C38)))</formula>
    </cfRule>
    <cfRule type="containsText" dxfId="160" priority="37" operator="containsText" text="NX量产版">
      <formula>NOT(ISERROR(SEARCH("NX量产版",C38)))</formula>
    </cfRule>
    <cfRule type="containsText" dxfId="159" priority="38" operator="containsText" text="NX大轻卡">
      <formula>NOT(ISERROR(SEARCH("NX大轻卡",C38)))</formula>
    </cfRule>
    <cfRule type="cellIs" dxfId="158" priority="39" operator="equal">
      <formula>"豪沃NX"</formula>
    </cfRule>
  </conditionalFormatting>
  <conditionalFormatting sqref="D38">
    <cfRule type="duplicateValues" dxfId="157" priority="48"/>
  </conditionalFormatting>
  <conditionalFormatting sqref="D38">
    <cfRule type="duplicateValues" dxfId="156" priority="47"/>
  </conditionalFormatting>
  <conditionalFormatting sqref="K38">
    <cfRule type="duplicateValues" dxfId="155" priority="44"/>
  </conditionalFormatting>
  <conditionalFormatting sqref="K38">
    <cfRule type="duplicateValues" dxfId="154" priority="43"/>
  </conditionalFormatting>
  <conditionalFormatting sqref="M38:N38">
    <cfRule type="containsText" dxfId="153" priority="45" operator="containsText" text="Y">
      <formula>NOT(ISERROR(SEARCH("Y",M38)))</formula>
    </cfRule>
    <cfRule type="containsText" dxfId="152" priority="46" operator="containsText" text="N">
      <formula>NOT(ISERROR(SEARCH("N",M38)))</formula>
    </cfRule>
  </conditionalFormatting>
  <conditionalFormatting sqref="AA38:AE38 AG38:AH38">
    <cfRule type="cellIs" dxfId="151" priority="40" operator="equal">
      <formula>2</formula>
    </cfRule>
    <cfRule type="cellIs" dxfId="150" priority="41" operator="equal">
      <formula>1</formula>
    </cfRule>
    <cfRule type="cellIs" dxfId="149" priority="42" operator="equal">
      <formula>0</formula>
    </cfRule>
  </conditionalFormatting>
  <conditionalFormatting sqref="AF53">
    <cfRule type="cellIs" dxfId="148" priority="17" operator="equal">
      <formula>2</formula>
    </cfRule>
    <cfRule type="cellIs" dxfId="147" priority="18" operator="equal">
      <formula>1</formula>
    </cfRule>
    <cfRule type="cellIs" dxfId="146" priority="19" operator="equal">
      <formula>0</formula>
    </cfRule>
  </conditionalFormatting>
  <conditionalFormatting sqref="C53">
    <cfRule type="containsText" dxfId="145" priority="27" operator="containsText" text="MAX">
      <formula>NOT(ISERROR(SEARCH("MAX",C53)))</formula>
    </cfRule>
    <cfRule type="containsText" dxfId="144" priority="28" operator="containsText" text="NX量产版">
      <formula>NOT(ISERROR(SEARCH("NX量产版",C53)))</formula>
    </cfRule>
    <cfRule type="containsText" dxfId="143" priority="29" operator="containsText" text="NX大轻卡">
      <formula>NOT(ISERROR(SEARCH("NX大轻卡",C53)))</formula>
    </cfRule>
    <cfRule type="cellIs" dxfId="142" priority="30" operator="equal">
      <formula>"豪沃NX"</formula>
    </cfRule>
  </conditionalFormatting>
  <conditionalFormatting sqref="D53">
    <cfRule type="duplicateValues" dxfId="141" priority="31"/>
  </conditionalFormatting>
  <conditionalFormatting sqref="D53">
    <cfRule type="duplicateValues" dxfId="140" priority="32"/>
  </conditionalFormatting>
  <conditionalFormatting sqref="K53">
    <cfRule type="duplicateValues" dxfId="139" priority="24"/>
  </conditionalFormatting>
  <conditionalFormatting sqref="K53">
    <cfRule type="duplicateValues" dxfId="138" priority="23"/>
  </conditionalFormatting>
  <conditionalFormatting sqref="M53:N53">
    <cfRule type="containsText" dxfId="137" priority="25" operator="containsText" text="Y">
      <formula>NOT(ISERROR(SEARCH("Y",M53)))</formula>
    </cfRule>
    <cfRule type="containsText" dxfId="136" priority="26" operator="containsText" text="N">
      <formula>NOT(ISERROR(SEARCH("N",M53)))</formula>
    </cfRule>
  </conditionalFormatting>
  <conditionalFormatting sqref="AG53:AH53 AA53:AE53">
    <cfRule type="cellIs" dxfId="135" priority="20" operator="equal">
      <formula>2</formula>
    </cfRule>
    <cfRule type="cellIs" dxfId="134" priority="21" operator="equal">
      <formula>1</formula>
    </cfRule>
    <cfRule type="cellIs" dxfId="133" priority="22" operator="equal">
      <formula>0</formula>
    </cfRule>
  </conditionalFormatting>
  <conditionalFormatting sqref="C59">
    <cfRule type="containsText" dxfId="15" priority="11" operator="containsText" text="MAX">
      <formula>NOT(ISERROR(SEARCH("MAX",C59)))</formula>
    </cfRule>
    <cfRule type="containsText" dxfId="14" priority="12" operator="containsText" text="NX量产版">
      <formula>NOT(ISERROR(SEARCH("NX量产版",C59)))</formula>
    </cfRule>
    <cfRule type="containsText" dxfId="13" priority="13" operator="containsText" text="NX大轻卡">
      <formula>NOT(ISERROR(SEARCH("NX大轻卡",C59)))</formula>
    </cfRule>
    <cfRule type="cellIs" dxfId="12" priority="14" operator="equal">
      <formula>"豪沃NX"</formula>
    </cfRule>
  </conditionalFormatting>
  <conditionalFormatting sqref="D59">
    <cfRule type="duplicateValues" dxfId="11" priority="15"/>
  </conditionalFormatting>
  <conditionalFormatting sqref="D59">
    <cfRule type="duplicateValues" dxfId="10" priority="16"/>
  </conditionalFormatting>
  <conditionalFormatting sqref="K59">
    <cfRule type="duplicateValues" dxfId="9" priority="8"/>
  </conditionalFormatting>
  <conditionalFormatting sqref="K59">
    <cfRule type="duplicateValues" dxfId="8" priority="7"/>
  </conditionalFormatting>
  <conditionalFormatting sqref="M59:N59">
    <cfRule type="containsText" dxfId="7" priority="9" operator="containsText" text="Y">
      <formula>NOT(ISERROR(SEARCH("Y",M59)))</formula>
    </cfRule>
    <cfRule type="containsText" dxfId="6" priority="10" operator="containsText" text="N">
      <formula>NOT(ISERROR(SEARCH("N",M59)))</formula>
    </cfRule>
  </conditionalFormatting>
  <conditionalFormatting sqref="AA59:AE59 AG59:AH59">
    <cfRule type="cellIs" dxfId="5" priority="4" operator="equal">
      <formula>2</formula>
    </cfRule>
    <cfRule type="cellIs" dxfId="4" priority="5" operator="equal">
      <formula>1</formula>
    </cfRule>
    <cfRule type="cellIs" dxfId="3" priority="6" operator="equal">
      <formula>0</formula>
    </cfRule>
  </conditionalFormatting>
  <conditionalFormatting sqref="AF59">
    <cfRule type="cellIs" dxfId="2" priority="1" operator="equal">
      <formula>2</formula>
    </cfRule>
    <cfRule type="cellIs" dxfId="1" priority="2" operator="equal">
      <formula>1</formula>
    </cfRule>
    <cfRule type="cellIs" dxfId="0" priority="3" operator="equal">
      <formula>0</formula>
    </cfRule>
  </conditionalFormatting>
  <dataValidations disablePrompts="1" count="2">
    <dataValidation allowBlank="1" showErrorMessage="1" sqref="P41:P46 P27 P67 Q76:Q77 Q99:Q100 O68:O70 P70:Z70"/>
    <dataValidation allowBlank="1" showErrorMessage="1" promptTitle="提示" prompt="该字段按需填写" sqref="F67 F43:F46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H86 AD84 AA85:AE85 AH84 AA79 AH79 AD79:AE79 AA86:AE8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70"/>
  <sheetViews>
    <sheetView view="pageBreakPreview" zoomScale="70" zoomScaleSheetLayoutView="70" workbookViewId="0">
      <selection activeCell="F18" sqref="F18"/>
    </sheetView>
  </sheetViews>
  <sheetFormatPr defaultColWidth="4.625" defaultRowHeight="17.25"/>
  <cols>
    <col min="1" max="1" width="3.75" style="12" customWidth="1"/>
    <col min="2" max="2" width="10.875" style="12" customWidth="1"/>
    <col min="3" max="3" width="19.375" style="12" customWidth="1"/>
    <col min="4" max="4" width="22.25" style="12" customWidth="1"/>
    <col min="5" max="5" width="23.25" style="12" customWidth="1"/>
    <col min="6" max="6" width="26.375" style="12" customWidth="1"/>
    <col min="7" max="7" width="12.8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5.7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15.625" style="12" customWidth="1"/>
    <col min="21" max="21" width="4.625" style="12" customWidth="1"/>
    <col min="22" max="22" width="8" style="12" customWidth="1"/>
    <col min="23" max="23" width="11.5" style="12" customWidth="1"/>
    <col min="24" max="24" width="9.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6" customFormat="1" ht="30.75" customHeight="1">
      <c r="A1" s="309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3"/>
      <c r="T1" s="13"/>
      <c r="U1" s="13"/>
      <c r="V1" s="13"/>
      <c r="W1" s="311" t="s">
        <v>73</v>
      </c>
      <c r="X1" s="311"/>
      <c r="Y1" s="311"/>
      <c r="Z1" s="311"/>
      <c r="AA1" s="311"/>
      <c r="AB1" s="5"/>
    </row>
    <row r="2" spans="1:28" s="6" customFormat="1" ht="34.5" customHeight="1">
      <c r="A2" s="3" t="s">
        <v>25</v>
      </c>
      <c r="B2" s="3"/>
      <c r="C2" s="14"/>
      <c r="D2" s="14"/>
      <c r="E2" s="14"/>
      <c r="F2" s="312" t="s">
        <v>26</v>
      </c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15"/>
      <c r="T2" s="15"/>
      <c r="U2" s="15"/>
      <c r="V2" s="15"/>
      <c r="W2" s="311"/>
      <c r="X2" s="311"/>
      <c r="Y2" s="311"/>
      <c r="Z2" s="311"/>
      <c r="AA2" s="311"/>
    </row>
    <row r="3" spans="1:28" s="6" customFormat="1" ht="28.5" customHeight="1">
      <c r="A3" s="317" t="s">
        <v>53</v>
      </c>
      <c r="B3" s="317"/>
      <c r="C3" s="310" t="s">
        <v>439</v>
      </c>
      <c r="D3" s="310"/>
      <c r="E3" s="74"/>
      <c r="F3" s="319" t="s">
        <v>443</v>
      </c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76"/>
      <c r="U3" s="320" t="s">
        <v>54</v>
      </c>
      <c r="V3" s="320"/>
      <c r="W3" s="77" t="s">
        <v>55</v>
      </c>
      <c r="X3" s="77" t="s">
        <v>27</v>
      </c>
      <c r="Y3" s="77" t="s">
        <v>56</v>
      </c>
      <c r="Z3" s="16" t="s">
        <v>57</v>
      </c>
      <c r="AA3" s="77" t="s">
        <v>58</v>
      </c>
      <c r="AB3" s="7"/>
    </row>
    <row r="4" spans="1:28" s="6" customFormat="1" ht="36" customHeight="1">
      <c r="A4" s="317"/>
      <c r="B4" s="317"/>
      <c r="C4" s="310"/>
      <c r="D4" s="310"/>
      <c r="E4" s="74"/>
      <c r="F4" s="321" t="s">
        <v>59</v>
      </c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15"/>
      <c r="T4" s="315"/>
      <c r="U4" s="296" t="s">
        <v>60</v>
      </c>
      <c r="V4" s="296"/>
      <c r="W4" s="2"/>
      <c r="X4" s="2"/>
      <c r="Y4" s="17"/>
      <c r="Z4" s="18" t="s">
        <v>61</v>
      </c>
      <c r="AA4" s="184">
        <v>20220323</v>
      </c>
      <c r="AB4" s="7"/>
    </row>
    <row r="5" spans="1:28" ht="36.75" customHeight="1">
      <c r="A5" s="316" t="s">
        <v>19</v>
      </c>
      <c r="B5" s="316"/>
      <c r="C5" s="316"/>
      <c r="D5" s="75" t="s">
        <v>63</v>
      </c>
      <c r="E5" s="273" t="s">
        <v>64</v>
      </c>
      <c r="F5" s="273"/>
      <c r="G5" s="273"/>
      <c r="H5" s="273"/>
      <c r="I5" s="273" t="s">
        <v>65</v>
      </c>
      <c r="J5" s="273"/>
      <c r="K5" s="273"/>
      <c r="L5" s="273"/>
      <c r="M5" s="273"/>
      <c r="N5" s="273" t="s">
        <v>28</v>
      </c>
      <c r="O5" s="273"/>
      <c r="P5" s="273"/>
      <c r="Q5" s="273"/>
      <c r="R5" s="273"/>
      <c r="S5" s="273"/>
      <c r="T5" s="273"/>
      <c r="U5" s="273" t="s">
        <v>29</v>
      </c>
      <c r="V5" s="273"/>
      <c r="W5" s="280" t="s">
        <v>4</v>
      </c>
      <c r="X5" s="280"/>
      <c r="Y5" s="280" t="s">
        <v>67</v>
      </c>
      <c r="Z5" s="280"/>
      <c r="AA5" s="280"/>
    </row>
    <row r="6" spans="1:28" ht="66" customHeight="1">
      <c r="A6" s="273"/>
      <c r="B6" s="273"/>
      <c r="C6" s="273"/>
      <c r="D6" s="75">
        <v>1</v>
      </c>
      <c r="E6" s="281" t="s">
        <v>429</v>
      </c>
      <c r="F6" s="281"/>
      <c r="G6" s="281"/>
      <c r="H6" s="281"/>
      <c r="I6" s="281" t="s">
        <v>840</v>
      </c>
      <c r="J6" s="281"/>
      <c r="K6" s="281"/>
      <c r="L6" s="281"/>
      <c r="M6" s="281"/>
      <c r="N6" s="294" t="s">
        <v>564</v>
      </c>
      <c r="O6" s="294"/>
      <c r="P6" s="294"/>
      <c r="Q6" s="294"/>
      <c r="R6" s="294"/>
      <c r="S6" s="294"/>
      <c r="T6" s="294"/>
      <c r="U6" s="281">
        <v>1</v>
      </c>
      <c r="V6" s="281"/>
      <c r="W6" s="280"/>
      <c r="X6" s="280"/>
      <c r="Y6" s="331"/>
      <c r="Z6" s="331"/>
      <c r="AA6" s="331"/>
    </row>
    <row r="7" spans="1:28" ht="42" customHeight="1">
      <c r="A7" s="273"/>
      <c r="B7" s="273"/>
      <c r="C7" s="273"/>
      <c r="D7" s="139">
        <v>2</v>
      </c>
      <c r="E7" s="341" t="s">
        <v>430</v>
      </c>
      <c r="F7" s="341"/>
      <c r="G7" s="341"/>
      <c r="H7" s="341"/>
      <c r="I7" s="341" t="s">
        <v>840</v>
      </c>
      <c r="J7" s="341"/>
      <c r="K7" s="341"/>
      <c r="L7" s="341"/>
      <c r="M7" s="341"/>
      <c r="N7" s="354" t="s">
        <v>565</v>
      </c>
      <c r="O7" s="354"/>
      <c r="P7" s="354"/>
      <c r="Q7" s="354"/>
      <c r="R7" s="354"/>
      <c r="S7" s="354"/>
      <c r="T7" s="354"/>
      <c r="U7" s="341">
        <v>1</v>
      </c>
      <c r="V7" s="341"/>
      <c r="W7" s="280" t="s">
        <v>911</v>
      </c>
      <c r="X7" s="280"/>
      <c r="Y7" s="331"/>
      <c r="Z7" s="331"/>
      <c r="AA7" s="331"/>
    </row>
    <row r="8" spans="1:28" ht="42" customHeight="1">
      <c r="A8" s="273"/>
      <c r="B8" s="273"/>
      <c r="C8" s="273"/>
      <c r="D8" s="75"/>
      <c r="E8" s="281"/>
      <c r="F8" s="281"/>
      <c r="G8" s="281"/>
      <c r="H8" s="281"/>
      <c r="I8" s="281" t="s">
        <v>563</v>
      </c>
      <c r="J8" s="281"/>
      <c r="K8" s="281"/>
      <c r="L8" s="281"/>
      <c r="M8" s="281"/>
      <c r="N8" s="294"/>
      <c r="O8" s="294"/>
      <c r="P8" s="294"/>
      <c r="Q8" s="294"/>
      <c r="R8" s="294"/>
      <c r="S8" s="294"/>
      <c r="T8" s="294"/>
      <c r="U8" s="281"/>
      <c r="V8" s="281"/>
      <c r="W8" s="280"/>
      <c r="X8" s="280"/>
      <c r="Y8" s="283"/>
      <c r="Z8" s="284"/>
      <c r="AA8" s="285"/>
    </row>
    <row r="9" spans="1:28" ht="42" customHeight="1">
      <c r="A9" s="273"/>
      <c r="B9" s="273"/>
      <c r="C9" s="273"/>
      <c r="D9" s="75"/>
      <c r="E9" s="281"/>
      <c r="F9" s="281"/>
      <c r="G9" s="281"/>
      <c r="H9" s="281"/>
      <c r="I9" s="281"/>
      <c r="J9" s="281"/>
      <c r="K9" s="281"/>
      <c r="L9" s="281"/>
      <c r="M9" s="281"/>
      <c r="N9" s="294"/>
      <c r="O9" s="294"/>
      <c r="P9" s="294"/>
      <c r="Q9" s="294"/>
      <c r="R9" s="294"/>
      <c r="S9" s="294"/>
      <c r="T9" s="294"/>
      <c r="U9" s="281"/>
      <c r="V9" s="281"/>
      <c r="W9" s="280"/>
      <c r="X9" s="280"/>
      <c r="Y9" s="283"/>
      <c r="Z9" s="284"/>
      <c r="AA9" s="285"/>
    </row>
    <row r="10" spans="1:28" ht="42" customHeight="1">
      <c r="A10" s="273"/>
      <c r="B10" s="273"/>
      <c r="C10" s="273"/>
      <c r="D10" s="75"/>
      <c r="E10" s="281"/>
      <c r="F10" s="281"/>
      <c r="G10" s="281"/>
      <c r="H10" s="281"/>
      <c r="I10" s="281"/>
      <c r="J10" s="281"/>
      <c r="K10" s="281"/>
      <c r="L10" s="281"/>
      <c r="M10" s="281"/>
      <c r="N10" s="294"/>
      <c r="O10" s="294"/>
      <c r="P10" s="294"/>
      <c r="Q10" s="294"/>
      <c r="R10" s="294"/>
      <c r="S10" s="294"/>
      <c r="T10" s="294"/>
      <c r="U10" s="281"/>
      <c r="V10" s="281"/>
      <c r="W10" s="280"/>
      <c r="X10" s="280"/>
      <c r="Y10" s="283"/>
      <c r="Z10" s="284"/>
      <c r="AA10" s="285"/>
    </row>
    <row r="11" spans="1:28" ht="42" customHeight="1">
      <c r="A11" s="273"/>
      <c r="B11" s="273"/>
      <c r="C11" s="273"/>
      <c r="D11" s="75"/>
      <c r="E11" s="281"/>
      <c r="F11" s="281"/>
      <c r="G11" s="281"/>
      <c r="H11" s="281"/>
      <c r="I11" s="281"/>
      <c r="J11" s="281"/>
      <c r="K11" s="281"/>
      <c r="L11" s="281"/>
      <c r="M11" s="281"/>
      <c r="N11" s="294"/>
      <c r="O11" s="294"/>
      <c r="P11" s="294"/>
      <c r="Q11" s="294"/>
      <c r="R11" s="294"/>
      <c r="S11" s="294"/>
      <c r="T11" s="294"/>
      <c r="U11" s="281"/>
      <c r="V11" s="281"/>
      <c r="W11" s="280"/>
      <c r="X11" s="280"/>
      <c r="Y11" s="283"/>
      <c r="Z11" s="284"/>
      <c r="AA11" s="285"/>
    </row>
    <row r="12" spans="1:28" ht="22.5" customHeight="1">
      <c r="A12" s="273"/>
      <c r="B12" s="273"/>
      <c r="C12" s="273"/>
      <c r="D12" s="75"/>
      <c r="E12" s="280"/>
      <c r="F12" s="280"/>
      <c r="G12" s="280"/>
      <c r="H12" s="280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0"/>
      <c r="X12" s="280"/>
      <c r="Y12" s="1"/>
      <c r="Z12" s="1"/>
      <c r="AA12" s="1"/>
    </row>
    <row r="13" spans="1:28" ht="51.75" customHeight="1">
      <c r="A13" s="295" t="s">
        <v>30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</row>
    <row r="14" spans="1:28" ht="33.75" customHeight="1">
      <c r="A14" s="9" t="s">
        <v>31</v>
      </c>
      <c r="B14" s="9" t="s">
        <v>32</v>
      </c>
      <c r="C14" s="9" t="s">
        <v>37</v>
      </c>
      <c r="D14" s="9" t="s">
        <v>68</v>
      </c>
      <c r="E14" s="9" t="s">
        <v>69</v>
      </c>
      <c r="F14" s="78" t="s">
        <v>70</v>
      </c>
      <c r="G14" s="9" t="s">
        <v>71</v>
      </c>
      <c r="H14" s="9"/>
      <c r="I14" s="9"/>
      <c r="J14" s="9"/>
      <c r="K14" s="9"/>
      <c r="L14" s="9"/>
      <c r="M14" s="78"/>
      <c r="N14" s="9"/>
      <c r="O14" s="78"/>
      <c r="P14" s="9"/>
      <c r="Q14" s="9"/>
      <c r="R14" s="9"/>
      <c r="S14" s="9"/>
      <c r="T14" s="78"/>
      <c r="U14" s="9"/>
      <c r="V14" s="9"/>
      <c r="W14" s="9"/>
      <c r="X14" s="9"/>
      <c r="Y14" s="9"/>
      <c r="Z14" s="9"/>
      <c r="AA14" s="9"/>
    </row>
    <row r="15" spans="1:28" ht="33.75" customHeight="1">
      <c r="A15" s="9">
        <v>1</v>
      </c>
      <c r="B15" s="9">
        <v>20230407</v>
      </c>
      <c r="C15" s="130" t="s">
        <v>753</v>
      </c>
      <c r="D15" s="130" t="s">
        <v>567</v>
      </c>
      <c r="E15" s="9" t="s">
        <v>914</v>
      </c>
      <c r="F15" s="19" t="s">
        <v>916</v>
      </c>
      <c r="G15" s="141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</row>
    <row r="16" spans="1:28" ht="18.75">
      <c r="A16" s="9">
        <v>2</v>
      </c>
      <c r="B16" s="9">
        <v>20230407</v>
      </c>
      <c r="C16" s="154" t="s">
        <v>737</v>
      </c>
      <c r="D16" s="65" t="s">
        <v>736</v>
      </c>
      <c r="E16" s="9" t="s">
        <v>914</v>
      </c>
      <c r="F16" s="19" t="s">
        <v>916</v>
      </c>
      <c r="G16" s="14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37.5">
      <c r="A17" s="9">
        <v>3</v>
      </c>
      <c r="B17" s="9">
        <v>20230615</v>
      </c>
      <c r="C17" s="147" t="s">
        <v>1040</v>
      </c>
      <c r="D17" s="144" t="s">
        <v>1042</v>
      </c>
      <c r="E17" s="9" t="s">
        <v>1043</v>
      </c>
      <c r="F17" s="9" t="s">
        <v>1044</v>
      </c>
      <c r="G17" s="14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8.75">
      <c r="A18" s="9">
        <v>4</v>
      </c>
      <c r="B18" s="9"/>
      <c r="C18" s="147"/>
      <c r="D18" s="144"/>
      <c r="E18" s="9"/>
      <c r="F18" s="9"/>
      <c r="G18" s="14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8.75">
      <c r="A19" s="9">
        <v>5</v>
      </c>
      <c r="B19" s="9"/>
      <c r="C19" s="147"/>
      <c r="D19" s="14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8.75">
      <c r="A20" s="9">
        <v>6</v>
      </c>
      <c r="B20" s="9"/>
      <c r="C20" s="148"/>
      <c r="D20" s="14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8.75">
      <c r="A21" s="9">
        <v>7</v>
      </c>
      <c r="B21" s="9"/>
      <c r="C21" s="148"/>
      <c r="D21" s="14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8.75">
      <c r="A22" s="9">
        <v>8</v>
      </c>
      <c r="B22" s="9"/>
      <c r="C22" s="148"/>
      <c r="D22" s="14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8.75">
      <c r="A23" s="9">
        <v>9</v>
      </c>
      <c r="B23" s="9"/>
      <c r="C23" s="148"/>
      <c r="D23" s="14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8.75">
      <c r="A24" s="9">
        <v>10</v>
      </c>
      <c r="B24" s="9"/>
      <c r="C24" s="148"/>
      <c r="D24" s="14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8.75">
      <c r="A25" s="9">
        <v>11</v>
      </c>
      <c r="B25" s="9"/>
      <c r="C25" s="148"/>
      <c r="D25" s="14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>
      <c r="A26" s="9">
        <v>12</v>
      </c>
      <c r="B26" s="9"/>
      <c r="C26" s="145"/>
      <c r="D26" s="146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>
      <c r="A27" s="9">
        <v>13</v>
      </c>
      <c r="B27" s="9"/>
      <c r="C27" s="145"/>
      <c r="D27" s="146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8.75">
      <c r="A28" s="9">
        <v>14</v>
      </c>
      <c r="B28" s="9"/>
      <c r="C28" s="147"/>
      <c r="D28" s="144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8.75">
      <c r="A29" s="9">
        <v>15</v>
      </c>
      <c r="B29" s="9"/>
      <c r="C29" s="147"/>
      <c r="D29" s="14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8.75">
      <c r="A30" s="9">
        <v>16</v>
      </c>
      <c r="B30" s="9"/>
      <c r="C30" s="148"/>
      <c r="D30" s="14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8.75">
      <c r="A31" s="9"/>
      <c r="B31" s="9"/>
      <c r="C31" s="148"/>
      <c r="D31" s="148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8.75">
      <c r="A32" s="9"/>
      <c r="B32" s="9"/>
      <c r="C32" s="148"/>
      <c r="D32" s="14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8.75">
      <c r="A33" s="9"/>
      <c r="B33" s="9"/>
      <c r="C33" s="148"/>
      <c r="D33" s="148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8.75">
      <c r="A34" s="9"/>
      <c r="B34" s="9"/>
      <c r="C34" s="147"/>
      <c r="D34" s="144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>
      <c r="A35" s="9"/>
      <c r="B35" s="9"/>
      <c r="C35" s="185"/>
      <c r="D35" s="18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>
      <c r="A36" s="9"/>
      <c r="B36" s="9"/>
      <c r="C36" s="185"/>
      <c r="D36" s="185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>
      <c r="A37" s="9"/>
      <c r="B37" s="9"/>
      <c r="C37" s="185"/>
      <c r="D37" s="185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>
      <c r="A38" s="9"/>
      <c r="B38" s="9"/>
      <c r="C38" s="185"/>
      <c r="D38" s="185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8.75">
      <c r="A39" s="9"/>
      <c r="B39" s="9"/>
      <c r="C39" s="148"/>
      <c r="D39" s="14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8.75" customHeight="1">
      <c r="A40" s="9"/>
      <c r="B40" s="9"/>
      <c r="C40" s="148"/>
      <c r="D40" s="148"/>
      <c r="E40" s="9"/>
      <c r="F40" s="353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>
      <c r="A41" s="9"/>
      <c r="B41" s="9"/>
      <c r="C41" s="145"/>
      <c r="D41" s="146"/>
      <c r="E41" s="9"/>
      <c r="F41" s="353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>
      <c r="A42" s="9"/>
      <c r="B42" s="9"/>
      <c r="C42" s="145"/>
      <c r="D42" s="14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8.75">
      <c r="A43" s="9"/>
      <c r="B43" s="9"/>
      <c r="C43" s="147"/>
      <c r="D43" s="14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>
      <c r="A44" s="9"/>
      <c r="B44" s="9"/>
      <c r="C44" s="145"/>
      <c r="D44" s="146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8.75">
      <c r="A45" s="9"/>
      <c r="B45" s="9"/>
      <c r="C45" s="147"/>
      <c r="D45" s="144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8.75">
      <c r="A46" s="9"/>
      <c r="B46" s="9"/>
      <c r="C46" s="147"/>
      <c r="D46" s="144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8.75">
      <c r="A64" s="9"/>
      <c r="B64" s="9"/>
      <c r="C64" s="20"/>
      <c r="D64" s="11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8.75">
      <c r="A65" s="9"/>
      <c r="B65" s="9"/>
      <c r="C65" s="21"/>
      <c r="D65" s="21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8.75">
      <c r="A66" s="9"/>
      <c r="B66" s="9"/>
      <c r="C66" s="21"/>
      <c r="D66" s="21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8.75">
      <c r="A68" s="9"/>
      <c r="B68" s="9"/>
      <c r="C68" s="11"/>
      <c r="D68" s="11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8.75">
      <c r="A69" s="9"/>
      <c r="B69" s="9"/>
      <c r="C69" s="9"/>
      <c r="D69" s="129"/>
      <c r="E69" s="121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</sheetData>
  <mergeCells count="64"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W5:X5"/>
    <mergeCell ref="Y5:AA5"/>
    <mergeCell ref="A6:C12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Y8:AA8"/>
    <mergeCell ref="Y9:AA9"/>
    <mergeCell ref="E8:H8"/>
    <mergeCell ref="I8:M8"/>
    <mergeCell ref="N8:T8"/>
    <mergeCell ref="U8:V8"/>
    <mergeCell ref="W8:X8"/>
    <mergeCell ref="E9:H9"/>
    <mergeCell ref="I9:M9"/>
    <mergeCell ref="N9:T9"/>
    <mergeCell ref="U9:V9"/>
    <mergeCell ref="W9:X9"/>
    <mergeCell ref="Y11:AA11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A13:AA13"/>
    <mergeCell ref="F40:F41"/>
    <mergeCell ref="E12:H12"/>
    <mergeCell ref="I12:M12"/>
    <mergeCell ref="N12:T12"/>
    <mergeCell ref="U12:V12"/>
    <mergeCell ref="W12:X12"/>
    <mergeCell ref="Y12:AA12"/>
  </mergeCells>
  <phoneticPr fontId="1" type="noConversion"/>
  <conditionalFormatting sqref="C15">
    <cfRule type="duplicateValues" dxfId="132" priority="4"/>
    <cfRule type="duplicateValues" dxfId="131" priority="5"/>
  </conditionalFormatting>
  <conditionalFormatting sqref="C16">
    <cfRule type="duplicateValues" dxfId="130" priority="1"/>
    <cfRule type="duplicateValues" dxfId="129" priority="2"/>
    <cfRule type="duplicateValues" dxfId="128" priority="3"/>
  </conditionalFormatting>
  <conditionalFormatting sqref="C24:C25">
    <cfRule type="duplicateValues" dxfId="127" priority="10"/>
  </conditionalFormatting>
  <conditionalFormatting sqref="C35:C38">
    <cfRule type="duplicateValues" dxfId="126" priority="17"/>
  </conditionalFormatting>
  <conditionalFormatting sqref="C39:C40">
    <cfRule type="duplicateValues" dxfId="125" priority="7"/>
  </conditionalFormatting>
  <conditionalFormatting sqref="C64">
    <cfRule type="duplicateValues" dxfId="124" priority="15"/>
  </conditionalFormatting>
  <conditionalFormatting sqref="C65">
    <cfRule type="duplicateValues" dxfId="123" priority="14"/>
  </conditionalFormatting>
  <conditionalFormatting sqref="C66">
    <cfRule type="duplicateValues" dxfId="122" priority="13"/>
  </conditionalFormatting>
  <conditionalFormatting sqref="C20:D20">
    <cfRule type="duplicateValues" dxfId="121" priority="11"/>
  </conditionalFormatting>
  <conditionalFormatting sqref="C21:D22">
    <cfRule type="duplicateValues" dxfId="120" priority="12"/>
  </conditionalFormatting>
  <conditionalFormatting sqref="C30:D30">
    <cfRule type="duplicateValues" dxfId="119" priority="8"/>
  </conditionalFormatting>
  <conditionalFormatting sqref="C31:D32">
    <cfRule type="duplicateValues" dxfId="118" priority="9"/>
  </conditionalFormatting>
  <conditionalFormatting sqref="C45:D46">
    <cfRule type="duplicateValues" dxfId="117" priority="6"/>
  </conditionalFormatting>
  <conditionalFormatting sqref="H42:XFD45">
    <cfRule type="duplicateValues" dxfId="116" priority="16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view="pageBreakPreview" zoomScale="70" zoomScaleSheetLayoutView="70" workbookViewId="0">
      <pane xSplit="5" ySplit="8" topLeftCell="P9" activePane="bottomRight" state="frozen"/>
      <selection activeCell="E12" sqref="E12:H12"/>
      <selection pane="topRight" activeCell="E12" sqref="E12:H12"/>
      <selection pane="bottomLeft" activeCell="E12" sqref="E12:H12"/>
      <selection pane="bottomRight" activeCell="E17" sqref="E17"/>
    </sheetView>
  </sheetViews>
  <sheetFormatPr defaultRowHeight="14.25"/>
  <cols>
    <col min="1" max="1" width="5.875" style="134" customWidth="1"/>
    <col min="2" max="2" width="6.25" style="134" customWidth="1"/>
    <col min="3" max="3" width="8" style="134" customWidth="1"/>
    <col min="4" max="4" width="22.125" style="136" customWidth="1"/>
    <col min="5" max="5" width="28.375" style="136" customWidth="1"/>
    <col min="6" max="6" width="20.375" style="136" customWidth="1"/>
    <col min="7" max="7" width="4.875" style="134" customWidth="1"/>
    <col min="8" max="8" width="5.25" style="134" customWidth="1"/>
    <col min="9" max="9" width="10.5" style="134" customWidth="1"/>
    <col min="10" max="10" width="6.125" style="134" customWidth="1"/>
    <col min="11" max="11" width="21.25" style="134" customWidth="1"/>
    <col min="12" max="12" width="8.125" style="137" customWidth="1"/>
    <col min="13" max="14" width="7.25" style="134" customWidth="1"/>
    <col min="15" max="15" width="11.25" style="134" customWidth="1"/>
    <col min="16" max="17" width="24.25" style="134" customWidth="1"/>
    <col min="18" max="18" width="11.875" style="134" customWidth="1"/>
    <col min="19" max="19" width="17.625" style="134" customWidth="1"/>
    <col min="20" max="20" width="10.375" style="134" customWidth="1"/>
    <col min="21" max="21" width="12.5" style="183" customWidth="1"/>
    <col min="22" max="24" width="14.625" style="138" customWidth="1"/>
    <col min="25" max="25" width="12.5" style="134" customWidth="1"/>
    <col min="26" max="26" width="11.125" style="134" customWidth="1"/>
    <col min="27" max="28" width="13.625" style="134" customWidth="1"/>
    <col min="29" max="16384" width="9" style="134"/>
  </cols>
  <sheetData>
    <row r="1" spans="1:28" ht="20.25" customHeight="1">
      <c r="A1" s="355"/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</row>
    <row r="2" spans="1:28" ht="27.75" customHeight="1">
      <c r="A2" s="356" t="s">
        <v>38</v>
      </c>
      <c r="B2" s="356"/>
      <c r="C2" s="357" t="s">
        <v>46</v>
      </c>
      <c r="D2" s="357"/>
      <c r="E2" s="357"/>
      <c r="F2" s="358" t="s">
        <v>376</v>
      </c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186" t="s">
        <v>2</v>
      </c>
      <c r="AA2" s="187" t="s">
        <v>767</v>
      </c>
      <c r="AB2" s="157" t="s">
        <v>768</v>
      </c>
    </row>
    <row r="3" spans="1:28" ht="27.75" customHeight="1">
      <c r="A3" s="356"/>
      <c r="B3" s="356"/>
      <c r="C3" s="357"/>
      <c r="D3" s="357"/>
      <c r="E3" s="357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186" t="s">
        <v>33</v>
      </c>
      <c r="AA3" s="122" t="s">
        <v>752</v>
      </c>
      <c r="AB3" s="130" t="s">
        <v>753</v>
      </c>
    </row>
    <row r="4" spans="1:28" ht="27" customHeight="1">
      <c r="A4" s="359" t="s">
        <v>34</v>
      </c>
      <c r="B4" s="359"/>
      <c r="C4" s="359"/>
      <c r="D4" s="359"/>
      <c r="E4" s="359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186" t="s">
        <v>20</v>
      </c>
      <c r="AA4" s="52" t="s">
        <v>377</v>
      </c>
      <c r="AB4" s="72" t="s">
        <v>377</v>
      </c>
    </row>
    <row r="5" spans="1:28" ht="31.5" customHeight="1">
      <c r="A5" s="360" t="s">
        <v>23</v>
      </c>
      <c r="B5" s="360"/>
      <c r="C5" s="360"/>
      <c r="D5" s="360" t="s">
        <v>0</v>
      </c>
      <c r="E5" s="361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186" t="s">
        <v>3</v>
      </c>
      <c r="AA5" s="52"/>
      <c r="AB5" s="72" t="s">
        <v>769</v>
      </c>
    </row>
    <row r="6" spans="1:28" ht="28.5" customHeight="1">
      <c r="A6" s="362" t="s">
        <v>35</v>
      </c>
      <c r="B6" s="362"/>
      <c r="C6" s="362"/>
      <c r="D6" s="362"/>
      <c r="E6" s="362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186" t="s">
        <v>4</v>
      </c>
      <c r="AA6" s="52" t="s">
        <v>654</v>
      </c>
      <c r="AB6" s="72" t="s">
        <v>654</v>
      </c>
    </row>
    <row r="7" spans="1:28" ht="28.5" customHeight="1">
      <c r="A7" s="363" t="s">
        <v>17</v>
      </c>
      <c r="B7" s="363"/>
      <c r="C7" s="363"/>
      <c r="D7" s="363"/>
      <c r="E7" s="363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  <c r="Z7" s="186" t="s">
        <v>5</v>
      </c>
      <c r="AA7" s="188"/>
      <c r="AB7" s="159"/>
    </row>
    <row r="8" spans="1:28" s="4" customFormat="1" ht="24.95" customHeight="1">
      <c r="A8" s="53" t="s">
        <v>6</v>
      </c>
      <c r="B8" s="52" t="s">
        <v>7</v>
      </c>
      <c r="C8" s="52" t="s">
        <v>22</v>
      </c>
      <c r="D8" s="54" t="s">
        <v>2</v>
      </c>
      <c r="E8" s="52" t="s">
        <v>20</v>
      </c>
      <c r="F8" s="55" t="s">
        <v>39</v>
      </c>
      <c r="G8" s="52" t="s">
        <v>8</v>
      </c>
      <c r="H8" s="56" t="s">
        <v>9</v>
      </c>
      <c r="I8" s="56" t="s">
        <v>19</v>
      </c>
      <c r="J8" s="57" t="s">
        <v>10</v>
      </c>
      <c r="K8" s="58" t="s">
        <v>40</v>
      </c>
      <c r="L8" s="59" t="s">
        <v>41</v>
      </c>
      <c r="M8" s="57" t="s">
        <v>11</v>
      </c>
      <c r="N8" s="60" t="s">
        <v>42</v>
      </c>
      <c r="O8" s="60" t="s">
        <v>43</v>
      </c>
      <c r="P8" s="61" t="s">
        <v>12</v>
      </c>
      <c r="Q8" s="61" t="s">
        <v>47</v>
      </c>
      <c r="R8" s="61" t="s">
        <v>21</v>
      </c>
      <c r="S8" s="56" t="s">
        <v>13</v>
      </c>
      <c r="T8" s="56" t="s">
        <v>48</v>
      </c>
      <c r="U8" s="62" t="s">
        <v>49</v>
      </c>
      <c r="V8" s="63" t="s">
        <v>50</v>
      </c>
      <c r="W8" s="64" t="s">
        <v>51</v>
      </c>
      <c r="X8" s="64" t="s">
        <v>52</v>
      </c>
      <c r="Y8" s="56" t="s">
        <v>14</v>
      </c>
      <c r="Z8" s="50" t="s">
        <v>44</v>
      </c>
      <c r="AA8" s="56" t="s">
        <v>15</v>
      </c>
      <c r="AB8" s="73" t="s">
        <v>15</v>
      </c>
    </row>
    <row r="9" spans="1:28" ht="39.950000000000003" customHeight="1">
      <c r="A9" s="123">
        <v>1</v>
      </c>
      <c r="B9" s="122">
        <v>0</v>
      </c>
      <c r="C9" s="122" t="s">
        <v>424</v>
      </c>
      <c r="D9" s="122" t="s">
        <v>752</v>
      </c>
      <c r="E9" s="122" t="s">
        <v>567</v>
      </c>
      <c r="F9" s="122" t="s">
        <v>543</v>
      </c>
      <c r="G9" s="122" t="s">
        <v>1</v>
      </c>
      <c r="H9" s="122" t="s">
        <v>170</v>
      </c>
      <c r="I9" s="122"/>
      <c r="J9" s="122" t="s">
        <v>137</v>
      </c>
      <c r="K9" s="122" t="s">
        <v>752</v>
      </c>
      <c r="L9" s="122" t="s">
        <v>137</v>
      </c>
      <c r="M9" s="123" t="s">
        <v>111</v>
      </c>
      <c r="N9" s="123" t="s">
        <v>45</v>
      </c>
      <c r="O9" s="122" t="s">
        <v>134</v>
      </c>
      <c r="P9" s="122" t="s">
        <v>138</v>
      </c>
      <c r="Q9" s="122" t="s">
        <v>134</v>
      </c>
      <c r="R9" s="122" t="s">
        <v>134</v>
      </c>
      <c r="S9" s="122" t="s">
        <v>568</v>
      </c>
      <c r="T9" s="33" t="s">
        <v>18</v>
      </c>
      <c r="U9" s="33" t="s">
        <v>18</v>
      </c>
      <c r="V9" s="33" t="s">
        <v>18</v>
      </c>
      <c r="W9" s="33" t="s">
        <v>18</v>
      </c>
      <c r="X9" s="33" t="s">
        <v>18</v>
      </c>
      <c r="Y9" s="33" t="s">
        <v>18</v>
      </c>
      <c r="Z9" s="33" t="s">
        <v>18</v>
      </c>
      <c r="AA9" s="147">
        <v>1</v>
      </c>
      <c r="AB9" s="130">
        <v>0</v>
      </c>
    </row>
    <row r="10" spans="1:28" ht="39.950000000000003" customHeight="1">
      <c r="A10" s="131">
        <v>2</v>
      </c>
      <c r="B10" s="130">
        <v>0</v>
      </c>
      <c r="C10" s="130" t="s">
        <v>424</v>
      </c>
      <c r="D10" s="130" t="s">
        <v>753</v>
      </c>
      <c r="E10" s="130" t="s">
        <v>567</v>
      </c>
      <c r="F10" s="130" t="s">
        <v>543</v>
      </c>
      <c r="G10" s="130" t="s">
        <v>1</v>
      </c>
      <c r="H10" s="130" t="s">
        <v>170</v>
      </c>
      <c r="I10" s="130"/>
      <c r="J10" s="130" t="s">
        <v>137</v>
      </c>
      <c r="K10" s="130" t="s">
        <v>753</v>
      </c>
      <c r="L10" s="130" t="s">
        <v>137</v>
      </c>
      <c r="M10" s="131" t="s">
        <v>111</v>
      </c>
      <c r="N10" s="131" t="s">
        <v>45</v>
      </c>
      <c r="O10" s="130" t="s">
        <v>134</v>
      </c>
      <c r="P10" s="130" t="s">
        <v>138</v>
      </c>
      <c r="Q10" s="130" t="s">
        <v>134</v>
      </c>
      <c r="R10" s="130" t="s">
        <v>134</v>
      </c>
      <c r="S10" s="130" t="s">
        <v>568</v>
      </c>
      <c r="T10" s="66" t="s">
        <v>18</v>
      </c>
      <c r="U10" s="66" t="s">
        <v>18</v>
      </c>
      <c r="V10" s="66" t="s">
        <v>18</v>
      </c>
      <c r="W10" s="66" t="s">
        <v>18</v>
      </c>
      <c r="X10" s="66" t="s">
        <v>18</v>
      </c>
      <c r="Y10" s="66" t="s">
        <v>18</v>
      </c>
      <c r="Z10" s="66" t="s">
        <v>18</v>
      </c>
      <c r="AA10" s="130">
        <v>0</v>
      </c>
      <c r="AB10" s="130">
        <v>1</v>
      </c>
    </row>
    <row r="11" spans="1:28" ht="39.950000000000003" customHeight="1">
      <c r="A11" s="123">
        <v>3</v>
      </c>
      <c r="B11" s="122">
        <v>1</v>
      </c>
      <c r="C11" s="122" t="s">
        <v>424</v>
      </c>
      <c r="D11" s="122" t="s">
        <v>800</v>
      </c>
      <c r="E11" s="122" t="s">
        <v>569</v>
      </c>
      <c r="F11" s="122" t="s">
        <v>543</v>
      </c>
      <c r="G11" s="122" t="s">
        <v>212</v>
      </c>
      <c r="H11" s="122" t="s">
        <v>170</v>
      </c>
      <c r="I11" s="122"/>
      <c r="J11" s="122" t="s">
        <v>137</v>
      </c>
      <c r="K11" s="122" t="s">
        <v>772</v>
      </c>
      <c r="L11" s="122" t="s">
        <v>137</v>
      </c>
      <c r="M11" s="123" t="s">
        <v>111</v>
      </c>
      <c r="N11" s="123" t="s">
        <v>45</v>
      </c>
      <c r="O11" s="122" t="s">
        <v>134</v>
      </c>
      <c r="P11" s="122" t="s">
        <v>771</v>
      </c>
      <c r="Q11" s="122" t="s">
        <v>134</v>
      </c>
      <c r="R11" s="122" t="s">
        <v>134</v>
      </c>
      <c r="S11" s="33" t="s">
        <v>18</v>
      </c>
      <c r="T11" s="33" t="s">
        <v>18</v>
      </c>
      <c r="U11" s="124">
        <v>3.919</v>
      </c>
      <c r="V11" s="33" t="s">
        <v>18</v>
      </c>
      <c r="W11" s="33" t="s">
        <v>18</v>
      </c>
      <c r="X11" s="33" t="s">
        <v>18</v>
      </c>
      <c r="Y11" s="33" t="s">
        <v>18</v>
      </c>
      <c r="Z11" s="33" t="s">
        <v>18</v>
      </c>
      <c r="AA11" s="147" t="s">
        <v>104</v>
      </c>
      <c r="AB11" s="130" t="s">
        <v>104</v>
      </c>
    </row>
    <row r="12" spans="1:28" ht="39.950000000000003" customHeight="1">
      <c r="A12" s="123">
        <v>4</v>
      </c>
      <c r="B12" s="122">
        <v>2</v>
      </c>
      <c r="C12" s="122" t="s">
        <v>424</v>
      </c>
      <c r="D12" s="122" t="s">
        <v>801</v>
      </c>
      <c r="E12" s="122" t="s">
        <v>570</v>
      </c>
      <c r="F12" s="122" t="s">
        <v>141</v>
      </c>
      <c r="G12" s="122" t="s">
        <v>212</v>
      </c>
      <c r="H12" s="122" t="s">
        <v>170</v>
      </c>
      <c r="I12" s="122"/>
      <c r="J12" s="122" t="s">
        <v>137</v>
      </c>
      <c r="K12" s="122" t="s">
        <v>772</v>
      </c>
      <c r="L12" s="122" t="s">
        <v>137</v>
      </c>
      <c r="M12" s="123" t="s">
        <v>111</v>
      </c>
      <c r="N12" s="123" t="s">
        <v>45</v>
      </c>
      <c r="O12" s="122" t="s">
        <v>134</v>
      </c>
      <c r="P12" s="122" t="s">
        <v>138</v>
      </c>
      <c r="Q12" s="122" t="s">
        <v>134</v>
      </c>
      <c r="R12" s="122" t="s">
        <v>134</v>
      </c>
      <c r="S12" s="33" t="s">
        <v>18</v>
      </c>
      <c r="T12" s="33" t="s">
        <v>18</v>
      </c>
      <c r="U12" s="124">
        <v>0.3</v>
      </c>
      <c r="V12" s="33" t="s">
        <v>18</v>
      </c>
      <c r="W12" s="33" t="s">
        <v>18</v>
      </c>
      <c r="X12" s="33" t="s">
        <v>18</v>
      </c>
      <c r="Y12" s="33" t="s">
        <v>18</v>
      </c>
      <c r="Z12" s="33" t="s">
        <v>18</v>
      </c>
      <c r="AA12" s="147" t="s">
        <v>104</v>
      </c>
      <c r="AB12" s="130" t="s">
        <v>104</v>
      </c>
    </row>
    <row r="13" spans="1:28" ht="39.950000000000003" customHeight="1">
      <c r="A13" s="123">
        <v>5</v>
      </c>
      <c r="B13" s="122">
        <v>2</v>
      </c>
      <c r="C13" s="122" t="s">
        <v>424</v>
      </c>
      <c r="D13" s="122" t="s">
        <v>802</v>
      </c>
      <c r="E13" s="122" t="s">
        <v>413</v>
      </c>
      <c r="F13" s="122" t="s">
        <v>772</v>
      </c>
      <c r="G13" s="122"/>
      <c r="H13" s="122"/>
      <c r="I13" s="122"/>
      <c r="J13" s="122" t="s">
        <v>137</v>
      </c>
      <c r="K13" s="122" t="s">
        <v>754</v>
      </c>
      <c r="L13" s="122" t="s">
        <v>137</v>
      </c>
      <c r="M13" s="123" t="s">
        <v>111</v>
      </c>
      <c r="N13" s="123" t="s">
        <v>45</v>
      </c>
      <c r="O13" s="122" t="s">
        <v>134</v>
      </c>
      <c r="P13" s="122" t="s">
        <v>980</v>
      </c>
      <c r="Q13" s="122" t="s">
        <v>134</v>
      </c>
      <c r="R13" s="122" t="s">
        <v>134</v>
      </c>
      <c r="S13" s="33" t="s">
        <v>18</v>
      </c>
      <c r="T13" s="33">
        <v>50</v>
      </c>
      <c r="U13" s="124">
        <v>0.214</v>
      </c>
      <c r="V13" s="33" t="s">
        <v>18</v>
      </c>
      <c r="W13" s="33" t="s">
        <v>18</v>
      </c>
      <c r="X13" s="33" t="s">
        <v>18</v>
      </c>
      <c r="Y13" s="33" t="s">
        <v>18</v>
      </c>
      <c r="Z13" s="33" t="s">
        <v>18</v>
      </c>
      <c r="AA13" s="147">
        <v>1</v>
      </c>
      <c r="AB13" s="130">
        <v>1</v>
      </c>
    </row>
    <row r="14" spans="1:28" ht="39.950000000000003" customHeight="1">
      <c r="A14" s="123">
        <v>6</v>
      </c>
      <c r="B14" s="122">
        <v>2</v>
      </c>
      <c r="C14" s="122" t="s">
        <v>424</v>
      </c>
      <c r="D14" s="122" t="s">
        <v>755</v>
      </c>
      <c r="E14" s="122" t="s">
        <v>412</v>
      </c>
      <c r="F14" s="122" t="s">
        <v>772</v>
      </c>
      <c r="G14" s="122"/>
      <c r="H14" s="122"/>
      <c r="I14" s="122"/>
      <c r="J14" s="122" t="s">
        <v>137</v>
      </c>
      <c r="K14" s="122" t="s">
        <v>755</v>
      </c>
      <c r="L14" s="122" t="s">
        <v>137</v>
      </c>
      <c r="M14" s="123" t="s">
        <v>111</v>
      </c>
      <c r="N14" s="123" t="s">
        <v>45</v>
      </c>
      <c r="O14" s="122" t="s">
        <v>134</v>
      </c>
      <c r="P14" s="122" t="s">
        <v>783</v>
      </c>
      <c r="Q14" s="122" t="s">
        <v>790</v>
      </c>
      <c r="R14" s="122" t="s">
        <v>134</v>
      </c>
      <c r="S14" s="33" t="s">
        <v>792</v>
      </c>
      <c r="T14" s="33" t="s">
        <v>791</v>
      </c>
      <c r="U14" s="124">
        <v>0.16900000000000001</v>
      </c>
      <c r="V14" s="33" t="s">
        <v>18</v>
      </c>
      <c r="W14" s="33" t="s">
        <v>18</v>
      </c>
      <c r="X14" s="33" t="s">
        <v>18</v>
      </c>
      <c r="Y14" s="33" t="s">
        <v>18</v>
      </c>
      <c r="Z14" s="33" t="s">
        <v>18</v>
      </c>
      <c r="AA14" s="147">
        <v>1</v>
      </c>
      <c r="AB14" s="130">
        <v>1</v>
      </c>
    </row>
    <row r="15" spans="1:28" ht="39.950000000000003" customHeight="1">
      <c r="A15" s="123">
        <v>7</v>
      </c>
      <c r="B15" s="122">
        <v>2</v>
      </c>
      <c r="C15" s="122" t="s">
        <v>134</v>
      </c>
      <c r="D15" s="122" t="s">
        <v>571</v>
      </c>
      <c r="E15" s="122" t="s">
        <v>572</v>
      </c>
      <c r="F15" s="122" t="s">
        <v>151</v>
      </c>
      <c r="G15" s="122" t="s">
        <v>212</v>
      </c>
      <c r="H15" s="122" t="s">
        <v>170</v>
      </c>
      <c r="I15" s="122"/>
      <c r="J15" s="122" t="s">
        <v>137</v>
      </c>
      <c r="K15" s="122" t="s">
        <v>571</v>
      </c>
      <c r="L15" s="122" t="s">
        <v>137</v>
      </c>
      <c r="M15" s="123" t="s">
        <v>45</v>
      </c>
      <c r="N15" s="123" t="s">
        <v>111</v>
      </c>
      <c r="O15" s="122" t="s">
        <v>134</v>
      </c>
      <c r="P15" s="122" t="s">
        <v>573</v>
      </c>
      <c r="Q15" s="122" t="s">
        <v>134</v>
      </c>
      <c r="R15" s="122" t="s">
        <v>134</v>
      </c>
      <c r="S15" s="33" t="s">
        <v>18</v>
      </c>
      <c r="T15" s="33" t="s">
        <v>18</v>
      </c>
      <c r="U15" s="124">
        <v>0.57399999999999995</v>
      </c>
      <c r="V15" s="33" t="s">
        <v>18</v>
      </c>
      <c r="W15" s="33" t="s">
        <v>18</v>
      </c>
      <c r="X15" s="33" t="s">
        <v>18</v>
      </c>
      <c r="Y15" s="33" t="s">
        <v>18</v>
      </c>
      <c r="Z15" s="33" t="s">
        <v>18</v>
      </c>
      <c r="AA15" s="147" t="s">
        <v>104</v>
      </c>
      <c r="AB15" s="130" t="s">
        <v>104</v>
      </c>
    </row>
    <row r="16" spans="1:28" ht="39.950000000000003" customHeight="1">
      <c r="A16" s="123">
        <v>8</v>
      </c>
      <c r="B16" s="122">
        <v>2</v>
      </c>
      <c r="C16" s="122" t="s">
        <v>134</v>
      </c>
      <c r="D16" s="122" t="s">
        <v>574</v>
      </c>
      <c r="E16" s="122" t="s">
        <v>575</v>
      </c>
      <c r="F16" s="122" t="s">
        <v>141</v>
      </c>
      <c r="G16" s="122" t="s">
        <v>212</v>
      </c>
      <c r="H16" s="122" t="s">
        <v>170</v>
      </c>
      <c r="I16" s="122"/>
      <c r="J16" s="122" t="s">
        <v>137</v>
      </c>
      <c r="K16" s="122" t="s">
        <v>772</v>
      </c>
      <c r="L16" s="122" t="s">
        <v>137</v>
      </c>
      <c r="M16" s="123" t="s">
        <v>45</v>
      </c>
      <c r="N16" s="123" t="s">
        <v>111</v>
      </c>
      <c r="O16" s="122" t="s">
        <v>134</v>
      </c>
      <c r="P16" s="122" t="s">
        <v>771</v>
      </c>
      <c r="Q16" s="122" t="s">
        <v>134</v>
      </c>
      <c r="R16" s="122" t="s">
        <v>134</v>
      </c>
      <c r="S16" s="33" t="s">
        <v>18</v>
      </c>
      <c r="T16" s="33" t="s">
        <v>18</v>
      </c>
      <c r="U16" s="124">
        <v>2.0470000000000002</v>
      </c>
      <c r="V16" s="33" t="s">
        <v>18</v>
      </c>
      <c r="W16" s="33" t="s">
        <v>18</v>
      </c>
      <c r="X16" s="33" t="s">
        <v>18</v>
      </c>
      <c r="Y16" s="33" t="s">
        <v>18</v>
      </c>
      <c r="Z16" s="33" t="s">
        <v>18</v>
      </c>
      <c r="AA16" s="147" t="s">
        <v>104</v>
      </c>
      <c r="AB16" s="130" t="s">
        <v>104</v>
      </c>
    </row>
    <row r="17" spans="1:28" ht="39.950000000000003" customHeight="1">
      <c r="A17" s="123">
        <v>9</v>
      </c>
      <c r="B17" s="122">
        <v>3</v>
      </c>
      <c r="C17" s="122" t="s">
        <v>134</v>
      </c>
      <c r="D17" s="122" t="s">
        <v>576</v>
      </c>
      <c r="E17" s="122" t="s">
        <v>577</v>
      </c>
      <c r="F17" s="122" t="s">
        <v>141</v>
      </c>
      <c r="G17" s="122" t="s">
        <v>212</v>
      </c>
      <c r="H17" s="122" t="s">
        <v>170</v>
      </c>
      <c r="I17" s="122"/>
      <c r="J17" s="122" t="s">
        <v>137</v>
      </c>
      <c r="K17" s="122" t="s">
        <v>576</v>
      </c>
      <c r="L17" s="122" t="s">
        <v>137</v>
      </c>
      <c r="M17" s="123" t="s">
        <v>45</v>
      </c>
      <c r="N17" s="123" t="s">
        <v>111</v>
      </c>
      <c r="O17" s="122" t="s">
        <v>134</v>
      </c>
      <c r="P17" s="122" t="s">
        <v>138</v>
      </c>
      <c r="Q17" s="122" t="s">
        <v>134</v>
      </c>
      <c r="R17" s="122" t="s">
        <v>134</v>
      </c>
      <c r="S17" s="33" t="s">
        <v>18</v>
      </c>
      <c r="T17" s="33" t="s">
        <v>18</v>
      </c>
      <c r="U17" s="124">
        <v>1.496</v>
      </c>
      <c r="V17" s="33" t="s">
        <v>18</v>
      </c>
      <c r="W17" s="33" t="s">
        <v>115</v>
      </c>
      <c r="X17" s="33" t="s">
        <v>18</v>
      </c>
      <c r="Y17" s="33" t="s">
        <v>80</v>
      </c>
      <c r="Z17" s="33" t="s">
        <v>18</v>
      </c>
      <c r="AA17" s="147" t="s">
        <v>104</v>
      </c>
      <c r="AB17" s="130" t="s">
        <v>104</v>
      </c>
    </row>
    <row r="18" spans="1:28" ht="39.950000000000003" customHeight="1">
      <c r="A18" s="123">
        <v>10</v>
      </c>
      <c r="B18" s="122">
        <v>4</v>
      </c>
      <c r="C18" s="122" t="s">
        <v>134</v>
      </c>
      <c r="D18" s="122" t="s">
        <v>578</v>
      </c>
      <c r="E18" s="122" t="s">
        <v>579</v>
      </c>
      <c r="F18" s="122" t="s">
        <v>580</v>
      </c>
      <c r="G18" s="122" t="s">
        <v>212</v>
      </c>
      <c r="H18" s="122" t="s">
        <v>170</v>
      </c>
      <c r="I18" s="122"/>
      <c r="J18" s="122" t="s">
        <v>137</v>
      </c>
      <c r="K18" s="122" t="s">
        <v>578</v>
      </c>
      <c r="L18" s="122" t="s">
        <v>137</v>
      </c>
      <c r="M18" s="123" t="s">
        <v>45</v>
      </c>
      <c r="N18" s="123" t="s">
        <v>111</v>
      </c>
      <c r="O18" s="122" t="s">
        <v>134</v>
      </c>
      <c r="P18" s="122" t="s">
        <v>776</v>
      </c>
      <c r="Q18" s="122" t="s">
        <v>777</v>
      </c>
      <c r="R18" s="122" t="s">
        <v>581</v>
      </c>
      <c r="S18" s="33" t="s">
        <v>18</v>
      </c>
      <c r="T18" s="33" t="s">
        <v>18</v>
      </c>
      <c r="U18" s="124">
        <v>0.79600000000000004</v>
      </c>
      <c r="V18" s="33" t="s">
        <v>18</v>
      </c>
      <c r="W18" s="33" t="s">
        <v>18</v>
      </c>
      <c r="X18" s="33" t="s">
        <v>18</v>
      </c>
      <c r="Y18" s="33" t="s">
        <v>18</v>
      </c>
      <c r="Z18" s="33" t="s">
        <v>18</v>
      </c>
      <c r="AA18" s="147" t="s">
        <v>104</v>
      </c>
      <c r="AB18" s="130" t="s">
        <v>104</v>
      </c>
    </row>
    <row r="19" spans="1:28" ht="39.950000000000003" customHeight="1">
      <c r="A19" s="123">
        <v>11</v>
      </c>
      <c r="B19" s="122">
        <v>4</v>
      </c>
      <c r="C19" s="122" t="s">
        <v>134</v>
      </c>
      <c r="D19" s="122" t="s">
        <v>582</v>
      </c>
      <c r="E19" s="122" t="s">
        <v>583</v>
      </c>
      <c r="F19" s="122" t="s">
        <v>580</v>
      </c>
      <c r="G19" s="122" t="s">
        <v>212</v>
      </c>
      <c r="H19" s="122" t="s">
        <v>170</v>
      </c>
      <c r="I19" s="122"/>
      <c r="J19" s="122" t="s">
        <v>137</v>
      </c>
      <c r="K19" s="122" t="s">
        <v>582</v>
      </c>
      <c r="L19" s="122" t="s">
        <v>137</v>
      </c>
      <c r="M19" s="123" t="s">
        <v>45</v>
      </c>
      <c r="N19" s="123" t="s">
        <v>111</v>
      </c>
      <c r="O19" s="122" t="s">
        <v>134</v>
      </c>
      <c r="P19" s="122" t="s">
        <v>776</v>
      </c>
      <c r="Q19" s="122" t="s">
        <v>777</v>
      </c>
      <c r="R19" s="122" t="s">
        <v>581</v>
      </c>
      <c r="S19" s="33" t="s">
        <v>18</v>
      </c>
      <c r="T19" s="33" t="s">
        <v>18</v>
      </c>
      <c r="U19" s="124">
        <v>0.182</v>
      </c>
      <c r="V19" s="33" t="s">
        <v>18</v>
      </c>
      <c r="W19" s="33" t="s">
        <v>18</v>
      </c>
      <c r="X19" s="33" t="s">
        <v>18</v>
      </c>
      <c r="Y19" s="33" t="s">
        <v>18</v>
      </c>
      <c r="Z19" s="33" t="s">
        <v>18</v>
      </c>
      <c r="AA19" s="147" t="s">
        <v>104</v>
      </c>
      <c r="AB19" s="130" t="s">
        <v>104</v>
      </c>
    </row>
    <row r="20" spans="1:28" ht="39.950000000000003" customHeight="1">
      <c r="A20" s="123">
        <v>12</v>
      </c>
      <c r="B20" s="122">
        <v>4</v>
      </c>
      <c r="C20" s="122" t="s">
        <v>134</v>
      </c>
      <c r="D20" s="122" t="s">
        <v>584</v>
      </c>
      <c r="E20" s="122" t="s">
        <v>585</v>
      </c>
      <c r="F20" s="122" t="s">
        <v>401</v>
      </c>
      <c r="G20" s="122" t="s">
        <v>212</v>
      </c>
      <c r="H20" s="122" t="s">
        <v>170</v>
      </c>
      <c r="I20" s="122"/>
      <c r="J20" s="122" t="s">
        <v>137</v>
      </c>
      <c r="K20" s="122" t="s">
        <v>584</v>
      </c>
      <c r="L20" s="122" t="s">
        <v>137</v>
      </c>
      <c r="M20" s="123" t="s">
        <v>45</v>
      </c>
      <c r="N20" s="123" t="s">
        <v>111</v>
      </c>
      <c r="O20" s="122" t="s">
        <v>134</v>
      </c>
      <c r="P20" s="122" t="s">
        <v>778</v>
      </c>
      <c r="Q20" s="122" t="s">
        <v>779</v>
      </c>
      <c r="R20" s="122" t="s">
        <v>586</v>
      </c>
      <c r="S20" s="33" t="s">
        <v>18</v>
      </c>
      <c r="T20" s="33" t="s">
        <v>18</v>
      </c>
      <c r="U20" s="124">
        <v>1.6E-2</v>
      </c>
      <c r="V20" s="33" t="s">
        <v>18</v>
      </c>
      <c r="W20" s="33" t="s">
        <v>18</v>
      </c>
      <c r="X20" s="33" t="s">
        <v>18</v>
      </c>
      <c r="Y20" s="33" t="s">
        <v>18</v>
      </c>
      <c r="Z20" s="33" t="s">
        <v>18</v>
      </c>
      <c r="AA20" s="147" t="s">
        <v>104</v>
      </c>
      <c r="AB20" s="130" t="s">
        <v>104</v>
      </c>
    </row>
    <row r="21" spans="1:28" ht="39.950000000000003" customHeight="1">
      <c r="A21" s="123">
        <v>13</v>
      </c>
      <c r="B21" s="122">
        <v>4</v>
      </c>
      <c r="C21" s="122" t="s">
        <v>134</v>
      </c>
      <c r="D21" s="122" t="s">
        <v>587</v>
      </c>
      <c r="E21" s="122" t="s">
        <v>588</v>
      </c>
      <c r="F21" s="122" t="s">
        <v>401</v>
      </c>
      <c r="G21" s="122" t="s">
        <v>212</v>
      </c>
      <c r="H21" s="122" t="s">
        <v>170</v>
      </c>
      <c r="I21" s="122"/>
      <c r="J21" s="122" t="s">
        <v>137</v>
      </c>
      <c r="K21" s="122" t="s">
        <v>587</v>
      </c>
      <c r="L21" s="122" t="s">
        <v>137</v>
      </c>
      <c r="M21" s="123" t="s">
        <v>45</v>
      </c>
      <c r="N21" s="123" t="s">
        <v>111</v>
      </c>
      <c r="O21" s="122" t="s">
        <v>134</v>
      </c>
      <c r="P21" s="122" t="s">
        <v>778</v>
      </c>
      <c r="Q21" s="122" t="s">
        <v>779</v>
      </c>
      <c r="R21" s="122" t="s">
        <v>589</v>
      </c>
      <c r="S21" s="33" t="s">
        <v>18</v>
      </c>
      <c r="T21" s="33" t="s">
        <v>18</v>
      </c>
      <c r="U21" s="124">
        <v>3.2000000000000001E-2</v>
      </c>
      <c r="V21" s="33" t="s">
        <v>18</v>
      </c>
      <c r="W21" s="33" t="s">
        <v>18</v>
      </c>
      <c r="X21" s="33" t="s">
        <v>18</v>
      </c>
      <c r="Y21" s="33" t="s">
        <v>18</v>
      </c>
      <c r="Z21" s="33" t="s">
        <v>18</v>
      </c>
      <c r="AA21" s="147" t="s">
        <v>104</v>
      </c>
      <c r="AB21" s="130" t="s">
        <v>104</v>
      </c>
    </row>
    <row r="22" spans="1:28" ht="39.950000000000003" customHeight="1">
      <c r="A22" s="123">
        <v>14</v>
      </c>
      <c r="B22" s="122">
        <v>4</v>
      </c>
      <c r="C22" s="122" t="s">
        <v>134</v>
      </c>
      <c r="D22" s="122" t="s">
        <v>590</v>
      </c>
      <c r="E22" s="122" t="s">
        <v>591</v>
      </c>
      <c r="F22" s="122" t="s">
        <v>772</v>
      </c>
      <c r="G22" s="122" t="s">
        <v>212</v>
      </c>
      <c r="H22" s="122" t="s">
        <v>170</v>
      </c>
      <c r="I22" s="122"/>
      <c r="J22" s="122" t="s">
        <v>137</v>
      </c>
      <c r="K22" s="122" t="s">
        <v>590</v>
      </c>
      <c r="L22" s="122" t="s">
        <v>137</v>
      </c>
      <c r="M22" s="123" t="s">
        <v>45</v>
      </c>
      <c r="N22" s="123" t="s">
        <v>111</v>
      </c>
      <c r="O22" s="122" t="s">
        <v>134</v>
      </c>
      <c r="P22" s="122" t="s">
        <v>138</v>
      </c>
      <c r="Q22" s="122" t="s">
        <v>134</v>
      </c>
      <c r="R22" s="122" t="s">
        <v>134</v>
      </c>
      <c r="S22" s="33" t="s">
        <v>18</v>
      </c>
      <c r="T22" s="33" t="s">
        <v>18</v>
      </c>
      <c r="U22" s="124">
        <v>0.23400000000000001</v>
      </c>
      <c r="V22" s="33" t="s">
        <v>18</v>
      </c>
      <c r="W22" s="33" t="s">
        <v>18</v>
      </c>
      <c r="X22" s="33" t="s">
        <v>18</v>
      </c>
      <c r="Y22" s="33" t="s">
        <v>18</v>
      </c>
      <c r="Z22" s="33" t="s">
        <v>18</v>
      </c>
      <c r="AA22" s="147" t="s">
        <v>105</v>
      </c>
      <c r="AB22" s="130" t="s">
        <v>105</v>
      </c>
    </row>
    <row r="23" spans="1:28" ht="39.950000000000003" customHeight="1">
      <c r="A23" s="123">
        <v>15</v>
      </c>
      <c r="B23" s="122">
        <v>5</v>
      </c>
      <c r="C23" s="122" t="s">
        <v>134</v>
      </c>
      <c r="D23" s="122" t="s">
        <v>592</v>
      </c>
      <c r="E23" s="122" t="s">
        <v>593</v>
      </c>
      <c r="F23" s="122" t="s">
        <v>772</v>
      </c>
      <c r="G23" s="122" t="s">
        <v>212</v>
      </c>
      <c r="H23" s="122" t="s">
        <v>170</v>
      </c>
      <c r="I23" s="122"/>
      <c r="J23" s="122" t="s">
        <v>137</v>
      </c>
      <c r="K23" s="122" t="s">
        <v>592</v>
      </c>
      <c r="L23" s="122" t="s">
        <v>137</v>
      </c>
      <c r="M23" s="123" t="s">
        <v>45</v>
      </c>
      <c r="N23" s="123" t="s">
        <v>111</v>
      </c>
      <c r="O23" s="122" t="s">
        <v>134</v>
      </c>
      <c r="P23" s="122" t="s">
        <v>594</v>
      </c>
      <c r="Q23" s="122" t="s">
        <v>134</v>
      </c>
      <c r="R23" s="122" t="s">
        <v>589</v>
      </c>
      <c r="S23" s="33" t="s">
        <v>18</v>
      </c>
      <c r="T23" s="33" t="s">
        <v>18</v>
      </c>
      <c r="U23" s="124">
        <v>0.224</v>
      </c>
      <c r="V23" s="33" t="s">
        <v>18</v>
      </c>
      <c r="W23" s="33" t="s">
        <v>18</v>
      </c>
      <c r="X23" s="33" t="s">
        <v>18</v>
      </c>
      <c r="Y23" s="33" t="s">
        <v>18</v>
      </c>
      <c r="Z23" s="33" t="s">
        <v>18</v>
      </c>
      <c r="AA23" s="147" t="s">
        <v>104</v>
      </c>
      <c r="AB23" s="130" t="s">
        <v>104</v>
      </c>
    </row>
    <row r="24" spans="1:28" ht="39.950000000000003" customHeight="1">
      <c r="A24" s="123">
        <v>16</v>
      </c>
      <c r="B24" s="122">
        <v>5</v>
      </c>
      <c r="C24" s="122" t="s">
        <v>134</v>
      </c>
      <c r="D24" s="122" t="s">
        <v>595</v>
      </c>
      <c r="E24" s="122" t="s">
        <v>596</v>
      </c>
      <c r="F24" s="122" t="s">
        <v>772</v>
      </c>
      <c r="G24" s="122" t="s">
        <v>212</v>
      </c>
      <c r="H24" s="122" t="s">
        <v>170</v>
      </c>
      <c r="I24" s="122"/>
      <c r="J24" s="122" t="s">
        <v>137</v>
      </c>
      <c r="K24" s="122" t="s">
        <v>772</v>
      </c>
      <c r="L24" s="122" t="s">
        <v>137</v>
      </c>
      <c r="M24" s="123" t="s">
        <v>45</v>
      </c>
      <c r="N24" s="123" t="s">
        <v>111</v>
      </c>
      <c r="O24" s="122" t="s">
        <v>134</v>
      </c>
      <c r="P24" s="122" t="s">
        <v>772</v>
      </c>
      <c r="Q24" s="122" t="s">
        <v>134</v>
      </c>
      <c r="R24" s="122" t="s">
        <v>134</v>
      </c>
      <c r="S24" s="122" t="s">
        <v>134</v>
      </c>
      <c r="T24" s="33" t="s">
        <v>18</v>
      </c>
      <c r="U24" s="124">
        <v>5.0000000000000001E-3</v>
      </c>
      <c r="V24" s="33" t="s">
        <v>18</v>
      </c>
      <c r="W24" s="33" t="s">
        <v>18</v>
      </c>
      <c r="X24" s="33" t="s">
        <v>18</v>
      </c>
      <c r="Y24" s="33" t="s">
        <v>18</v>
      </c>
      <c r="Z24" s="33" t="s">
        <v>18</v>
      </c>
      <c r="AA24" s="147" t="s">
        <v>105</v>
      </c>
      <c r="AB24" s="130" t="s">
        <v>105</v>
      </c>
    </row>
    <row r="25" spans="1:28" ht="39.950000000000003" customHeight="1">
      <c r="A25" s="123">
        <v>17</v>
      </c>
      <c r="B25" s="122">
        <v>3</v>
      </c>
      <c r="C25" s="122" t="s">
        <v>134</v>
      </c>
      <c r="D25" s="122" t="s">
        <v>597</v>
      </c>
      <c r="E25" s="122" t="s">
        <v>598</v>
      </c>
      <c r="F25" s="122" t="s">
        <v>599</v>
      </c>
      <c r="G25" s="122" t="s">
        <v>212</v>
      </c>
      <c r="H25" s="122" t="s">
        <v>170</v>
      </c>
      <c r="I25" s="122"/>
      <c r="J25" s="122" t="s">
        <v>137</v>
      </c>
      <c r="K25" s="122" t="s">
        <v>597</v>
      </c>
      <c r="L25" s="122" t="s">
        <v>137</v>
      </c>
      <c r="M25" s="123" t="s">
        <v>45</v>
      </c>
      <c r="N25" s="123" t="s">
        <v>111</v>
      </c>
      <c r="O25" s="122" t="s">
        <v>134</v>
      </c>
      <c r="P25" s="122" t="s">
        <v>600</v>
      </c>
      <c r="Q25" s="122" t="s">
        <v>134</v>
      </c>
      <c r="R25" s="122" t="s">
        <v>134</v>
      </c>
      <c r="S25" s="122" t="s">
        <v>134</v>
      </c>
      <c r="T25" s="33" t="s">
        <v>18</v>
      </c>
      <c r="U25" s="124">
        <v>0.52700000000000002</v>
      </c>
      <c r="V25" s="33" t="s">
        <v>18</v>
      </c>
      <c r="W25" s="33" t="s">
        <v>18</v>
      </c>
      <c r="X25" s="33" t="s">
        <v>18</v>
      </c>
      <c r="Y25" s="33" t="s">
        <v>18</v>
      </c>
      <c r="Z25" s="33" t="s">
        <v>18</v>
      </c>
      <c r="AA25" s="147">
        <v>1</v>
      </c>
      <c r="AB25" s="130" t="s">
        <v>104</v>
      </c>
    </row>
    <row r="26" spans="1:28" ht="39.950000000000003" customHeight="1">
      <c r="A26" s="123">
        <v>18</v>
      </c>
      <c r="B26" s="122">
        <v>3</v>
      </c>
      <c r="C26" s="122" t="s">
        <v>134</v>
      </c>
      <c r="D26" s="122" t="s">
        <v>919</v>
      </c>
      <c r="E26" s="122" t="s">
        <v>920</v>
      </c>
      <c r="F26" s="122" t="s">
        <v>139</v>
      </c>
      <c r="G26" s="122" t="s">
        <v>212</v>
      </c>
      <c r="H26" s="122" t="s">
        <v>170</v>
      </c>
      <c r="I26" s="122" t="s">
        <v>772</v>
      </c>
      <c r="J26" s="122" t="s">
        <v>137</v>
      </c>
      <c r="K26" s="122" t="s">
        <v>772</v>
      </c>
      <c r="L26" s="122" t="s">
        <v>137</v>
      </c>
      <c r="M26" s="123" t="s">
        <v>45</v>
      </c>
      <c r="N26" s="123" t="s">
        <v>111</v>
      </c>
      <c r="O26" s="122" t="s">
        <v>134</v>
      </c>
      <c r="P26" s="122" t="s">
        <v>772</v>
      </c>
      <c r="Q26" s="122" t="s">
        <v>134</v>
      </c>
      <c r="R26" s="122" t="s">
        <v>134</v>
      </c>
      <c r="S26" s="122" t="s">
        <v>134</v>
      </c>
      <c r="T26" s="33" t="s">
        <v>18</v>
      </c>
      <c r="U26" s="124">
        <v>4.0000000000000001E-3</v>
      </c>
      <c r="V26" s="33" t="s">
        <v>18</v>
      </c>
      <c r="W26" s="33" t="s">
        <v>18</v>
      </c>
      <c r="X26" s="33" t="s">
        <v>18</v>
      </c>
      <c r="Y26" s="33" t="s">
        <v>18</v>
      </c>
      <c r="Z26" s="33" t="s">
        <v>18</v>
      </c>
      <c r="AA26" s="147" t="s">
        <v>373</v>
      </c>
      <c r="AB26" s="130" t="s">
        <v>373</v>
      </c>
    </row>
    <row r="27" spans="1:28" ht="39.950000000000003" customHeight="1">
      <c r="A27" s="123">
        <v>19</v>
      </c>
      <c r="B27" s="122">
        <v>2</v>
      </c>
      <c r="C27" s="122" t="s">
        <v>134</v>
      </c>
      <c r="D27" s="122" t="s">
        <v>601</v>
      </c>
      <c r="E27" s="122" t="s">
        <v>602</v>
      </c>
      <c r="F27" s="122" t="s">
        <v>139</v>
      </c>
      <c r="G27" s="122" t="s">
        <v>212</v>
      </c>
      <c r="H27" s="122" t="s">
        <v>170</v>
      </c>
      <c r="I27" s="122" t="s">
        <v>772</v>
      </c>
      <c r="J27" s="122" t="s">
        <v>137</v>
      </c>
      <c r="K27" s="122" t="s">
        <v>772</v>
      </c>
      <c r="L27" s="122" t="s">
        <v>137</v>
      </c>
      <c r="M27" s="123" t="s">
        <v>45</v>
      </c>
      <c r="N27" s="123" t="s">
        <v>111</v>
      </c>
      <c r="O27" s="122" t="s">
        <v>134</v>
      </c>
      <c r="P27" s="122" t="s">
        <v>772</v>
      </c>
      <c r="Q27" s="122" t="s">
        <v>134</v>
      </c>
      <c r="R27" s="122" t="s">
        <v>134</v>
      </c>
      <c r="S27" s="122" t="s">
        <v>134</v>
      </c>
      <c r="T27" s="33" t="s">
        <v>18</v>
      </c>
      <c r="U27" s="124">
        <v>1E-3</v>
      </c>
      <c r="V27" s="33" t="s">
        <v>18</v>
      </c>
      <c r="W27" s="33" t="s">
        <v>18</v>
      </c>
      <c r="X27" s="33" t="s">
        <v>18</v>
      </c>
      <c r="Y27" s="33" t="s">
        <v>18</v>
      </c>
      <c r="Z27" s="33" t="s">
        <v>18</v>
      </c>
      <c r="AA27" s="147">
        <v>20</v>
      </c>
      <c r="AB27" s="130" t="s">
        <v>372</v>
      </c>
    </row>
    <row r="28" spans="1:28" ht="39.950000000000003" customHeight="1">
      <c r="A28" s="123">
        <v>20</v>
      </c>
      <c r="B28" s="122">
        <v>1</v>
      </c>
      <c r="C28" s="122" t="s">
        <v>134</v>
      </c>
      <c r="D28" s="122" t="s">
        <v>603</v>
      </c>
      <c r="E28" s="122" t="s">
        <v>604</v>
      </c>
      <c r="F28" s="122" t="s">
        <v>141</v>
      </c>
      <c r="G28" s="122" t="s">
        <v>212</v>
      </c>
      <c r="H28" s="122" t="s">
        <v>170</v>
      </c>
      <c r="I28" s="122"/>
      <c r="J28" s="122" t="s">
        <v>137</v>
      </c>
      <c r="K28" s="122" t="s">
        <v>603</v>
      </c>
      <c r="L28" s="122" t="s">
        <v>137</v>
      </c>
      <c r="M28" s="123" t="s">
        <v>45</v>
      </c>
      <c r="N28" s="123" t="s">
        <v>111</v>
      </c>
      <c r="O28" s="122" t="s">
        <v>134</v>
      </c>
      <c r="P28" s="122" t="s">
        <v>138</v>
      </c>
      <c r="Q28" s="122" t="s">
        <v>134</v>
      </c>
      <c r="R28" s="122" t="s">
        <v>134</v>
      </c>
      <c r="S28" s="122" t="s">
        <v>134</v>
      </c>
      <c r="T28" s="33" t="s">
        <v>18</v>
      </c>
      <c r="U28" s="124">
        <v>0.71099999999999997</v>
      </c>
      <c r="V28" s="33" t="s">
        <v>18</v>
      </c>
      <c r="W28" s="33" t="s">
        <v>115</v>
      </c>
      <c r="X28" s="33" t="s">
        <v>18</v>
      </c>
      <c r="Y28" s="33" t="s">
        <v>80</v>
      </c>
      <c r="Z28" s="33" t="s">
        <v>18</v>
      </c>
      <c r="AA28" s="147" t="s">
        <v>104</v>
      </c>
      <c r="AB28" s="130" t="s">
        <v>104</v>
      </c>
    </row>
    <row r="29" spans="1:28" ht="39.950000000000003" customHeight="1">
      <c r="A29" s="123">
        <v>21</v>
      </c>
      <c r="B29" s="122">
        <v>1</v>
      </c>
      <c r="C29" s="122" t="s">
        <v>134</v>
      </c>
      <c r="D29" s="122" t="s">
        <v>605</v>
      </c>
      <c r="E29" s="122" t="s">
        <v>606</v>
      </c>
      <c r="F29" s="122" t="s">
        <v>141</v>
      </c>
      <c r="G29" s="122" t="s">
        <v>212</v>
      </c>
      <c r="H29" s="122" t="s">
        <v>170</v>
      </c>
      <c r="I29" s="122"/>
      <c r="J29" s="122" t="s">
        <v>137</v>
      </c>
      <c r="K29" s="122" t="s">
        <v>605</v>
      </c>
      <c r="L29" s="122" t="s">
        <v>137</v>
      </c>
      <c r="M29" s="123" t="s">
        <v>45</v>
      </c>
      <c r="N29" s="123" t="s">
        <v>111</v>
      </c>
      <c r="O29" s="122" t="s">
        <v>134</v>
      </c>
      <c r="P29" s="122" t="s">
        <v>138</v>
      </c>
      <c r="Q29" s="122" t="s">
        <v>134</v>
      </c>
      <c r="R29" s="122" t="s">
        <v>134</v>
      </c>
      <c r="S29" s="122" t="s">
        <v>134</v>
      </c>
      <c r="T29" s="33" t="s">
        <v>18</v>
      </c>
      <c r="U29" s="124">
        <v>0.55100000000000005</v>
      </c>
      <c r="V29" s="33" t="s">
        <v>18</v>
      </c>
      <c r="W29" s="33" t="s">
        <v>115</v>
      </c>
      <c r="X29" s="33" t="s">
        <v>18</v>
      </c>
      <c r="Y29" s="33" t="s">
        <v>80</v>
      </c>
      <c r="Z29" s="33" t="s">
        <v>18</v>
      </c>
      <c r="AA29" s="147">
        <v>1</v>
      </c>
      <c r="AB29" s="130">
        <v>1</v>
      </c>
    </row>
    <row r="30" spans="1:28" ht="39.950000000000003" customHeight="1">
      <c r="A30" s="123">
        <v>22</v>
      </c>
      <c r="B30" s="122">
        <v>1</v>
      </c>
      <c r="C30" s="122" t="s">
        <v>424</v>
      </c>
      <c r="D30" s="122" t="s">
        <v>756</v>
      </c>
      <c r="E30" s="122" t="s">
        <v>607</v>
      </c>
      <c r="F30" s="122" t="s">
        <v>543</v>
      </c>
      <c r="G30" s="122" t="s">
        <v>212</v>
      </c>
      <c r="H30" s="122" t="s">
        <v>170</v>
      </c>
      <c r="I30" s="122"/>
      <c r="J30" s="122" t="s">
        <v>137</v>
      </c>
      <c r="K30" s="122" t="s">
        <v>772</v>
      </c>
      <c r="L30" s="122" t="s">
        <v>137</v>
      </c>
      <c r="M30" s="123" t="s">
        <v>111</v>
      </c>
      <c r="N30" s="123" t="s">
        <v>45</v>
      </c>
      <c r="O30" s="122" t="s">
        <v>134</v>
      </c>
      <c r="P30" s="122" t="s">
        <v>138</v>
      </c>
      <c r="Q30" s="122" t="s">
        <v>134</v>
      </c>
      <c r="R30" s="122" t="s">
        <v>134</v>
      </c>
      <c r="S30" s="122" t="s">
        <v>134</v>
      </c>
      <c r="T30" s="33" t="s">
        <v>18</v>
      </c>
      <c r="U30" s="124">
        <v>4.0759999999999996</v>
      </c>
      <c r="V30" s="33" t="s">
        <v>18</v>
      </c>
      <c r="W30" s="33" t="s">
        <v>18</v>
      </c>
      <c r="X30" s="33" t="s">
        <v>18</v>
      </c>
      <c r="Y30" s="33" t="s">
        <v>18</v>
      </c>
      <c r="Z30" s="33" t="s">
        <v>18</v>
      </c>
      <c r="AA30" s="147" t="s">
        <v>104</v>
      </c>
      <c r="AB30" s="130" t="s">
        <v>104</v>
      </c>
    </row>
    <row r="31" spans="1:28" ht="39.950000000000003" customHeight="1">
      <c r="A31" s="123">
        <v>23</v>
      </c>
      <c r="B31" s="122">
        <v>2</v>
      </c>
      <c r="C31" s="122" t="s">
        <v>134</v>
      </c>
      <c r="D31" s="122" t="s">
        <v>414</v>
      </c>
      <c r="E31" s="122" t="s">
        <v>608</v>
      </c>
      <c r="F31" s="122" t="s">
        <v>151</v>
      </c>
      <c r="G31" s="122" t="s">
        <v>212</v>
      </c>
      <c r="H31" s="122" t="s">
        <v>170</v>
      </c>
      <c r="I31" s="122"/>
      <c r="J31" s="122" t="s">
        <v>137</v>
      </c>
      <c r="K31" s="122" t="s">
        <v>414</v>
      </c>
      <c r="L31" s="122" t="s">
        <v>137</v>
      </c>
      <c r="M31" s="123" t="s">
        <v>45</v>
      </c>
      <c r="N31" s="123" t="s">
        <v>111</v>
      </c>
      <c r="O31" s="122" t="s">
        <v>134</v>
      </c>
      <c r="P31" s="122" t="s">
        <v>1063</v>
      </c>
      <c r="Q31" s="122" t="s">
        <v>134</v>
      </c>
      <c r="R31" s="122" t="s">
        <v>134</v>
      </c>
      <c r="S31" s="122" t="s">
        <v>134</v>
      </c>
      <c r="T31" s="33" t="s">
        <v>18</v>
      </c>
      <c r="U31" s="124">
        <v>0.39900000000000002</v>
      </c>
      <c r="V31" s="33" t="s">
        <v>18</v>
      </c>
      <c r="W31" s="33" t="s">
        <v>18</v>
      </c>
      <c r="X31" s="33" t="s">
        <v>18</v>
      </c>
      <c r="Y31" s="33" t="s">
        <v>18</v>
      </c>
      <c r="Z31" s="33" t="s">
        <v>18</v>
      </c>
      <c r="AA31" s="147" t="s">
        <v>104</v>
      </c>
      <c r="AB31" s="130" t="s">
        <v>104</v>
      </c>
    </row>
    <row r="32" spans="1:28" ht="39.950000000000003" customHeight="1">
      <c r="A32" s="123">
        <v>24</v>
      </c>
      <c r="B32" s="122">
        <v>2</v>
      </c>
      <c r="C32" s="122" t="s">
        <v>424</v>
      </c>
      <c r="D32" s="122" t="s">
        <v>757</v>
      </c>
      <c r="E32" s="122" t="s">
        <v>609</v>
      </c>
      <c r="F32" s="122" t="s">
        <v>543</v>
      </c>
      <c r="G32" s="122" t="s">
        <v>212</v>
      </c>
      <c r="H32" s="122" t="s">
        <v>170</v>
      </c>
      <c r="I32" s="122"/>
      <c r="J32" s="122" t="s">
        <v>137</v>
      </c>
      <c r="K32" s="122" t="s">
        <v>772</v>
      </c>
      <c r="L32" s="122" t="s">
        <v>137</v>
      </c>
      <c r="M32" s="123" t="s">
        <v>111</v>
      </c>
      <c r="N32" s="123" t="s">
        <v>45</v>
      </c>
      <c r="O32" s="122" t="s">
        <v>134</v>
      </c>
      <c r="P32" s="122" t="s">
        <v>138</v>
      </c>
      <c r="Q32" s="122" t="s">
        <v>134</v>
      </c>
      <c r="R32" s="122" t="s">
        <v>134</v>
      </c>
      <c r="S32" s="122" t="s">
        <v>134</v>
      </c>
      <c r="T32" s="33" t="s">
        <v>18</v>
      </c>
      <c r="U32" s="124">
        <v>0.3</v>
      </c>
      <c r="V32" s="33" t="s">
        <v>18</v>
      </c>
      <c r="W32" s="33" t="s">
        <v>18</v>
      </c>
      <c r="X32" s="33" t="s">
        <v>18</v>
      </c>
      <c r="Y32" s="33" t="s">
        <v>18</v>
      </c>
      <c r="Z32" s="33" t="s">
        <v>18</v>
      </c>
      <c r="AA32" s="147" t="s">
        <v>104</v>
      </c>
      <c r="AB32" s="130" t="s">
        <v>104</v>
      </c>
    </row>
    <row r="33" spans="1:28" ht="39.950000000000003" customHeight="1">
      <c r="A33" s="123">
        <v>25</v>
      </c>
      <c r="B33" s="122">
        <v>3</v>
      </c>
      <c r="C33" s="122" t="s">
        <v>424</v>
      </c>
      <c r="D33" s="122" t="s">
        <v>1045</v>
      </c>
      <c r="E33" s="122" t="s">
        <v>1041</v>
      </c>
      <c r="F33" s="122" t="s">
        <v>141</v>
      </c>
      <c r="G33" s="122" t="s">
        <v>212</v>
      </c>
      <c r="H33" s="122" t="s">
        <v>170</v>
      </c>
      <c r="I33" s="122"/>
      <c r="J33" s="122" t="s">
        <v>137</v>
      </c>
      <c r="K33" s="122" t="s">
        <v>758</v>
      </c>
      <c r="L33" s="122" t="s">
        <v>137</v>
      </c>
      <c r="M33" s="123" t="s">
        <v>111</v>
      </c>
      <c r="N33" s="123" t="s">
        <v>45</v>
      </c>
      <c r="O33" s="122" t="s">
        <v>134</v>
      </c>
      <c r="P33" s="122" t="s">
        <v>138</v>
      </c>
      <c r="Q33" s="122" t="s">
        <v>134</v>
      </c>
      <c r="R33" s="122" t="s">
        <v>134</v>
      </c>
      <c r="S33" s="122" t="s">
        <v>134</v>
      </c>
      <c r="T33" s="33" t="s">
        <v>18</v>
      </c>
      <c r="U33" s="124">
        <v>2.8934000000000002</v>
      </c>
      <c r="V33" s="33" t="s">
        <v>18</v>
      </c>
      <c r="W33" s="33" t="s">
        <v>115</v>
      </c>
      <c r="X33" s="33" t="s">
        <v>18</v>
      </c>
      <c r="Y33" s="33" t="s">
        <v>80</v>
      </c>
      <c r="Z33" s="33" t="s">
        <v>18</v>
      </c>
      <c r="AA33" s="147" t="s">
        <v>104</v>
      </c>
      <c r="AB33" s="130" t="s">
        <v>104</v>
      </c>
    </row>
    <row r="34" spans="1:28" ht="39.950000000000003" customHeight="1">
      <c r="A34" s="123">
        <v>26</v>
      </c>
      <c r="B34" s="122">
        <v>4</v>
      </c>
      <c r="C34" s="122" t="s">
        <v>134</v>
      </c>
      <c r="D34" s="122" t="s">
        <v>610</v>
      </c>
      <c r="E34" s="122" t="s">
        <v>611</v>
      </c>
      <c r="F34" s="122" t="s">
        <v>580</v>
      </c>
      <c r="G34" s="122" t="s">
        <v>212</v>
      </c>
      <c r="H34" s="122" t="s">
        <v>170</v>
      </c>
      <c r="I34" s="122"/>
      <c r="J34" s="122" t="s">
        <v>137</v>
      </c>
      <c r="K34" s="122" t="s">
        <v>610</v>
      </c>
      <c r="L34" s="122" t="s">
        <v>137</v>
      </c>
      <c r="M34" s="123" t="s">
        <v>45</v>
      </c>
      <c r="N34" s="123" t="s">
        <v>111</v>
      </c>
      <c r="O34" s="122" t="s">
        <v>134</v>
      </c>
      <c r="P34" s="122" t="s">
        <v>776</v>
      </c>
      <c r="Q34" s="122" t="s">
        <v>777</v>
      </c>
      <c r="R34" s="122" t="s">
        <v>581</v>
      </c>
      <c r="S34" s="33" t="s">
        <v>18</v>
      </c>
      <c r="T34" s="33" t="s">
        <v>18</v>
      </c>
      <c r="U34" s="124">
        <v>0.97199999999999998</v>
      </c>
      <c r="V34" s="33" t="s">
        <v>18</v>
      </c>
      <c r="W34" s="33" t="s">
        <v>18</v>
      </c>
      <c r="X34" s="33" t="s">
        <v>18</v>
      </c>
      <c r="Y34" s="33" t="s">
        <v>18</v>
      </c>
      <c r="Z34" s="33" t="s">
        <v>18</v>
      </c>
      <c r="AA34" s="147" t="s">
        <v>104</v>
      </c>
      <c r="AB34" s="130" t="s">
        <v>104</v>
      </c>
    </row>
    <row r="35" spans="1:28" ht="39.950000000000003" customHeight="1">
      <c r="A35" s="123">
        <v>27</v>
      </c>
      <c r="B35" s="122">
        <v>4</v>
      </c>
      <c r="C35" s="122" t="s">
        <v>134</v>
      </c>
      <c r="D35" s="122" t="s">
        <v>612</v>
      </c>
      <c r="E35" s="122" t="s">
        <v>613</v>
      </c>
      <c r="F35" s="122" t="s">
        <v>614</v>
      </c>
      <c r="G35" s="122"/>
      <c r="H35" s="122" t="s">
        <v>464</v>
      </c>
      <c r="I35" s="122"/>
      <c r="J35" s="122" t="s">
        <v>137</v>
      </c>
      <c r="K35" s="122" t="s">
        <v>612</v>
      </c>
      <c r="L35" s="122" t="s">
        <v>137</v>
      </c>
      <c r="M35" s="123" t="s">
        <v>45</v>
      </c>
      <c r="N35" s="123" t="s">
        <v>111</v>
      </c>
      <c r="O35" s="122" t="s">
        <v>134</v>
      </c>
      <c r="P35" s="122" t="s">
        <v>774</v>
      </c>
      <c r="Q35" s="122" t="s">
        <v>773</v>
      </c>
      <c r="R35" s="122" t="s">
        <v>581</v>
      </c>
      <c r="S35" s="122" t="s">
        <v>615</v>
      </c>
      <c r="T35" s="33" t="s">
        <v>18</v>
      </c>
      <c r="U35" s="124">
        <v>0.109</v>
      </c>
      <c r="V35" s="33" t="s">
        <v>18</v>
      </c>
      <c r="W35" s="33" t="s">
        <v>18</v>
      </c>
      <c r="X35" s="33" t="s">
        <v>18</v>
      </c>
      <c r="Y35" s="33" t="s">
        <v>18</v>
      </c>
      <c r="Z35" s="33" t="s">
        <v>18</v>
      </c>
      <c r="AA35" s="147">
        <v>2</v>
      </c>
      <c r="AB35" s="130" t="s">
        <v>566</v>
      </c>
    </row>
    <row r="36" spans="1:28" ht="39.950000000000003" customHeight="1">
      <c r="A36" s="123">
        <v>28</v>
      </c>
      <c r="B36" s="122">
        <v>4</v>
      </c>
      <c r="C36" s="122" t="s">
        <v>134</v>
      </c>
      <c r="D36" s="122" t="s">
        <v>616</v>
      </c>
      <c r="E36" s="122" t="s">
        <v>617</v>
      </c>
      <c r="F36" s="122" t="s">
        <v>614</v>
      </c>
      <c r="G36" s="122"/>
      <c r="H36" s="122" t="s">
        <v>464</v>
      </c>
      <c r="I36" s="122"/>
      <c r="J36" s="122" t="s">
        <v>137</v>
      </c>
      <c r="K36" s="122" t="s">
        <v>616</v>
      </c>
      <c r="L36" s="122" t="s">
        <v>137</v>
      </c>
      <c r="M36" s="123" t="s">
        <v>45</v>
      </c>
      <c r="N36" s="123" t="s">
        <v>111</v>
      </c>
      <c r="O36" s="122" t="s">
        <v>134</v>
      </c>
      <c r="P36" s="122" t="s">
        <v>774</v>
      </c>
      <c r="Q36" s="122" t="s">
        <v>775</v>
      </c>
      <c r="R36" s="122" t="s">
        <v>581</v>
      </c>
      <c r="S36" s="122" t="s">
        <v>248</v>
      </c>
      <c r="T36" s="33" t="s">
        <v>18</v>
      </c>
      <c r="U36" s="124">
        <v>9.1999999999999998E-2</v>
      </c>
      <c r="V36" s="33" t="s">
        <v>18</v>
      </c>
      <c r="W36" s="33" t="s">
        <v>18</v>
      </c>
      <c r="X36" s="33" t="s">
        <v>18</v>
      </c>
      <c r="Y36" s="33" t="s">
        <v>18</v>
      </c>
      <c r="Z36" s="33" t="s">
        <v>18</v>
      </c>
      <c r="AA36" s="147">
        <v>2</v>
      </c>
      <c r="AB36" s="130" t="s">
        <v>566</v>
      </c>
    </row>
    <row r="37" spans="1:28" ht="39.950000000000003" customHeight="1">
      <c r="A37" s="123">
        <v>29</v>
      </c>
      <c r="B37" s="122">
        <v>4</v>
      </c>
      <c r="C37" s="122" t="s">
        <v>134</v>
      </c>
      <c r="D37" s="122" t="s">
        <v>618</v>
      </c>
      <c r="E37" s="122" t="s">
        <v>619</v>
      </c>
      <c r="F37" s="122" t="s">
        <v>614</v>
      </c>
      <c r="G37" s="122" t="s">
        <v>212</v>
      </c>
      <c r="H37" s="122" t="s">
        <v>170</v>
      </c>
      <c r="I37" s="122"/>
      <c r="J37" s="122" t="s">
        <v>137</v>
      </c>
      <c r="K37" s="122" t="s">
        <v>618</v>
      </c>
      <c r="L37" s="122" t="s">
        <v>137</v>
      </c>
      <c r="M37" s="123" t="s">
        <v>45</v>
      </c>
      <c r="N37" s="123" t="s">
        <v>111</v>
      </c>
      <c r="O37" s="122" t="s">
        <v>134</v>
      </c>
      <c r="P37" s="122" t="s">
        <v>784</v>
      </c>
      <c r="Q37" s="122" t="s">
        <v>775</v>
      </c>
      <c r="R37" s="122" t="s">
        <v>581</v>
      </c>
      <c r="S37" s="122" t="s">
        <v>248</v>
      </c>
      <c r="T37" s="33" t="s">
        <v>18</v>
      </c>
      <c r="U37" s="124">
        <v>8.3099999999999993E-2</v>
      </c>
      <c r="V37" s="33" t="s">
        <v>18</v>
      </c>
      <c r="W37" s="33" t="s">
        <v>18</v>
      </c>
      <c r="X37" s="33" t="s">
        <v>18</v>
      </c>
      <c r="Y37" s="33" t="s">
        <v>18</v>
      </c>
      <c r="Z37" s="33" t="s">
        <v>18</v>
      </c>
      <c r="AA37" s="147" t="s">
        <v>105</v>
      </c>
      <c r="AB37" s="130" t="s">
        <v>105</v>
      </c>
    </row>
    <row r="38" spans="1:28" ht="39.950000000000003" customHeight="1">
      <c r="A38" s="123">
        <v>30</v>
      </c>
      <c r="B38" s="122">
        <v>4</v>
      </c>
      <c r="C38" s="122" t="s">
        <v>134</v>
      </c>
      <c r="D38" s="122" t="s">
        <v>620</v>
      </c>
      <c r="E38" s="122" t="s">
        <v>621</v>
      </c>
      <c r="F38" s="122" t="s">
        <v>580</v>
      </c>
      <c r="G38" s="122" t="s">
        <v>212</v>
      </c>
      <c r="H38" s="122" t="s">
        <v>170</v>
      </c>
      <c r="I38" s="122"/>
      <c r="J38" s="122" t="s">
        <v>137</v>
      </c>
      <c r="K38" s="122" t="s">
        <v>620</v>
      </c>
      <c r="L38" s="122" t="s">
        <v>137</v>
      </c>
      <c r="M38" s="123" t="s">
        <v>45</v>
      </c>
      <c r="N38" s="123" t="s">
        <v>111</v>
      </c>
      <c r="O38" s="122" t="s">
        <v>134</v>
      </c>
      <c r="P38" s="122" t="s">
        <v>781</v>
      </c>
      <c r="Q38" s="122" t="s">
        <v>782</v>
      </c>
      <c r="R38" s="122" t="s">
        <v>581</v>
      </c>
      <c r="S38" s="122" t="s">
        <v>793</v>
      </c>
      <c r="T38" s="33" t="s">
        <v>18</v>
      </c>
      <c r="U38" s="124">
        <v>0.22900000000000001</v>
      </c>
      <c r="V38" s="33" t="s">
        <v>18</v>
      </c>
      <c r="W38" s="33" t="s">
        <v>18</v>
      </c>
      <c r="X38" s="33" t="s">
        <v>18</v>
      </c>
      <c r="Y38" s="33" t="s">
        <v>18</v>
      </c>
      <c r="Z38" s="33" t="s">
        <v>18</v>
      </c>
      <c r="AA38" s="147" t="s">
        <v>104</v>
      </c>
      <c r="AB38" s="130" t="s">
        <v>104</v>
      </c>
    </row>
    <row r="39" spans="1:28" ht="39.950000000000003" customHeight="1">
      <c r="A39" s="123">
        <v>31</v>
      </c>
      <c r="B39" s="122">
        <v>4</v>
      </c>
      <c r="C39" s="122" t="s">
        <v>134</v>
      </c>
      <c r="D39" s="122" t="s">
        <v>622</v>
      </c>
      <c r="E39" s="122" t="s">
        <v>623</v>
      </c>
      <c r="F39" s="122" t="s">
        <v>141</v>
      </c>
      <c r="G39" s="122" t="s">
        <v>212</v>
      </c>
      <c r="H39" s="122" t="s">
        <v>170</v>
      </c>
      <c r="I39" s="122"/>
      <c r="J39" s="122" t="s">
        <v>137</v>
      </c>
      <c r="K39" s="122" t="s">
        <v>622</v>
      </c>
      <c r="L39" s="122" t="s">
        <v>137</v>
      </c>
      <c r="M39" s="123" t="s">
        <v>45</v>
      </c>
      <c r="N39" s="123" t="s">
        <v>111</v>
      </c>
      <c r="O39" s="122" t="s">
        <v>134</v>
      </c>
      <c r="P39" s="122" t="s">
        <v>138</v>
      </c>
      <c r="Q39" s="122" t="s">
        <v>134</v>
      </c>
      <c r="R39" s="122" t="s">
        <v>134</v>
      </c>
      <c r="S39" s="122" t="s">
        <v>248</v>
      </c>
      <c r="T39" s="33" t="s">
        <v>18</v>
      </c>
      <c r="U39" s="124">
        <v>0.23499999999999999</v>
      </c>
      <c r="V39" s="33" t="s">
        <v>18</v>
      </c>
      <c r="W39" s="33" t="s">
        <v>18</v>
      </c>
      <c r="X39" s="33" t="s">
        <v>18</v>
      </c>
      <c r="Y39" s="33" t="s">
        <v>18</v>
      </c>
      <c r="Z39" s="33" t="s">
        <v>18</v>
      </c>
      <c r="AA39" s="147" t="s">
        <v>104</v>
      </c>
      <c r="AB39" s="130" t="s">
        <v>104</v>
      </c>
    </row>
    <row r="40" spans="1:28" ht="39.950000000000003" customHeight="1">
      <c r="A40" s="123">
        <v>32</v>
      </c>
      <c r="B40" s="122">
        <v>5</v>
      </c>
      <c r="C40" s="122" t="s">
        <v>134</v>
      </c>
      <c r="D40" s="122" t="s">
        <v>624</v>
      </c>
      <c r="E40" s="122" t="s">
        <v>625</v>
      </c>
      <c r="F40" s="122" t="s">
        <v>401</v>
      </c>
      <c r="G40" s="122" t="s">
        <v>212</v>
      </c>
      <c r="H40" s="122" t="s">
        <v>170</v>
      </c>
      <c r="I40" s="122"/>
      <c r="J40" s="122" t="s">
        <v>137</v>
      </c>
      <c r="K40" s="122" t="s">
        <v>624</v>
      </c>
      <c r="L40" s="122" t="s">
        <v>137</v>
      </c>
      <c r="M40" s="123" t="s">
        <v>45</v>
      </c>
      <c r="N40" s="123" t="s">
        <v>111</v>
      </c>
      <c r="O40" s="122" t="s">
        <v>134</v>
      </c>
      <c r="P40" s="122" t="s">
        <v>788</v>
      </c>
      <c r="Q40" s="122" t="s">
        <v>787</v>
      </c>
      <c r="R40" s="122" t="s">
        <v>586</v>
      </c>
      <c r="S40" s="122" t="s">
        <v>248</v>
      </c>
      <c r="T40" s="33" t="s">
        <v>18</v>
      </c>
      <c r="U40" s="124">
        <v>0.214</v>
      </c>
      <c r="V40" s="33" t="s">
        <v>18</v>
      </c>
      <c r="W40" s="33" t="s">
        <v>18</v>
      </c>
      <c r="X40" s="33" t="s">
        <v>18</v>
      </c>
      <c r="Y40" s="33" t="s">
        <v>18</v>
      </c>
      <c r="Z40" s="33" t="s">
        <v>18</v>
      </c>
      <c r="AA40" s="147" t="s">
        <v>104</v>
      </c>
      <c r="AB40" s="130" t="s">
        <v>104</v>
      </c>
    </row>
    <row r="41" spans="1:28" ht="39.950000000000003" customHeight="1">
      <c r="A41" s="123">
        <v>33</v>
      </c>
      <c r="B41" s="122">
        <v>5</v>
      </c>
      <c r="C41" s="122" t="s">
        <v>134</v>
      </c>
      <c r="D41" s="122" t="s">
        <v>595</v>
      </c>
      <c r="E41" s="122" t="s">
        <v>596</v>
      </c>
      <c r="F41" s="122" t="s">
        <v>139</v>
      </c>
      <c r="G41" s="122" t="s">
        <v>212</v>
      </c>
      <c r="H41" s="122" t="s">
        <v>170</v>
      </c>
      <c r="I41" s="122"/>
      <c r="J41" s="122" t="s">
        <v>137</v>
      </c>
      <c r="K41" s="122" t="s">
        <v>772</v>
      </c>
      <c r="L41" s="122" t="s">
        <v>137</v>
      </c>
      <c r="M41" s="123" t="s">
        <v>45</v>
      </c>
      <c r="N41" s="123" t="s">
        <v>111</v>
      </c>
      <c r="O41" s="122" t="s">
        <v>134</v>
      </c>
      <c r="P41" s="122" t="s">
        <v>626</v>
      </c>
      <c r="Q41" s="122" t="s">
        <v>134</v>
      </c>
      <c r="R41" s="122" t="s">
        <v>134</v>
      </c>
      <c r="S41" s="122" t="s">
        <v>248</v>
      </c>
      <c r="T41" s="33" t="s">
        <v>18</v>
      </c>
      <c r="U41" s="124">
        <v>5.0000000000000001E-3</v>
      </c>
      <c r="V41" s="33" t="s">
        <v>18</v>
      </c>
      <c r="W41" s="33" t="s">
        <v>18</v>
      </c>
      <c r="X41" s="33" t="s">
        <v>18</v>
      </c>
      <c r="Y41" s="33" t="s">
        <v>18</v>
      </c>
      <c r="Z41" s="33" t="s">
        <v>18</v>
      </c>
      <c r="AA41" s="147">
        <v>2</v>
      </c>
      <c r="AB41" s="130">
        <v>2</v>
      </c>
    </row>
    <row r="42" spans="1:28" ht="39.950000000000003" customHeight="1">
      <c r="A42" s="123">
        <v>34</v>
      </c>
      <c r="B42" s="122">
        <v>5</v>
      </c>
      <c r="C42" s="122" t="s">
        <v>134</v>
      </c>
      <c r="D42" s="122" t="s">
        <v>627</v>
      </c>
      <c r="E42" s="122" t="s">
        <v>628</v>
      </c>
      <c r="F42" s="122" t="s">
        <v>139</v>
      </c>
      <c r="G42" s="122" t="s">
        <v>212</v>
      </c>
      <c r="H42" s="122" t="s">
        <v>170</v>
      </c>
      <c r="I42" s="122"/>
      <c r="J42" s="122" t="s">
        <v>137</v>
      </c>
      <c r="K42" s="122" t="s">
        <v>772</v>
      </c>
      <c r="L42" s="122" t="s">
        <v>137</v>
      </c>
      <c r="M42" s="123" t="s">
        <v>45</v>
      </c>
      <c r="N42" s="123" t="s">
        <v>111</v>
      </c>
      <c r="O42" s="122" t="s">
        <v>134</v>
      </c>
      <c r="P42" s="122" t="s">
        <v>134</v>
      </c>
      <c r="Q42" s="122" t="s">
        <v>134</v>
      </c>
      <c r="R42" s="122" t="s">
        <v>134</v>
      </c>
      <c r="S42" s="122" t="s">
        <v>248</v>
      </c>
      <c r="T42" s="33" t="s">
        <v>18</v>
      </c>
      <c r="U42" s="124">
        <v>0.01</v>
      </c>
      <c r="V42" s="33" t="s">
        <v>18</v>
      </c>
      <c r="W42" s="33" t="s">
        <v>18</v>
      </c>
      <c r="X42" s="33" t="s">
        <v>18</v>
      </c>
      <c r="Y42" s="33" t="s">
        <v>18</v>
      </c>
      <c r="Z42" s="33" t="s">
        <v>18</v>
      </c>
      <c r="AA42" s="147">
        <v>1</v>
      </c>
      <c r="AB42" s="130">
        <v>1</v>
      </c>
    </row>
    <row r="43" spans="1:28" ht="39.950000000000003" customHeight="1">
      <c r="A43" s="123">
        <v>35</v>
      </c>
      <c r="B43" s="122">
        <v>4</v>
      </c>
      <c r="C43" s="122" t="s">
        <v>134</v>
      </c>
      <c r="D43" s="122" t="s">
        <v>629</v>
      </c>
      <c r="E43" s="122" t="s">
        <v>630</v>
      </c>
      <c r="F43" s="122" t="s">
        <v>141</v>
      </c>
      <c r="G43" s="122" t="s">
        <v>212</v>
      </c>
      <c r="H43" s="122" t="s">
        <v>170</v>
      </c>
      <c r="I43" s="122"/>
      <c r="J43" s="122" t="s">
        <v>137</v>
      </c>
      <c r="K43" s="122" t="s">
        <v>629</v>
      </c>
      <c r="L43" s="122" t="s">
        <v>137</v>
      </c>
      <c r="M43" s="123" t="s">
        <v>45</v>
      </c>
      <c r="N43" s="123" t="s">
        <v>111</v>
      </c>
      <c r="O43" s="122" t="s">
        <v>134</v>
      </c>
      <c r="P43" s="122" t="s">
        <v>138</v>
      </c>
      <c r="Q43" s="122" t="s">
        <v>134</v>
      </c>
      <c r="R43" s="122" t="s">
        <v>134</v>
      </c>
      <c r="S43" s="122" t="s">
        <v>248</v>
      </c>
      <c r="T43" s="33" t="s">
        <v>18</v>
      </c>
      <c r="U43" s="124">
        <v>0.23499999999999999</v>
      </c>
      <c r="V43" s="33" t="s">
        <v>18</v>
      </c>
      <c r="W43" s="33" t="s">
        <v>18</v>
      </c>
      <c r="X43" s="33" t="s">
        <v>18</v>
      </c>
      <c r="Y43" s="33" t="s">
        <v>18</v>
      </c>
      <c r="Z43" s="33" t="s">
        <v>18</v>
      </c>
      <c r="AA43" s="147" t="s">
        <v>104</v>
      </c>
      <c r="AB43" s="130" t="s">
        <v>104</v>
      </c>
    </row>
    <row r="44" spans="1:28" ht="39.950000000000003" customHeight="1">
      <c r="A44" s="123">
        <v>36</v>
      </c>
      <c r="B44" s="122">
        <v>5</v>
      </c>
      <c r="C44" s="122" t="s">
        <v>134</v>
      </c>
      <c r="D44" s="122" t="s">
        <v>631</v>
      </c>
      <c r="E44" s="122" t="s">
        <v>632</v>
      </c>
      <c r="F44" s="122" t="s">
        <v>401</v>
      </c>
      <c r="G44" s="122" t="s">
        <v>212</v>
      </c>
      <c r="H44" s="122" t="s">
        <v>170</v>
      </c>
      <c r="I44" s="122"/>
      <c r="J44" s="122" t="s">
        <v>137</v>
      </c>
      <c r="K44" s="122" t="s">
        <v>631</v>
      </c>
      <c r="L44" s="122" t="s">
        <v>137</v>
      </c>
      <c r="M44" s="123" t="s">
        <v>45</v>
      </c>
      <c r="N44" s="123" t="s">
        <v>111</v>
      </c>
      <c r="O44" s="122" t="s">
        <v>134</v>
      </c>
      <c r="P44" s="122" t="s">
        <v>786</v>
      </c>
      <c r="Q44" s="122" t="s">
        <v>785</v>
      </c>
      <c r="R44" s="122" t="s">
        <v>586</v>
      </c>
      <c r="S44" s="122" t="s">
        <v>248</v>
      </c>
      <c r="T44" s="33" t="s">
        <v>18</v>
      </c>
      <c r="U44" s="124">
        <v>0.214</v>
      </c>
      <c r="V44" s="33" t="s">
        <v>18</v>
      </c>
      <c r="W44" s="33" t="s">
        <v>18</v>
      </c>
      <c r="X44" s="33" t="s">
        <v>18</v>
      </c>
      <c r="Y44" s="33" t="s">
        <v>18</v>
      </c>
      <c r="Z44" s="33" t="s">
        <v>18</v>
      </c>
      <c r="AA44" s="147" t="s">
        <v>104</v>
      </c>
      <c r="AB44" s="130" t="s">
        <v>104</v>
      </c>
    </row>
    <row r="45" spans="1:28" ht="39.950000000000003" customHeight="1">
      <c r="A45" s="123">
        <v>37</v>
      </c>
      <c r="B45" s="122">
        <v>5</v>
      </c>
      <c r="C45" s="122" t="s">
        <v>134</v>
      </c>
      <c r="D45" s="122" t="s">
        <v>595</v>
      </c>
      <c r="E45" s="122" t="s">
        <v>596</v>
      </c>
      <c r="F45" s="122" t="s">
        <v>139</v>
      </c>
      <c r="G45" s="122" t="s">
        <v>212</v>
      </c>
      <c r="H45" s="122" t="s">
        <v>170</v>
      </c>
      <c r="I45" s="122"/>
      <c r="J45" s="122" t="s">
        <v>137</v>
      </c>
      <c r="K45" s="122" t="s">
        <v>772</v>
      </c>
      <c r="L45" s="122" t="s">
        <v>137</v>
      </c>
      <c r="M45" s="123" t="s">
        <v>45</v>
      </c>
      <c r="N45" s="123" t="s">
        <v>111</v>
      </c>
      <c r="O45" s="122" t="s">
        <v>134</v>
      </c>
      <c r="P45" s="122" t="s">
        <v>626</v>
      </c>
      <c r="Q45" s="122" t="s">
        <v>134</v>
      </c>
      <c r="R45" s="122" t="s">
        <v>134</v>
      </c>
      <c r="S45" s="122" t="s">
        <v>772</v>
      </c>
      <c r="T45" s="33" t="s">
        <v>18</v>
      </c>
      <c r="U45" s="124">
        <v>5.0000000000000001E-3</v>
      </c>
      <c r="V45" s="33" t="s">
        <v>18</v>
      </c>
      <c r="W45" s="33" t="s">
        <v>18</v>
      </c>
      <c r="X45" s="33" t="s">
        <v>18</v>
      </c>
      <c r="Y45" s="33" t="s">
        <v>18</v>
      </c>
      <c r="Z45" s="33" t="s">
        <v>18</v>
      </c>
      <c r="AA45" s="147">
        <v>2</v>
      </c>
      <c r="AB45" s="130">
        <v>2</v>
      </c>
    </row>
    <row r="46" spans="1:28" ht="39.950000000000003" customHeight="1">
      <c r="A46" s="123">
        <v>38</v>
      </c>
      <c r="B46" s="122">
        <v>5</v>
      </c>
      <c r="C46" s="122" t="s">
        <v>134</v>
      </c>
      <c r="D46" s="122" t="s">
        <v>627</v>
      </c>
      <c r="E46" s="122" t="s">
        <v>628</v>
      </c>
      <c r="F46" s="122" t="s">
        <v>139</v>
      </c>
      <c r="G46" s="122" t="s">
        <v>212</v>
      </c>
      <c r="H46" s="122" t="s">
        <v>170</v>
      </c>
      <c r="I46" s="122"/>
      <c r="J46" s="122" t="s">
        <v>137</v>
      </c>
      <c r="K46" s="122" t="s">
        <v>772</v>
      </c>
      <c r="L46" s="122" t="s">
        <v>137</v>
      </c>
      <c r="M46" s="123" t="s">
        <v>45</v>
      </c>
      <c r="N46" s="123" t="s">
        <v>111</v>
      </c>
      <c r="O46" s="122" t="s">
        <v>134</v>
      </c>
      <c r="P46" s="122" t="s">
        <v>772</v>
      </c>
      <c r="Q46" s="122" t="s">
        <v>134</v>
      </c>
      <c r="R46" s="122" t="s">
        <v>134</v>
      </c>
      <c r="S46" s="122" t="s">
        <v>248</v>
      </c>
      <c r="T46" s="33" t="s">
        <v>18</v>
      </c>
      <c r="U46" s="124">
        <v>0.01</v>
      </c>
      <c r="V46" s="33" t="s">
        <v>18</v>
      </c>
      <c r="W46" s="33" t="s">
        <v>18</v>
      </c>
      <c r="X46" s="33" t="s">
        <v>18</v>
      </c>
      <c r="Y46" s="33" t="s">
        <v>18</v>
      </c>
      <c r="Z46" s="33" t="s">
        <v>18</v>
      </c>
      <c r="AA46" s="147">
        <v>1</v>
      </c>
      <c r="AB46" s="130">
        <v>1</v>
      </c>
    </row>
    <row r="47" spans="1:28" ht="39.950000000000003" customHeight="1">
      <c r="A47" s="123">
        <v>39</v>
      </c>
      <c r="B47" s="122">
        <v>4</v>
      </c>
      <c r="C47" s="122" t="s">
        <v>424</v>
      </c>
      <c r="D47" s="122" t="s">
        <v>759</v>
      </c>
      <c r="E47" s="122" t="s">
        <v>633</v>
      </c>
      <c r="F47" s="122" t="s">
        <v>401</v>
      </c>
      <c r="G47" s="122" t="s">
        <v>212</v>
      </c>
      <c r="H47" s="122" t="s">
        <v>170</v>
      </c>
      <c r="I47" s="122"/>
      <c r="J47" s="122" t="s">
        <v>137</v>
      </c>
      <c r="K47" s="122" t="s">
        <v>759</v>
      </c>
      <c r="L47" s="122" t="s">
        <v>137</v>
      </c>
      <c r="M47" s="123" t="s">
        <v>111</v>
      </c>
      <c r="N47" s="123" t="s">
        <v>45</v>
      </c>
      <c r="O47" s="122" t="s">
        <v>134</v>
      </c>
      <c r="P47" s="122" t="s">
        <v>780</v>
      </c>
      <c r="Q47" s="122" t="s">
        <v>794</v>
      </c>
      <c r="R47" s="122" t="s">
        <v>634</v>
      </c>
      <c r="S47" s="122" t="s">
        <v>798</v>
      </c>
      <c r="T47" s="33" t="s">
        <v>18</v>
      </c>
      <c r="U47" s="124">
        <v>0.17799999999999999</v>
      </c>
      <c r="V47" s="33" t="s">
        <v>18</v>
      </c>
      <c r="W47" s="33" t="s">
        <v>18</v>
      </c>
      <c r="X47" s="33" t="s">
        <v>18</v>
      </c>
      <c r="Y47" s="33" t="s">
        <v>18</v>
      </c>
      <c r="Z47" s="33" t="s">
        <v>18</v>
      </c>
      <c r="AA47" s="147">
        <v>2</v>
      </c>
      <c r="AB47" s="130">
        <v>2</v>
      </c>
    </row>
    <row r="48" spans="1:28" ht="39.950000000000003" customHeight="1">
      <c r="A48" s="123">
        <v>40</v>
      </c>
      <c r="B48" s="122">
        <v>4</v>
      </c>
      <c r="C48" s="122" t="s">
        <v>424</v>
      </c>
      <c r="D48" s="122" t="s">
        <v>761</v>
      </c>
      <c r="E48" s="122" t="s">
        <v>635</v>
      </c>
      <c r="F48" s="122" t="s">
        <v>580</v>
      </c>
      <c r="G48" s="122" t="s">
        <v>212</v>
      </c>
      <c r="H48" s="122" t="s">
        <v>170</v>
      </c>
      <c r="I48" s="122"/>
      <c r="J48" s="122" t="s">
        <v>137</v>
      </c>
      <c r="K48" s="122" t="s">
        <v>761</v>
      </c>
      <c r="L48" s="122" t="s">
        <v>137</v>
      </c>
      <c r="M48" s="123" t="s">
        <v>111</v>
      </c>
      <c r="N48" s="123" t="s">
        <v>45</v>
      </c>
      <c r="O48" s="122" t="s">
        <v>134</v>
      </c>
      <c r="P48" s="122" t="s">
        <v>786</v>
      </c>
      <c r="Q48" s="122" t="s">
        <v>794</v>
      </c>
      <c r="R48" s="122" t="s">
        <v>586</v>
      </c>
      <c r="S48" s="122" t="s">
        <v>797</v>
      </c>
      <c r="T48" s="33" t="s">
        <v>18</v>
      </c>
      <c r="U48" s="124">
        <v>0.45500000000000002</v>
      </c>
      <c r="V48" s="33" t="s">
        <v>18</v>
      </c>
      <c r="W48" s="33" t="s">
        <v>18</v>
      </c>
      <c r="X48" s="33" t="s">
        <v>18</v>
      </c>
      <c r="Y48" s="33" t="s">
        <v>18</v>
      </c>
      <c r="Z48" s="33" t="s">
        <v>18</v>
      </c>
      <c r="AA48" s="147" t="s">
        <v>104</v>
      </c>
      <c r="AB48" s="130" t="s">
        <v>104</v>
      </c>
    </row>
    <row r="49" spans="1:28" ht="39.950000000000003" customHeight="1">
      <c r="A49" s="123">
        <v>41</v>
      </c>
      <c r="B49" s="122">
        <v>4</v>
      </c>
      <c r="C49" s="122" t="s">
        <v>424</v>
      </c>
      <c r="D49" s="122" t="s">
        <v>760</v>
      </c>
      <c r="E49" s="122" t="s">
        <v>636</v>
      </c>
      <c r="F49" s="122" t="s">
        <v>401</v>
      </c>
      <c r="G49" s="122" t="s">
        <v>212</v>
      </c>
      <c r="H49" s="122" t="s">
        <v>170</v>
      </c>
      <c r="I49" s="122"/>
      <c r="J49" s="122" t="s">
        <v>137</v>
      </c>
      <c r="K49" s="122" t="s">
        <v>760</v>
      </c>
      <c r="L49" s="122" t="s">
        <v>137</v>
      </c>
      <c r="M49" s="123" t="s">
        <v>111</v>
      </c>
      <c r="N49" s="123" t="s">
        <v>45</v>
      </c>
      <c r="O49" s="122" t="s">
        <v>134</v>
      </c>
      <c r="P49" s="122" t="s">
        <v>789</v>
      </c>
      <c r="Q49" s="122" t="s">
        <v>794</v>
      </c>
      <c r="R49" s="122" t="s">
        <v>634</v>
      </c>
      <c r="S49" s="122" t="s">
        <v>796</v>
      </c>
      <c r="T49" s="33" t="s">
        <v>18</v>
      </c>
      <c r="U49" s="124">
        <v>9.4E-2</v>
      </c>
      <c r="V49" s="33" t="s">
        <v>18</v>
      </c>
      <c r="W49" s="33" t="s">
        <v>18</v>
      </c>
      <c r="X49" s="33" t="s">
        <v>18</v>
      </c>
      <c r="Y49" s="33" t="s">
        <v>18</v>
      </c>
      <c r="Z49" s="33" t="s">
        <v>18</v>
      </c>
      <c r="AA49" s="147">
        <v>2</v>
      </c>
      <c r="AB49" s="130">
        <v>2</v>
      </c>
    </row>
    <row r="50" spans="1:28" ht="39.950000000000003" customHeight="1">
      <c r="A50" s="123">
        <v>42</v>
      </c>
      <c r="B50" s="122">
        <v>4</v>
      </c>
      <c r="C50" s="122" t="s">
        <v>424</v>
      </c>
      <c r="D50" s="122" t="s">
        <v>765</v>
      </c>
      <c r="E50" s="122" t="s">
        <v>637</v>
      </c>
      <c r="F50" s="122" t="s">
        <v>580</v>
      </c>
      <c r="G50" s="122" t="s">
        <v>212</v>
      </c>
      <c r="H50" s="122" t="s">
        <v>170</v>
      </c>
      <c r="I50" s="122"/>
      <c r="J50" s="122" t="s">
        <v>137</v>
      </c>
      <c r="K50" s="122" t="s">
        <v>765</v>
      </c>
      <c r="L50" s="122" t="s">
        <v>137</v>
      </c>
      <c r="M50" s="123" t="s">
        <v>111</v>
      </c>
      <c r="N50" s="123" t="s">
        <v>45</v>
      </c>
      <c r="O50" s="122" t="s">
        <v>134</v>
      </c>
      <c r="P50" s="122" t="s">
        <v>786</v>
      </c>
      <c r="Q50" s="122" t="s">
        <v>794</v>
      </c>
      <c r="R50" s="122" t="s">
        <v>586</v>
      </c>
      <c r="S50" s="122" t="s">
        <v>795</v>
      </c>
      <c r="T50" s="33" t="s">
        <v>18</v>
      </c>
      <c r="U50" s="124">
        <v>0.161</v>
      </c>
      <c r="V50" s="33" t="s">
        <v>18</v>
      </c>
      <c r="W50" s="33" t="s">
        <v>18</v>
      </c>
      <c r="X50" s="33" t="s">
        <v>18</v>
      </c>
      <c r="Y50" s="33" t="s">
        <v>18</v>
      </c>
      <c r="Z50" s="33" t="s">
        <v>18</v>
      </c>
      <c r="AA50" s="147" t="s">
        <v>104</v>
      </c>
      <c r="AB50" s="130" t="s">
        <v>104</v>
      </c>
    </row>
    <row r="51" spans="1:28" ht="39.950000000000003" customHeight="1">
      <c r="A51" s="123">
        <v>43</v>
      </c>
      <c r="B51" s="122">
        <v>1</v>
      </c>
      <c r="C51" s="122" t="s">
        <v>134</v>
      </c>
      <c r="D51" s="122" t="s">
        <v>638</v>
      </c>
      <c r="E51" s="122" t="s">
        <v>639</v>
      </c>
      <c r="F51" s="122" t="s">
        <v>141</v>
      </c>
      <c r="G51" s="122" t="s">
        <v>212</v>
      </c>
      <c r="H51" s="122" t="s">
        <v>170</v>
      </c>
      <c r="I51" s="122"/>
      <c r="J51" s="122" t="s">
        <v>137</v>
      </c>
      <c r="K51" s="122" t="s">
        <v>638</v>
      </c>
      <c r="L51" s="122" t="s">
        <v>137</v>
      </c>
      <c r="M51" s="123" t="s">
        <v>45</v>
      </c>
      <c r="N51" s="123" t="s">
        <v>111</v>
      </c>
      <c r="O51" s="122" t="s">
        <v>134</v>
      </c>
      <c r="P51" s="122" t="s">
        <v>138</v>
      </c>
      <c r="Q51" s="122" t="s">
        <v>134</v>
      </c>
      <c r="R51" s="122" t="s">
        <v>134</v>
      </c>
      <c r="S51" s="122" t="s">
        <v>248</v>
      </c>
      <c r="T51" s="33" t="s">
        <v>18</v>
      </c>
      <c r="U51" s="124">
        <v>0.33</v>
      </c>
      <c r="V51" s="33" t="s">
        <v>18</v>
      </c>
      <c r="W51" s="33" t="s">
        <v>18</v>
      </c>
      <c r="X51" s="33" t="s">
        <v>18</v>
      </c>
      <c r="Y51" s="33" t="s">
        <v>18</v>
      </c>
      <c r="Z51" s="33" t="s">
        <v>18</v>
      </c>
      <c r="AA51" s="147" t="s">
        <v>104</v>
      </c>
      <c r="AB51" s="130">
        <v>0</v>
      </c>
    </row>
    <row r="52" spans="1:28" ht="39.950000000000003" customHeight="1">
      <c r="A52" s="131">
        <v>44</v>
      </c>
      <c r="B52" s="130">
        <v>1</v>
      </c>
      <c r="C52" s="130" t="s">
        <v>424</v>
      </c>
      <c r="D52" s="130" t="s">
        <v>762</v>
      </c>
      <c r="E52" s="130" t="s">
        <v>639</v>
      </c>
      <c r="F52" s="130" t="s">
        <v>640</v>
      </c>
      <c r="G52" s="130" t="s">
        <v>212</v>
      </c>
      <c r="H52" s="130" t="s">
        <v>170</v>
      </c>
      <c r="I52" s="130"/>
      <c r="J52" s="130" t="s">
        <v>137</v>
      </c>
      <c r="K52" s="130" t="s">
        <v>762</v>
      </c>
      <c r="L52" s="130" t="s">
        <v>137</v>
      </c>
      <c r="M52" s="131" t="s">
        <v>111</v>
      </c>
      <c r="N52" s="131" t="s">
        <v>45</v>
      </c>
      <c r="O52" s="130" t="s">
        <v>134</v>
      </c>
      <c r="P52" s="130" t="s">
        <v>138</v>
      </c>
      <c r="Q52" s="130" t="s">
        <v>134</v>
      </c>
      <c r="R52" s="130" t="s">
        <v>134</v>
      </c>
      <c r="S52" s="130" t="s">
        <v>248</v>
      </c>
      <c r="T52" s="66" t="s">
        <v>18</v>
      </c>
      <c r="U52" s="132">
        <v>0.33</v>
      </c>
      <c r="V52" s="66" t="s">
        <v>18</v>
      </c>
      <c r="W52" s="66" t="s">
        <v>18</v>
      </c>
      <c r="X52" s="66" t="s">
        <v>18</v>
      </c>
      <c r="Y52" s="66" t="s">
        <v>18</v>
      </c>
      <c r="Z52" s="66" t="s">
        <v>18</v>
      </c>
      <c r="AA52" s="130">
        <v>0</v>
      </c>
      <c r="AB52" s="130" t="s">
        <v>104</v>
      </c>
    </row>
    <row r="53" spans="1:28" ht="39.950000000000003" customHeight="1">
      <c r="A53" s="123">
        <v>45</v>
      </c>
      <c r="B53" s="130">
        <v>1</v>
      </c>
      <c r="C53" s="130" t="s">
        <v>424</v>
      </c>
      <c r="D53" s="130" t="s">
        <v>764</v>
      </c>
      <c r="E53" s="130" t="s">
        <v>763</v>
      </c>
      <c r="F53" s="130"/>
      <c r="G53" s="130"/>
      <c r="H53" s="130"/>
      <c r="I53" s="130"/>
      <c r="J53" s="130" t="s">
        <v>137</v>
      </c>
      <c r="K53" s="130" t="s">
        <v>764</v>
      </c>
      <c r="L53" s="130" t="s">
        <v>137</v>
      </c>
      <c r="M53" s="131" t="s">
        <v>111</v>
      </c>
      <c r="N53" s="131" t="s">
        <v>45</v>
      </c>
      <c r="O53" s="130" t="s">
        <v>134</v>
      </c>
      <c r="P53" s="130" t="s">
        <v>138</v>
      </c>
      <c r="Q53" s="130" t="s">
        <v>134</v>
      </c>
      <c r="R53" s="130" t="s">
        <v>134</v>
      </c>
      <c r="S53" s="130" t="s">
        <v>248</v>
      </c>
      <c r="T53" s="66" t="s">
        <v>18</v>
      </c>
      <c r="U53" s="66" t="s">
        <v>18</v>
      </c>
      <c r="V53" s="66" t="s">
        <v>18</v>
      </c>
      <c r="W53" s="66" t="s">
        <v>18</v>
      </c>
      <c r="X53" s="66" t="s">
        <v>18</v>
      </c>
      <c r="Y53" s="66" t="s">
        <v>18</v>
      </c>
      <c r="Z53" s="66" t="s">
        <v>18</v>
      </c>
      <c r="AA53" s="130">
        <v>0</v>
      </c>
      <c r="AB53" s="130">
        <v>1</v>
      </c>
    </row>
    <row r="54" spans="1:28" s="125" customFormat="1" ht="39.950000000000003" customHeight="1">
      <c r="A54" s="131">
        <v>46</v>
      </c>
      <c r="B54" s="162">
        <v>1</v>
      </c>
      <c r="C54" s="130" t="s">
        <v>735</v>
      </c>
      <c r="D54" s="154" t="s">
        <v>737</v>
      </c>
      <c r="E54" s="65" t="s">
        <v>736</v>
      </c>
      <c r="F54" s="66"/>
      <c r="G54" s="66" t="s">
        <v>212</v>
      </c>
      <c r="H54" s="131"/>
      <c r="I54" s="130"/>
      <c r="J54" s="67"/>
      <c r="K54" s="154" t="s">
        <v>737</v>
      </c>
      <c r="L54" s="67"/>
      <c r="M54" s="131" t="s">
        <v>45</v>
      </c>
      <c r="N54" s="131" t="s">
        <v>111</v>
      </c>
      <c r="O54" s="66" t="s">
        <v>18</v>
      </c>
      <c r="P54" s="66" t="s">
        <v>18</v>
      </c>
      <c r="Q54" s="66" t="s">
        <v>18</v>
      </c>
      <c r="R54" s="66" t="s">
        <v>18</v>
      </c>
      <c r="S54" s="66" t="s">
        <v>18</v>
      </c>
      <c r="T54" s="66" t="s">
        <v>18</v>
      </c>
      <c r="U54" s="66" t="s">
        <v>18</v>
      </c>
      <c r="V54" s="66" t="s">
        <v>18</v>
      </c>
      <c r="W54" s="66" t="s">
        <v>18</v>
      </c>
      <c r="X54" s="66" t="s">
        <v>18</v>
      </c>
      <c r="Y54" s="66" t="s">
        <v>18</v>
      </c>
      <c r="Z54" s="66" t="s">
        <v>18</v>
      </c>
      <c r="AA54" s="130">
        <v>0</v>
      </c>
      <c r="AB54" s="130">
        <v>1</v>
      </c>
    </row>
    <row r="55" spans="1:28" ht="39.950000000000003" customHeight="1">
      <c r="A55" s="123">
        <v>47</v>
      </c>
      <c r="B55" s="122">
        <v>1</v>
      </c>
      <c r="C55" s="122" t="s">
        <v>134</v>
      </c>
      <c r="D55" s="122" t="s">
        <v>641</v>
      </c>
      <c r="E55" s="122" t="s">
        <v>143</v>
      </c>
      <c r="F55" s="122" t="s">
        <v>139</v>
      </c>
      <c r="G55" s="122" t="s">
        <v>212</v>
      </c>
      <c r="H55" s="122" t="s">
        <v>170</v>
      </c>
      <c r="I55" s="122"/>
      <c r="J55" s="122" t="s">
        <v>137</v>
      </c>
      <c r="K55" s="122" t="s">
        <v>134</v>
      </c>
      <c r="L55" s="122" t="s">
        <v>137</v>
      </c>
      <c r="M55" s="123" t="s">
        <v>45</v>
      </c>
      <c r="N55" s="123" t="s">
        <v>111</v>
      </c>
      <c r="O55" s="122" t="s">
        <v>134</v>
      </c>
      <c r="P55" s="122" t="s">
        <v>642</v>
      </c>
      <c r="Q55" s="122" t="s">
        <v>134</v>
      </c>
      <c r="R55" s="122" t="s">
        <v>134</v>
      </c>
      <c r="S55" s="122" t="s">
        <v>248</v>
      </c>
      <c r="T55" s="33" t="s">
        <v>18</v>
      </c>
      <c r="U55" s="124">
        <v>1.4E-2</v>
      </c>
      <c r="V55" s="33" t="s">
        <v>18</v>
      </c>
      <c r="W55" s="33" t="s">
        <v>115</v>
      </c>
      <c r="X55" s="33" t="s">
        <v>18</v>
      </c>
      <c r="Y55" s="33" t="s">
        <v>770</v>
      </c>
      <c r="Z55" s="33" t="s">
        <v>18</v>
      </c>
      <c r="AA55" s="147" t="s">
        <v>373</v>
      </c>
      <c r="AB55" s="130" t="s">
        <v>373</v>
      </c>
    </row>
    <row r="56" spans="1:28" ht="39.950000000000003" customHeight="1">
      <c r="A56" s="123">
        <v>48</v>
      </c>
      <c r="B56" s="122">
        <v>1</v>
      </c>
      <c r="C56" s="122" t="s">
        <v>134</v>
      </c>
      <c r="D56" s="122" t="s">
        <v>643</v>
      </c>
      <c r="E56" s="122" t="s">
        <v>143</v>
      </c>
      <c r="F56" s="122" t="s">
        <v>139</v>
      </c>
      <c r="G56" s="122" t="s">
        <v>212</v>
      </c>
      <c r="H56" s="122" t="s">
        <v>170</v>
      </c>
      <c r="I56" s="122"/>
      <c r="J56" s="122" t="s">
        <v>137</v>
      </c>
      <c r="K56" s="122" t="s">
        <v>134</v>
      </c>
      <c r="L56" s="122" t="s">
        <v>137</v>
      </c>
      <c r="M56" s="123" t="s">
        <v>45</v>
      </c>
      <c r="N56" s="123" t="s">
        <v>111</v>
      </c>
      <c r="O56" s="122" t="s">
        <v>134</v>
      </c>
      <c r="P56" s="122" t="s">
        <v>644</v>
      </c>
      <c r="Q56" s="122" t="s">
        <v>134</v>
      </c>
      <c r="R56" s="122" t="s">
        <v>134</v>
      </c>
      <c r="S56" s="122" t="s">
        <v>248</v>
      </c>
      <c r="T56" s="33" t="s">
        <v>18</v>
      </c>
      <c r="U56" s="124">
        <v>0.02</v>
      </c>
      <c r="V56" s="33" t="s">
        <v>18</v>
      </c>
      <c r="W56" s="33" t="s">
        <v>115</v>
      </c>
      <c r="X56" s="33" t="s">
        <v>18</v>
      </c>
      <c r="Y56" s="33" t="s">
        <v>770</v>
      </c>
      <c r="Z56" s="33" t="s">
        <v>18</v>
      </c>
      <c r="AA56" s="147" t="s">
        <v>105</v>
      </c>
      <c r="AB56" s="130" t="s">
        <v>105</v>
      </c>
    </row>
    <row r="57" spans="1:28" ht="39.950000000000003" customHeight="1">
      <c r="A57" s="123">
        <v>49</v>
      </c>
      <c r="B57" s="122">
        <v>1</v>
      </c>
      <c r="C57" s="122" t="s">
        <v>134</v>
      </c>
      <c r="D57" s="122" t="s">
        <v>645</v>
      </c>
      <c r="E57" s="122" t="s">
        <v>646</v>
      </c>
      <c r="F57" s="122" t="s">
        <v>139</v>
      </c>
      <c r="G57" s="122" t="s">
        <v>212</v>
      </c>
      <c r="H57" s="122" t="s">
        <v>170</v>
      </c>
      <c r="I57" s="122"/>
      <c r="J57" s="122" t="s">
        <v>137</v>
      </c>
      <c r="K57" s="122" t="s">
        <v>134</v>
      </c>
      <c r="L57" s="122" t="s">
        <v>137</v>
      </c>
      <c r="M57" s="123" t="s">
        <v>45</v>
      </c>
      <c r="N57" s="123" t="s">
        <v>111</v>
      </c>
      <c r="O57" s="122" t="s">
        <v>134</v>
      </c>
      <c r="P57" s="122" t="s">
        <v>626</v>
      </c>
      <c r="Q57" s="122" t="s">
        <v>134</v>
      </c>
      <c r="R57" s="122" t="s">
        <v>134</v>
      </c>
      <c r="S57" s="122" t="s">
        <v>248</v>
      </c>
      <c r="T57" s="33" t="s">
        <v>18</v>
      </c>
      <c r="U57" s="124">
        <v>1E-3</v>
      </c>
      <c r="V57" s="33" t="s">
        <v>18</v>
      </c>
      <c r="W57" s="33" t="s">
        <v>115</v>
      </c>
      <c r="X57" s="33" t="s">
        <v>18</v>
      </c>
      <c r="Y57" s="33" t="s">
        <v>770</v>
      </c>
      <c r="Z57" s="33" t="s">
        <v>18</v>
      </c>
      <c r="AA57" s="147" t="s">
        <v>374</v>
      </c>
      <c r="AB57" s="130" t="s">
        <v>374</v>
      </c>
    </row>
    <row r="58" spans="1:28" ht="39.950000000000003" customHeight="1">
      <c r="A58" s="123">
        <v>50</v>
      </c>
      <c r="B58" s="122">
        <v>1</v>
      </c>
      <c r="C58" s="122" t="s">
        <v>134</v>
      </c>
      <c r="D58" s="122" t="s">
        <v>647</v>
      </c>
      <c r="E58" s="122" t="s">
        <v>177</v>
      </c>
      <c r="F58" s="122" t="s">
        <v>139</v>
      </c>
      <c r="G58" s="122" t="s">
        <v>212</v>
      </c>
      <c r="H58" s="122" t="s">
        <v>170</v>
      </c>
      <c r="I58" s="122"/>
      <c r="J58" s="122" t="s">
        <v>137</v>
      </c>
      <c r="K58" s="122" t="s">
        <v>134</v>
      </c>
      <c r="L58" s="122" t="s">
        <v>137</v>
      </c>
      <c r="M58" s="123" t="s">
        <v>45</v>
      </c>
      <c r="N58" s="123" t="s">
        <v>111</v>
      </c>
      <c r="O58" s="122" t="s">
        <v>134</v>
      </c>
      <c r="P58" s="122" t="s">
        <v>626</v>
      </c>
      <c r="Q58" s="122" t="s">
        <v>134</v>
      </c>
      <c r="R58" s="122" t="s">
        <v>134</v>
      </c>
      <c r="S58" s="122" t="s">
        <v>248</v>
      </c>
      <c r="T58" s="33" t="s">
        <v>18</v>
      </c>
      <c r="U58" s="124">
        <v>2E-3</v>
      </c>
      <c r="V58" s="33" t="s">
        <v>18</v>
      </c>
      <c r="W58" s="33" t="s">
        <v>115</v>
      </c>
      <c r="X58" s="33" t="s">
        <v>18</v>
      </c>
      <c r="Y58" s="33" t="s">
        <v>770</v>
      </c>
      <c r="Z58" s="33" t="s">
        <v>18</v>
      </c>
      <c r="AA58" s="147" t="s">
        <v>374</v>
      </c>
      <c r="AB58" s="130" t="s">
        <v>374</v>
      </c>
    </row>
    <row r="59" spans="1:28" ht="39.950000000000003" customHeight="1">
      <c r="A59" s="123">
        <v>51</v>
      </c>
      <c r="B59" s="122">
        <v>1</v>
      </c>
      <c r="C59" s="122" t="s">
        <v>134</v>
      </c>
      <c r="D59" s="122" t="s">
        <v>648</v>
      </c>
      <c r="E59" s="122" t="s">
        <v>649</v>
      </c>
      <c r="F59" s="122" t="s">
        <v>139</v>
      </c>
      <c r="G59" s="122" t="s">
        <v>212</v>
      </c>
      <c r="H59" s="122" t="s">
        <v>170</v>
      </c>
      <c r="I59" s="122"/>
      <c r="J59" s="122" t="s">
        <v>137</v>
      </c>
      <c r="K59" s="122" t="s">
        <v>134</v>
      </c>
      <c r="L59" s="122" t="s">
        <v>137</v>
      </c>
      <c r="M59" s="123" t="s">
        <v>45</v>
      </c>
      <c r="N59" s="123" t="s">
        <v>111</v>
      </c>
      <c r="O59" s="122" t="s">
        <v>134</v>
      </c>
      <c r="P59" s="122" t="s">
        <v>548</v>
      </c>
      <c r="Q59" s="122" t="s">
        <v>134</v>
      </c>
      <c r="R59" s="122" t="s">
        <v>134</v>
      </c>
      <c r="S59" s="122" t="s">
        <v>248</v>
      </c>
      <c r="T59" s="33" t="s">
        <v>18</v>
      </c>
      <c r="U59" s="33" t="s">
        <v>18</v>
      </c>
      <c r="V59" s="33" t="s">
        <v>18</v>
      </c>
      <c r="W59" s="33" t="s">
        <v>18</v>
      </c>
      <c r="X59" s="33" t="s">
        <v>18</v>
      </c>
      <c r="Y59" s="33" t="s">
        <v>18</v>
      </c>
      <c r="Z59" s="33" t="s">
        <v>18</v>
      </c>
      <c r="AA59" s="147" t="s">
        <v>104</v>
      </c>
      <c r="AB59" s="130" t="s">
        <v>104</v>
      </c>
    </row>
    <row r="60" spans="1:28" ht="39.950000000000003" customHeight="1">
      <c r="A60" s="123">
        <v>52</v>
      </c>
      <c r="B60" s="122">
        <v>1</v>
      </c>
      <c r="C60" s="122" t="s">
        <v>134</v>
      </c>
      <c r="D60" s="122" t="s">
        <v>650</v>
      </c>
      <c r="E60" s="122" t="s">
        <v>651</v>
      </c>
      <c r="F60" s="122" t="s">
        <v>139</v>
      </c>
      <c r="G60" s="122" t="s">
        <v>212</v>
      </c>
      <c r="H60" s="122" t="s">
        <v>170</v>
      </c>
      <c r="I60" s="122"/>
      <c r="J60" s="122" t="s">
        <v>137</v>
      </c>
      <c r="K60" s="122" t="s">
        <v>134</v>
      </c>
      <c r="L60" s="122" t="s">
        <v>137</v>
      </c>
      <c r="M60" s="123" t="s">
        <v>45</v>
      </c>
      <c r="N60" s="123" t="s">
        <v>111</v>
      </c>
      <c r="O60" s="122" t="s">
        <v>134</v>
      </c>
      <c r="P60" s="122" t="s">
        <v>548</v>
      </c>
      <c r="Q60" s="122" t="s">
        <v>134</v>
      </c>
      <c r="R60" s="122" t="s">
        <v>134</v>
      </c>
      <c r="S60" s="122" t="s">
        <v>248</v>
      </c>
      <c r="T60" s="33" t="s">
        <v>18</v>
      </c>
      <c r="U60" s="33" t="s">
        <v>18</v>
      </c>
      <c r="V60" s="33" t="s">
        <v>18</v>
      </c>
      <c r="W60" s="33" t="s">
        <v>18</v>
      </c>
      <c r="X60" s="33" t="s">
        <v>18</v>
      </c>
      <c r="Y60" s="33" t="s">
        <v>18</v>
      </c>
      <c r="Z60" s="33" t="s">
        <v>18</v>
      </c>
      <c r="AA60" s="147" t="s">
        <v>104</v>
      </c>
      <c r="AB60" s="130" t="s">
        <v>104</v>
      </c>
    </row>
    <row r="61" spans="1:28" ht="39.950000000000003" customHeight="1">
      <c r="A61" s="123">
        <v>53</v>
      </c>
      <c r="B61" s="122">
        <v>1</v>
      </c>
      <c r="C61" s="122" t="s">
        <v>424</v>
      </c>
      <c r="D61" s="122" t="s">
        <v>766</v>
      </c>
      <c r="E61" s="122" t="s">
        <v>652</v>
      </c>
      <c r="F61" s="122" t="s">
        <v>361</v>
      </c>
      <c r="G61" s="122" t="s">
        <v>212</v>
      </c>
      <c r="H61" s="122" t="s">
        <v>170</v>
      </c>
      <c r="I61" s="122"/>
      <c r="J61" s="122" t="s">
        <v>137</v>
      </c>
      <c r="K61" s="122" t="s">
        <v>766</v>
      </c>
      <c r="L61" s="122" t="s">
        <v>137</v>
      </c>
      <c r="M61" s="123" t="s">
        <v>111</v>
      </c>
      <c r="N61" s="123" t="s">
        <v>45</v>
      </c>
      <c r="O61" s="122" t="s">
        <v>134</v>
      </c>
      <c r="P61" s="122" t="s">
        <v>134</v>
      </c>
      <c r="Q61" s="122" t="s">
        <v>134</v>
      </c>
      <c r="R61" s="122" t="s">
        <v>134</v>
      </c>
      <c r="S61" s="122" t="s">
        <v>248</v>
      </c>
      <c r="T61" s="33" t="s">
        <v>18</v>
      </c>
      <c r="U61" s="124" t="s">
        <v>18</v>
      </c>
      <c r="V61" s="33" t="s">
        <v>18</v>
      </c>
      <c r="W61" s="33" t="s">
        <v>18</v>
      </c>
      <c r="X61" s="33" t="s">
        <v>18</v>
      </c>
      <c r="Y61" s="33" t="s">
        <v>18</v>
      </c>
      <c r="Z61" s="33" t="s">
        <v>18</v>
      </c>
      <c r="AA61" s="147">
        <v>1</v>
      </c>
      <c r="AB61" s="130">
        <v>1</v>
      </c>
    </row>
    <row r="62" spans="1:28" ht="39.950000000000003" customHeight="1">
      <c r="A62" s="123">
        <v>54</v>
      </c>
      <c r="B62" s="122">
        <v>1</v>
      </c>
      <c r="C62" s="122" t="s">
        <v>554</v>
      </c>
      <c r="D62" s="122" t="s">
        <v>555</v>
      </c>
      <c r="E62" s="122" t="s">
        <v>556</v>
      </c>
      <c r="F62" s="122" t="s">
        <v>653</v>
      </c>
      <c r="G62" s="122" t="s">
        <v>212</v>
      </c>
      <c r="H62" s="122" t="s">
        <v>170</v>
      </c>
      <c r="I62" s="122" t="s">
        <v>18</v>
      </c>
      <c r="J62" s="122" t="s">
        <v>137</v>
      </c>
      <c r="K62" s="122" t="s">
        <v>134</v>
      </c>
      <c r="L62" s="122" t="s">
        <v>137</v>
      </c>
      <c r="M62" s="123" t="s">
        <v>45</v>
      </c>
      <c r="N62" s="123" t="s">
        <v>111</v>
      </c>
      <c r="O62" s="122" t="s">
        <v>134</v>
      </c>
      <c r="P62" s="122" t="s">
        <v>134</v>
      </c>
      <c r="Q62" s="122" t="s">
        <v>134</v>
      </c>
      <c r="R62" s="122" t="s">
        <v>134</v>
      </c>
      <c r="S62" s="122" t="s">
        <v>134</v>
      </c>
      <c r="T62" s="33" t="s">
        <v>18</v>
      </c>
      <c r="U62" s="124" t="s">
        <v>18</v>
      </c>
      <c r="V62" s="33" t="s">
        <v>18</v>
      </c>
      <c r="W62" s="33" t="s">
        <v>18</v>
      </c>
      <c r="X62" s="33" t="s">
        <v>18</v>
      </c>
      <c r="Y62" s="33" t="s">
        <v>18</v>
      </c>
      <c r="Z62" s="33" t="s">
        <v>18</v>
      </c>
      <c r="AA62" s="147">
        <v>2</v>
      </c>
      <c r="AB62" s="130">
        <v>2</v>
      </c>
    </row>
  </sheetData>
  <autoFilter ref="A8:AB50"/>
  <mergeCells count="9">
    <mergeCell ref="A1:AB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C1:C8 C63:C1048576">
    <cfRule type="containsText" dxfId="115" priority="345" operator="containsText" text="J6L">
      <formula>NOT(ISERROR(SEARCH("J6L",C1)))</formula>
    </cfRule>
  </conditionalFormatting>
  <conditionalFormatting sqref="C1:C1048576">
    <cfRule type="containsText" dxfId="114" priority="8" operator="containsText" text="NX大轻卡">
      <formula>NOT(ISERROR(SEARCH("NX大轻卡",C1)))</formula>
    </cfRule>
  </conditionalFormatting>
  <conditionalFormatting sqref="C54">
    <cfRule type="containsText" dxfId="113" priority="17" operator="containsText" text="MAX">
      <formula>NOT(ISERROR(SEARCH("MAX",C54)))</formula>
    </cfRule>
    <cfRule type="containsText" dxfId="112" priority="18" operator="containsText" text="NX量产版">
      <formula>NOT(ISERROR(SEARCH("NX量产版",C54)))</formula>
    </cfRule>
    <cfRule type="containsText" dxfId="111" priority="19" operator="containsText" text="NX大轻卡">
      <formula>NOT(ISERROR(SEARCH("NX大轻卡",C54)))</formula>
    </cfRule>
    <cfRule type="cellIs" dxfId="110" priority="20" operator="equal">
      <formula>"豪沃NX"</formula>
    </cfRule>
  </conditionalFormatting>
  <conditionalFormatting sqref="D1:D1048576">
    <cfRule type="duplicateValues" dxfId="109" priority="7"/>
  </conditionalFormatting>
  <conditionalFormatting sqref="D9:D53 D55:D62">
    <cfRule type="duplicateValues" dxfId="108" priority="1244"/>
  </conditionalFormatting>
  <conditionalFormatting sqref="D54">
    <cfRule type="duplicateValues" dxfId="107" priority="21"/>
    <cfRule type="duplicateValues" dxfId="106" priority="22"/>
  </conditionalFormatting>
  <conditionalFormatting sqref="D63:D1048576 D1:D8">
    <cfRule type="duplicateValues" dxfId="105" priority="347"/>
  </conditionalFormatting>
  <conditionalFormatting sqref="K9:K10 K13:K15 K17:K23 K25 K28:K29 K31 K33:K40 K43:K44 K47:K53">
    <cfRule type="duplicateValues" dxfId="104" priority="1254"/>
  </conditionalFormatting>
  <conditionalFormatting sqref="K54">
    <cfRule type="duplicateValues" dxfId="103" priority="13"/>
    <cfRule type="duplicateValues" dxfId="102" priority="14"/>
  </conditionalFormatting>
  <conditionalFormatting sqref="K63:K1048576 K1:K8">
    <cfRule type="duplicateValues" dxfId="101" priority="346"/>
  </conditionalFormatting>
  <conditionalFormatting sqref="M9:N62">
    <cfRule type="containsText" dxfId="100" priority="15" operator="containsText" text="Y">
      <formula>NOT(ISERROR(SEARCH("Y",M9)))</formula>
    </cfRule>
    <cfRule type="containsText" dxfId="99" priority="16" operator="containsText" text="N">
      <formula>NOT(ISERROR(SEARCH("N",M9)))</formula>
    </cfRule>
  </conditionalFormatting>
  <conditionalFormatting sqref="AA1:AB1 AA8:AB26 AA28:AB1048576">
    <cfRule type="cellIs" dxfId="98" priority="1" operator="equal">
      <formula>0</formula>
    </cfRule>
    <cfRule type="cellIs" dxfId="97" priority="2" operator="equal">
      <formula>2</formula>
    </cfRule>
    <cfRule type="cellIs" dxfId="96" priority="3" operator="equal">
      <formula>1</formula>
    </cfRule>
    <cfRule type="containsText" dxfId="95" priority="4" operator="containsText" text="2">
      <formula>NOT(ISERROR(SEARCH("2",AA1)))</formula>
    </cfRule>
    <cfRule type="containsText" dxfId="94" priority="5" operator="containsText" text="0">
      <formula>NOT(ISERROR(SEARCH("0",AA1)))</formula>
    </cfRule>
    <cfRule type="containsText" dxfId="93" priority="6" operator="containsText" text="1">
      <formula>NOT(ISERROR(SEARCH("1",AA1)))</formula>
    </cfRule>
  </conditionalFormatting>
  <conditionalFormatting sqref="AA9:AB26 AA28:AB53 AA55:AB62">
    <cfRule type="cellIs" dxfId="92" priority="31" operator="equal">
      <formula>1</formula>
    </cfRule>
  </conditionalFormatting>
  <conditionalFormatting sqref="AA9:AB26">
    <cfRule type="cellIs" dxfId="91" priority="32" operator="equal">
      <formula>0</formula>
    </cfRule>
  </conditionalFormatting>
  <conditionalFormatting sqref="AA28:AB62">
    <cfRule type="cellIs" dxfId="90" priority="9" operator="equal">
      <formula>0</formula>
    </cfRule>
  </conditionalFormatting>
  <conditionalFormatting sqref="AA54:AB54">
    <cfRule type="cellIs" dxfId="89" priority="10" operator="equal">
      <formula>1</formula>
    </cfRule>
  </conditionalFormatting>
  <dataValidations count="2">
    <dataValidation allowBlank="1" showErrorMessage="1" promptTitle="提示" prompt="该字段按需填写" sqref="F43 F34:F37"/>
    <dataValidation allowBlank="1" showErrorMessage="1" sqref="P33:P37 P31 P43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11:AB12 AA50:AB50 AA34 AA48:AB48 AA55:AB55 AA15:AB26 AA61:AB61 AA49:AB49 AA35:AB47 AB34 AA56:AB60 AB52 AA51 AA28:AB33 AB2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I16" sqref="I16"/>
    </sheetView>
  </sheetViews>
  <sheetFormatPr defaultRowHeight="13.5"/>
  <cols>
    <col min="2" max="2" width="21.75" customWidth="1"/>
    <col min="3" max="3" width="25" customWidth="1"/>
    <col min="4" max="4" width="28" customWidth="1"/>
    <col min="5" max="5" width="13.5" customWidth="1"/>
  </cols>
  <sheetData>
    <row r="1" spans="1:5">
      <c r="A1" s="68" t="s">
        <v>846</v>
      </c>
      <c r="B1" s="68" t="s">
        <v>845</v>
      </c>
      <c r="C1" s="68" t="s">
        <v>847</v>
      </c>
      <c r="D1" s="68" t="s">
        <v>848</v>
      </c>
      <c r="E1" s="68" t="s">
        <v>849</v>
      </c>
    </row>
    <row r="2" spans="1:5" ht="24.95" customHeight="1">
      <c r="A2" s="68">
        <v>1</v>
      </c>
      <c r="B2" s="68" t="s">
        <v>463</v>
      </c>
      <c r="C2" s="68" t="s">
        <v>276</v>
      </c>
      <c r="D2" s="68"/>
      <c r="E2" s="68"/>
    </row>
    <row r="3" spans="1:5" ht="24.95" customHeight="1">
      <c r="A3" s="68">
        <v>2</v>
      </c>
      <c r="B3" s="68" t="s">
        <v>467</v>
      </c>
      <c r="C3" s="68" t="s">
        <v>279</v>
      </c>
      <c r="D3" s="68"/>
      <c r="E3" s="68"/>
    </row>
    <row r="4" spans="1:5" ht="24.95" customHeight="1">
      <c r="A4" s="68">
        <v>3</v>
      </c>
      <c r="B4" s="68" t="s">
        <v>850</v>
      </c>
      <c r="C4" s="68" t="s">
        <v>446</v>
      </c>
      <c r="D4" s="68"/>
      <c r="E4" s="68"/>
    </row>
    <row r="5" spans="1:5" ht="35.25" customHeight="1">
      <c r="A5" s="68">
        <v>4</v>
      </c>
      <c r="B5" s="68" t="s">
        <v>851</v>
      </c>
      <c r="C5" s="68" t="s">
        <v>852</v>
      </c>
      <c r="D5" s="69" t="s">
        <v>844</v>
      </c>
      <c r="E5" s="68"/>
    </row>
    <row r="6" spans="1:5" ht="24.95" customHeight="1">
      <c r="A6" s="68">
        <v>5</v>
      </c>
      <c r="B6" s="68" t="s">
        <v>392</v>
      </c>
      <c r="C6" s="68" t="s">
        <v>853</v>
      </c>
      <c r="D6" s="68"/>
      <c r="E6" s="68"/>
    </row>
    <row r="7" spans="1:5" ht="24.95" customHeight="1">
      <c r="A7" s="68">
        <v>6</v>
      </c>
      <c r="B7" s="68" t="s">
        <v>854</v>
      </c>
      <c r="C7" s="68" t="s">
        <v>855</v>
      </c>
      <c r="D7" s="68"/>
      <c r="E7" s="68"/>
    </row>
    <row r="8" spans="1:5" ht="24.95" customHeight="1">
      <c r="A8" s="68">
        <v>7</v>
      </c>
      <c r="B8" s="68" t="s">
        <v>856</v>
      </c>
      <c r="C8" s="68" t="s">
        <v>857</v>
      </c>
      <c r="D8" s="68"/>
      <c r="E8" s="68"/>
    </row>
    <row r="9" spans="1:5" ht="24.95" customHeight="1">
      <c r="A9" s="68">
        <v>8</v>
      </c>
      <c r="B9" s="68" t="s">
        <v>858</v>
      </c>
      <c r="C9" s="68" t="s">
        <v>859</v>
      </c>
      <c r="D9" s="68"/>
      <c r="E9" s="68"/>
    </row>
    <row r="10" spans="1:5" ht="24.95" customHeight="1">
      <c r="A10" s="68">
        <v>9</v>
      </c>
      <c r="B10" s="68" t="s">
        <v>860</v>
      </c>
      <c r="C10" s="68" t="s">
        <v>861</v>
      </c>
      <c r="D10" s="68"/>
      <c r="E10" s="68"/>
    </row>
    <row r="11" spans="1:5" ht="24.95" customHeight="1">
      <c r="A11" s="68">
        <v>10</v>
      </c>
      <c r="B11" s="68" t="s">
        <v>862</v>
      </c>
      <c r="C11" s="68" t="s">
        <v>863</v>
      </c>
      <c r="D11" s="68" t="s">
        <v>871</v>
      </c>
      <c r="E11" s="68"/>
    </row>
    <row r="12" spans="1:5" ht="24.95" customHeight="1">
      <c r="A12" s="68">
        <v>11</v>
      </c>
      <c r="B12" s="68" t="s">
        <v>864</v>
      </c>
      <c r="C12" s="68" t="s">
        <v>865</v>
      </c>
      <c r="D12" s="68"/>
      <c r="E12" s="68"/>
    </row>
    <row r="13" spans="1:5" ht="24.95" customHeight="1">
      <c r="A13" s="68">
        <v>12</v>
      </c>
      <c r="B13" s="68" t="s">
        <v>394</v>
      </c>
      <c r="C13" s="68" t="s">
        <v>395</v>
      </c>
      <c r="D13" s="68"/>
      <c r="E13" s="68"/>
    </row>
    <row r="14" spans="1:5" ht="24.95" customHeight="1">
      <c r="A14" s="68">
        <v>13</v>
      </c>
      <c r="B14" s="68" t="s">
        <v>866</v>
      </c>
      <c r="C14" s="68" t="s">
        <v>867</v>
      </c>
      <c r="D14" s="68"/>
      <c r="E14" s="68"/>
    </row>
    <row r="15" spans="1:5" ht="24.95" customHeight="1">
      <c r="A15" s="68">
        <v>14</v>
      </c>
      <c r="B15" s="68" t="s">
        <v>868</v>
      </c>
      <c r="C15" s="68" t="s">
        <v>172</v>
      </c>
      <c r="D15" s="68"/>
      <c r="E15" s="68"/>
    </row>
    <row r="16" spans="1:5" ht="24.95" customHeight="1">
      <c r="A16" s="68">
        <v>15</v>
      </c>
      <c r="B16" s="68" t="s">
        <v>711</v>
      </c>
      <c r="C16" s="68" t="s">
        <v>869</v>
      </c>
      <c r="D16" s="68" t="s">
        <v>870</v>
      </c>
      <c r="E16" s="68"/>
    </row>
    <row r="17" spans="1:5" ht="24.95" customHeight="1">
      <c r="A17" s="68">
        <v>16</v>
      </c>
      <c r="B17" s="68" t="s">
        <v>549</v>
      </c>
      <c r="C17" s="68" t="s">
        <v>550</v>
      </c>
      <c r="D17" s="68"/>
      <c r="E17" s="68"/>
    </row>
    <row r="18" spans="1:5" ht="24.95" customHeight="1">
      <c r="A18" s="68">
        <v>17</v>
      </c>
      <c r="B18" s="68" t="s">
        <v>551</v>
      </c>
      <c r="C18" s="68" t="s">
        <v>552</v>
      </c>
      <c r="D18" s="68"/>
      <c r="E18" s="68"/>
    </row>
  </sheetData>
  <phoneticPr fontId="1" type="noConversion"/>
  <conditionalFormatting sqref="B2:B3">
    <cfRule type="duplicateValues" dxfId="88" priority="20"/>
    <cfRule type="duplicateValues" dxfId="87" priority="21"/>
    <cfRule type="duplicateValues" dxfId="86" priority="22"/>
  </conditionalFormatting>
  <conditionalFormatting sqref="B2:B18">
    <cfRule type="duplicateValues" dxfId="85" priority="1291"/>
  </conditionalFormatting>
  <conditionalFormatting sqref="B5">
    <cfRule type="containsText" dxfId="84" priority="15" operator="containsText" text="MAX">
      <formula>NOT(ISERROR(SEARCH("MAX",B5)))</formula>
    </cfRule>
    <cfRule type="containsText" dxfId="83" priority="16" operator="containsText" text="NX量产版">
      <formula>NOT(ISERROR(SEARCH("NX量产版",B5)))</formula>
    </cfRule>
    <cfRule type="containsText" dxfId="82" priority="17" operator="containsText" text="NX大轻卡">
      <formula>NOT(ISERROR(SEARCH("NX大轻卡",B5)))</formula>
    </cfRule>
    <cfRule type="cellIs" dxfId="81" priority="18" operator="equal">
      <formula>"豪沃NX"</formula>
    </cfRule>
  </conditionalFormatting>
  <conditionalFormatting sqref="B6">
    <cfRule type="duplicateValues" dxfId="80" priority="11"/>
  </conditionalFormatting>
  <conditionalFormatting sqref="B7">
    <cfRule type="duplicateValues" dxfId="79" priority="14"/>
  </conditionalFormatting>
  <conditionalFormatting sqref="B8:B9">
    <cfRule type="duplicateValues" dxfId="78" priority="13"/>
  </conditionalFormatting>
  <conditionalFormatting sqref="B10">
    <cfRule type="duplicateValues" dxfId="77" priority="12"/>
  </conditionalFormatting>
  <conditionalFormatting sqref="B11">
    <cfRule type="duplicateValues" dxfId="76" priority="1269"/>
  </conditionalFormatting>
  <conditionalFormatting sqref="B13">
    <cfRule type="duplicateValues" dxfId="75" priority="8"/>
  </conditionalFormatting>
  <conditionalFormatting sqref="B14">
    <cfRule type="duplicateValues" dxfId="74" priority="9"/>
  </conditionalFormatting>
  <conditionalFormatting sqref="B15 B12 B4">
    <cfRule type="duplicateValues" dxfId="73" priority="1288"/>
  </conditionalFormatting>
  <conditionalFormatting sqref="B16">
    <cfRule type="duplicateValues" dxfId="72" priority="6"/>
  </conditionalFormatting>
  <conditionalFormatting sqref="B17:B18">
    <cfRule type="duplicateValues" dxfId="71" priority="4"/>
    <cfRule type="duplicateValues" dxfId="70" priority="5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zoomScale="145" zoomScaleNormal="145" workbookViewId="0">
      <selection activeCell="H15" sqref="H15"/>
    </sheetView>
  </sheetViews>
  <sheetFormatPr defaultRowHeight="13.5"/>
  <cols>
    <col min="1" max="1" width="4" style="87" customWidth="1"/>
    <col min="2" max="2" width="4.375" style="87" customWidth="1"/>
    <col min="3" max="3" width="9.75" style="87" customWidth="1"/>
    <col min="4" max="4" width="11.875" style="87" customWidth="1"/>
    <col min="5" max="5" width="16.625" style="87" customWidth="1"/>
    <col min="6" max="6" width="14.25" style="87" customWidth="1"/>
    <col min="7" max="7" width="6" style="87" customWidth="1"/>
    <col min="8" max="8" width="5.625" style="87" customWidth="1"/>
    <col min="9" max="9" width="5.375" style="87" customWidth="1"/>
    <col min="10" max="10" width="5.25" style="87" customWidth="1"/>
    <col min="11" max="11" width="13.875" style="87" customWidth="1"/>
    <col min="12" max="12" width="5.25" style="87" customWidth="1"/>
    <col min="13" max="13" width="8" style="87" customWidth="1"/>
    <col min="14" max="14" width="7.625" style="87" customWidth="1"/>
    <col min="15" max="18" width="9" style="87"/>
    <col min="19" max="19" width="13.375" style="87" customWidth="1"/>
    <col min="20" max="21" width="9" style="87"/>
    <col min="22" max="26" width="6.875" style="87" customWidth="1"/>
    <col min="27" max="27" width="11.125" style="87" customWidth="1"/>
    <col min="28" max="28" width="11.5" style="87" customWidth="1"/>
    <col min="29" max="16384" width="9" style="87"/>
  </cols>
  <sheetData>
    <row r="1" spans="1:28" ht="40.5">
      <c r="A1" s="53" t="s">
        <v>6</v>
      </c>
      <c r="B1" s="52" t="s">
        <v>7</v>
      </c>
      <c r="C1" s="52" t="s">
        <v>22</v>
      </c>
      <c r="D1" s="54" t="s">
        <v>2</v>
      </c>
      <c r="E1" s="52" t="s">
        <v>20</v>
      </c>
      <c r="F1" s="81" t="s">
        <v>1114</v>
      </c>
      <c r="G1" s="52" t="s">
        <v>8</v>
      </c>
      <c r="H1" s="52" t="s">
        <v>9</v>
      </c>
      <c r="I1" s="52" t="s">
        <v>19</v>
      </c>
      <c r="J1" s="54" t="s">
        <v>10</v>
      </c>
      <c r="K1" s="81" t="s">
        <v>40</v>
      </c>
      <c r="L1" s="82" t="s">
        <v>41</v>
      </c>
      <c r="M1" s="54" t="s">
        <v>11</v>
      </c>
      <c r="N1" s="83" t="s">
        <v>42</v>
      </c>
      <c r="O1" s="83" t="s">
        <v>43</v>
      </c>
      <c r="P1" s="84" t="s">
        <v>12</v>
      </c>
      <c r="Q1" s="84" t="s">
        <v>47</v>
      </c>
      <c r="R1" s="84" t="s">
        <v>21</v>
      </c>
      <c r="S1" s="52" t="s">
        <v>13</v>
      </c>
      <c r="T1" s="52" t="s">
        <v>48</v>
      </c>
      <c r="U1" s="88" t="s">
        <v>49</v>
      </c>
      <c r="V1" s="85" t="s">
        <v>50</v>
      </c>
      <c r="W1" s="86" t="s">
        <v>51</v>
      </c>
      <c r="X1" s="86" t="s">
        <v>52</v>
      </c>
      <c r="Y1" s="52" t="s">
        <v>14</v>
      </c>
      <c r="Z1" s="52" t="s">
        <v>14</v>
      </c>
      <c r="AA1" s="95" t="s">
        <v>1115</v>
      </c>
      <c r="AB1" s="95" t="s">
        <v>1051</v>
      </c>
    </row>
    <row r="2" spans="1:28">
      <c r="A2" s="89">
        <v>1</v>
      </c>
      <c r="B2" s="90">
        <v>2</v>
      </c>
      <c r="C2" s="90" t="s">
        <v>1116</v>
      </c>
      <c r="D2" s="90" t="s">
        <v>1117</v>
      </c>
      <c r="E2" s="90" t="s">
        <v>1118</v>
      </c>
      <c r="F2" s="90" t="s">
        <v>1119</v>
      </c>
      <c r="G2" s="90" t="s">
        <v>212</v>
      </c>
      <c r="H2" s="90" t="s">
        <v>1120</v>
      </c>
      <c r="I2" s="90"/>
      <c r="J2" s="90" t="s">
        <v>1</v>
      </c>
      <c r="K2" s="90" t="s">
        <v>1117</v>
      </c>
      <c r="L2" s="90" t="s">
        <v>1</v>
      </c>
      <c r="M2" s="90" t="s">
        <v>111</v>
      </c>
      <c r="N2" s="90" t="s">
        <v>45</v>
      </c>
      <c r="O2" s="90" t="s">
        <v>125</v>
      </c>
      <c r="P2" s="90" t="s">
        <v>24</v>
      </c>
      <c r="Q2" s="90" t="s">
        <v>18</v>
      </c>
      <c r="R2" s="90" t="s">
        <v>18</v>
      </c>
      <c r="S2" s="90" t="s">
        <v>1121</v>
      </c>
      <c r="T2" s="90" t="s">
        <v>121</v>
      </c>
      <c r="U2" s="90">
        <v>0.52200000000000002</v>
      </c>
      <c r="V2" s="90" t="s">
        <v>18</v>
      </c>
      <c r="W2" s="90" t="s">
        <v>18</v>
      </c>
      <c r="X2" s="90" t="s">
        <v>18</v>
      </c>
      <c r="Y2" s="90" t="s">
        <v>18</v>
      </c>
      <c r="Z2" s="90" t="s">
        <v>18</v>
      </c>
      <c r="AA2" s="95">
        <v>1</v>
      </c>
      <c r="AB2" s="95">
        <v>0</v>
      </c>
    </row>
    <row r="3" spans="1:28">
      <c r="A3" s="89">
        <v>2</v>
      </c>
      <c r="B3" s="91">
        <v>2</v>
      </c>
      <c r="C3" s="91" t="s">
        <v>1052</v>
      </c>
      <c r="D3" s="91" t="s">
        <v>1051</v>
      </c>
      <c r="E3" s="91" t="s">
        <v>395</v>
      </c>
      <c r="F3" s="91" t="s">
        <v>1125</v>
      </c>
      <c r="G3" s="91" t="s">
        <v>149</v>
      </c>
      <c r="H3" s="91" t="s">
        <v>170</v>
      </c>
      <c r="I3" s="91"/>
      <c r="J3" s="91" t="s">
        <v>137</v>
      </c>
      <c r="K3" s="91" t="s">
        <v>1051</v>
      </c>
      <c r="L3" s="91" t="s">
        <v>137</v>
      </c>
      <c r="M3" s="92" t="s">
        <v>111</v>
      </c>
      <c r="N3" s="92" t="s">
        <v>45</v>
      </c>
      <c r="O3" s="91" t="s">
        <v>525</v>
      </c>
      <c r="P3" s="91" t="s">
        <v>138</v>
      </c>
      <c r="Q3" s="91" t="s">
        <v>134</v>
      </c>
      <c r="R3" s="91" t="s">
        <v>134</v>
      </c>
      <c r="S3" s="91" t="s">
        <v>1068</v>
      </c>
      <c r="T3" s="91" t="s">
        <v>134</v>
      </c>
      <c r="U3" s="93">
        <v>0.57199999999999995</v>
      </c>
      <c r="V3" s="91" t="s">
        <v>134</v>
      </c>
      <c r="W3" s="91" t="s">
        <v>134</v>
      </c>
      <c r="X3" s="91" t="s">
        <v>134</v>
      </c>
      <c r="Y3" s="91" t="s">
        <v>134</v>
      </c>
      <c r="Z3" s="91" t="s">
        <v>134</v>
      </c>
      <c r="AA3" s="95">
        <v>0</v>
      </c>
      <c r="AB3" s="95">
        <v>1</v>
      </c>
    </row>
    <row r="4" spans="1:28">
      <c r="A4" s="89">
        <v>3</v>
      </c>
      <c r="B4" s="90">
        <v>3</v>
      </c>
      <c r="C4" s="90" t="s">
        <v>1116</v>
      </c>
      <c r="D4" s="90" t="s">
        <v>1122</v>
      </c>
      <c r="E4" s="90" t="s">
        <v>1123</v>
      </c>
      <c r="F4" s="90" t="s">
        <v>389</v>
      </c>
      <c r="G4" s="90" t="s">
        <v>212</v>
      </c>
      <c r="H4" s="90" t="s">
        <v>1120</v>
      </c>
      <c r="I4" s="90"/>
      <c r="J4" s="90" t="s">
        <v>1</v>
      </c>
      <c r="K4" s="90" t="s">
        <v>18</v>
      </c>
      <c r="L4" s="91" t="s">
        <v>137</v>
      </c>
      <c r="M4" s="90" t="s">
        <v>111</v>
      </c>
      <c r="N4" s="90" t="s">
        <v>45</v>
      </c>
      <c r="O4" s="90" t="s">
        <v>125</v>
      </c>
      <c r="P4" s="90" t="s">
        <v>1124</v>
      </c>
      <c r="Q4" s="90" t="s">
        <v>18</v>
      </c>
      <c r="R4" s="90" t="s">
        <v>18</v>
      </c>
      <c r="S4" s="90" t="s">
        <v>1121</v>
      </c>
      <c r="T4" s="91" t="s">
        <v>134</v>
      </c>
      <c r="U4" s="90">
        <v>0.50700000000000001</v>
      </c>
      <c r="V4" s="91" t="s">
        <v>134</v>
      </c>
      <c r="W4" s="91" t="s">
        <v>134</v>
      </c>
      <c r="X4" s="91" t="s">
        <v>134</v>
      </c>
      <c r="Y4" s="91" t="s">
        <v>134</v>
      </c>
      <c r="Z4" s="91" t="s">
        <v>134</v>
      </c>
      <c r="AA4" s="95">
        <v>1</v>
      </c>
      <c r="AB4" s="95">
        <v>0</v>
      </c>
    </row>
    <row r="5" spans="1:28">
      <c r="A5" s="89">
        <v>4</v>
      </c>
      <c r="B5" s="91">
        <v>3</v>
      </c>
      <c r="C5" s="91" t="s">
        <v>1052</v>
      </c>
      <c r="D5" s="91" t="s">
        <v>1060</v>
      </c>
      <c r="E5" s="94" t="s">
        <v>1057</v>
      </c>
      <c r="F5" s="91" t="s">
        <v>389</v>
      </c>
      <c r="G5" s="91" t="s">
        <v>149</v>
      </c>
      <c r="H5" s="91" t="s">
        <v>170</v>
      </c>
      <c r="I5" s="91"/>
      <c r="J5" s="91" t="s">
        <v>137</v>
      </c>
      <c r="K5" s="91" t="s">
        <v>18</v>
      </c>
      <c r="L5" s="91" t="s">
        <v>137</v>
      </c>
      <c r="M5" s="92" t="s">
        <v>111</v>
      </c>
      <c r="N5" s="92" t="s">
        <v>45</v>
      </c>
      <c r="O5" s="91" t="s">
        <v>525</v>
      </c>
      <c r="P5" s="91" t="s">
        <v>573</v>
      </c>
      <c r="Q5" s="91" t="s">
        <v>134</v>
      </c>
      <c r="R5" s="91" t="s">
        <v>134</v>
      </c>
      <c r="S5" s="91" t="s">
        <v>1068</v>
      </c>
      <c r="T5" s="91" t="s">
        <v>134</v>
      </c>
      <c r="U5" s="93">
        <v>0.55700000000000005</v>
      </c>
      <c r="V5" s="91" t="s">
        <v>134</v>
      </c>
      <c r="W5" s="91" t="s">
        <v>134</v>
      </c>
      <c r="X5" s="91" t="s">
        <v>134</v>
      </c>
      <c r="Y5" s="91" t="s">
        <v>134</v>
      </c>
      <c r="Z5" s="91" t="s">
        <v>134</v>
      </c>
      <c r="AA5" s="95">
        <v>0</v>
      </c>
      <c r="AB5" s="95">
        <v>1</v>
      </c>
    </row>
    <row r="6" spans="1:28">
      <c r="A6" s="89">
        <v>5</v>
      </c>
      <c r="B6" s="91">
        <v>3</v>
      </c>
      <c r="C6" s="91" t="s">
        <v>487</v>
      </c>
      <c r="D6" s="91" t="s">
        <v>1065</v>
      </c>
      <c r="E6" s="91" t="s">
        <v>1055</v>
      </c>
      <c r="F6" s="91" t="s">
        <v>1058</v>
      </c>
      <c r="G6" s="91" t="s">
        <v>149</v>
      </c>
      <c r="H6" s="91" t="s">
        <v>170</v>
      </c>
      <c r="I6" s="91"/>
      <c r="J6" s="91" t="s">
        <v>137</v>
      </c>
      <c r="K6" s="91" t="s">
        <v>1065</v>
      </c>
      <c r="L6" s="91" t="s">
        <v>137</v>
      </c>
      <c r="M6" s="92" t="s">
        <v>45</v>
      </c>
      <c r="N6" s="92" t="s">
        <v>111</v>
      </c>
      <c r="O6" s="91" t="s">
        <v>1058</v>
      </c>
      <c r="P6" s="91">
        <v>20</v>
      </c>
      <c r="Q6" s="91" t="s">
        <v>134</v>
      </c>
      <c r="R6" s="91" t="s">
        <v>134</v>
      </c>
      <c r="S6" s="91" t="s">
        <v>1070</v>
      </c>
      <c r="T6" s="91" t="s">
        <v>134</v>
      </c>
      <c r="U6" s="93">
        <v>5.0000000000000001E-3</v>
      </c>
      <c r="V6" s="91" t="s">
        <v>134</v>
      </c>
      <c r="W6" s="91" t="s">
        <v>134</v>
      </c>
      <c r="X6" s="91" t="s">
        <v>134</v>
      </c>
      <c r="Y6" s="91" t="s">
        <v>134</v>
      </c>
      <c r="Z6" s="91" t="s">
        <v>134</v>
      </c>
      <c r="AA6" s="95">
        <v>1</v>
      </c>
      <c r="AB6" s="95">
        <v>1</v>
      </c>
    </row>
    <row r="7" spans="1:28">
      <c r="A7" s="89">
        <v>6</v>
      </c>
      <c r="B7" s="91">
        <v>3</v>
      </c>
      <c r="C7" s="91" t="s">
        <v>1052</v>
      </c>
      <c r="D7" s="91" t="s">
        <v>1062</v>
      </c>
      <c r="E7" s="91" t="s">
        <v>1056</v>
      </c>
      <c r="F7" s="91" t="s">
        <v>1058</v>
      </c>
      <c r="G7" s="91" t="s">
        <v>149</v>
      </c>
      <c r="H7" s="91" t="s">
        <v>170</v>
      </c>
      <c r="I7" s="91"/>
      <c r="J7" s="91" t="s">
        <v>137</v>
      </c>
      <c r="K7" s="91" t="s">
        <v>1062</v>
      </c>
      <c r="L7" s="91" t="s">
        <v>137</v>
      </c>
      <c r="M7" s="92" t="s">
        <v>111</v>
      </c>
      <c r="N7" s="92" t="s">
        <v>45</v>
      </c>
      <c r="O7" s="91" t="s">
        <v>1058</v>
      </c>
      <c r="P7" s="91">
        <v>20</v>
      </c>
      <c r="Q7" s="91" t="s">
        <v>134</v>
      </c>
      <c r="R7" s="91" t="s">
        <v>134</v>
      </c>
      <c r="S7" s="91" t="s">
        <v>1069</v>
      </c>
      <c r="T7" s="91" t="s">
        <v>134</v>
      </c>
      <c r="U7" s="93">
        <v>0.01</v>
      </c>
      <c r="V7" s="91" t="s">
        <v>134</v>
      </c>
      <c r="W7" s="91" t="s">
        <v>134</v>
      </c>
      <c r="X7" s="91" t="s">
        <v>134</v>
      </c>
      <c r="Y7" s="91" t="s">
        <v>134</v>
      </c>
      <c r="Z7" s="91" t="s">
        <v>134</v>
      </c>
      <c r="AA7" s="95">
        <v>2</v>
      </c>
      <c r="AB7" s="95">
        <v>2</v>
      </c>
    </row>
  </sheetData>
  <phoneticPr fontId="1" type="noConversion"/>
  <conditionalFormatting sqref="C1">
    <cfRule type="containsText" dxfId="69" priority="32" operator="containsText" text="MAX">
      <formula>NOT(ISERROR(SEARCH("MAX",C1)))</formula>
    </cfRule>
    <cfRule type="containsText" dxfId="68" priority="33" operator="containsText" text="NX量产版">
      <formula>NOT(ISERROR(SEARCH("NX量产版",C1)))</formula>
    </cfRule>
    <cfRule type="containsText" dxfId="67" priority="34" operator="containsText" text="NX大轻卡">
      <formula>NOT(ISERROR(SEARCH("NX大轻卡",C1)))</formula>
    </cfRule>
    <cfRule type="cellIs" dxfId="66" priority="36" operator="equal">
      <formula>"豪沃NX"</formula>
    </cfRule>
  </conditionalFormatting>
  <conditionalFormatting sqref="C2 C4">
    <cfRule type="cellIs" dxfId="65" priority="31" operator="equal">
      <formula>"价值版"</formula>
    </cfRule>
  </conditionalFormatting>
  <conditionalFormatting sqref="C3">
    <cfRule type="containsText" dxfId="64" priority="13" operator="containsText" text="MAX">
      <formula>NOT(ISERROR(SEARCH("MAX",C3)))</formula>
    </cfRule>
    <cfRule type="containsText" dxfId="63" priority="14" operator="containsText" text="NX量产版">
      <formula>NOT(ISERROR(SEARCH("NX量产版",C3)))</formula>
    </cfRule>
    <cfRule type="containsText" dxfId="62" priority="15" operator="containsText" text="NX大轻卡">
      <formula>NOT(ISERROR(SEARCH("NX大轻卡",C3)))</formula>
    </cfRule>
    <cfRule type="cellIs" dxfId="61" priority="19" operator="equal">
      <formula>"豪沃NX"</formula>
    </cfRule>
  </conditionalFormatting>
  <conditionalFormatting sqref="C5:C7">
    <cfRule type="containsText" dxfId="60" priority="2" operator="containsText" text="MAX">
      <formula>NOT(ISERROR(SEARCH("MAX",C5)))</formula>
    </cfRule>
    <cfRule type="containsText" dxfId="59" priority="3" operator="containsText" text="NX量产版">
      <formula>NOT(ISERROR(SEARCH("NX量产版",C5)))</formula>
    </cfRule>
    <cfRule type="containsText" dxfId="58" priority="4" operator="containsText" text="NX大轻卡">
      <formula>NOT(ISERROR(SEARCH("NX大轻卡",C5)))</formula>
    </cfRule>
    <cfRule type="cellIs" dxfId="57" priority="8" operator="equal">
      <formula>"豪沃NX"</formula>
    </cfRule>
  </conditionalFormatting>
  <conditionalFormatting sqref="D1">
    <cfRule type="duplicateValues" dxfId="56" priority="35"/>
    <cfRule type="duplicateValues" dxfId="55" priority="37"/>
  </conditionalFormatting>
  <conditionalFormatting sqref="D2 D4">
    <cfRule type="duplicateValues" dxfId="54" priority="30"/>
  </conditionalFormatting>
  <conditionalFormatting sqref="D3">
    <cfRule type="duplicateValues" dxfId="53" priority="16"/>
    <cfRule type="duplicateValues" dxfId="52" priority="20"/>
    <cfRule type="duplicateValues" dxfId="51" priority="21"/>
  </conditionalFormatting>
  <conditionalFormatting sqref="D5">
    <cfRule type="duplicateValues" dxfId="50" priority="5"/>
    <cfRule type="duplicateValues" dxfId="49" priority="9"/>
    <cfRule type="duplicateValues" dxfId="48" priority="10"/>
  </conditionalFormatting>
  <conditionalFormatting sqref="D6:D7">
    <cfRule type="duplicateValues" dxfId="47" priority="24"/>
    <cfRule type="duplicateValues" dxfId="46" priority="25"/>
    <cfRule type="duplicateValues" dxfId="45" priority="26"/>
  </conditionalFormatting>
  <conditionalFormatting sqref="K1">
    <cfRule type="duplicateValues" dxfId="44" priority="38"/>
  </conditionalFormatting>
  <conditionalFormatting sqref="K3">
    <cfRule type="duplicateValues" dxfId="43" priority="12"/>
    <cfRule type="duplicateValues" dxfId="42" priority="22"/>
  </conditionalFormatting>
  <conditionalFormatting sqref="K5">
    <cfRule type="duplicateValues" dxfId="41" priority="1"/>
    <cfRule type="duplicateValues" dxfId="40" priority="11"/>
  </conditionalFormatting>
  <conditionalFormatting sqref="K6:K7">
    <cfRule type="duplicateValues" dxfId="39" priority="23"/>
    <cfRule type="duplicateValues" dxfId="38" priority="27"/>
  </conditionalFormatting>
  <conditionalFormatting sqref="M2:N2 M4:N4">
    <cfRule type="cellIs" dxfId="37" priority="28" operator="equal">
      <formula>"Y"</formula>
    </cfRule>
    <cfRule type="cellIs" dxfId="36" priority="29" operator="equal">
      <formula>"N"</formula>
    </cfRule>
  </conditionalFormatting>
  <conditionalFormatting sqref="M3:N3">
    <cfRule type="containsText" dxfId="35" priority="17" operator="containsText" text="Y">
      <formula>NOT(ISERROR(SEARCH("Y",M3)))</formula>
    </cfRule>
    <cfRule type="containsText" dxfId="34" priority="18" operator="containsText" text="N">
      <formula>NOT(ISERROR(SEARCH("N",M3)))</formula>
    </cfRule>
  </conditionalFormatting>
  <conditionalFormatting sqref="M5:N7">
    <cfRule type="containsText" dxfId="33" priority="6" operator="containsText" text="Y">
      <formula>NOT(ISERROR(SEARCH("Y",M5)))</formula>
    </cfRule>
    <cfRule type="containsText" dxfId="32" priority="7" operator="containsText" text="N">
      <formula>NOT(ISERROR(SEARCH("N",M5)))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9</vt:i4>
      </vt:variant>
    </vt:vector>
  </HeadingPairs>
  <TitlesOfParts>
    <vt:vector size="17" baseType="lpstr">
      <vt:lpstr>驾驶员座椅总成首页</vt:lpstr>
      <vt:lpstr>驾驶员座椅总成</vt:lpstr>
      <vt:lpstr>副驾驶员座椅首页</vt:lpstr>
      <vt:lpstr>副驾驶员座椅总成</vt:lpstr>
      <vt:lpstr>中间座首页</vt:lpstr>
      <vt:lpstr>中间座总成</vt:lpstr>
      <vt:lpstr>调货清单</vt:lpstr>
      <vt:lpstr>坐垫发泡</vt:lpstr>
      <vt:lpstr>副驾驶员座椅首页!Print_Area</vt:lpstr>
      <vt:lpstr>副驾驶员座椅总成!Print_Area</vt:lpstr>
      <vt:lpstr>驾驶员座椅总成!Print_Area</vt:lpstr>
      <vt:lpstr>驾驶员座椅总成首页!Print_Area</vt:lpstr>
      <vt:lpstr>中间座首页!Print_Area</vt:lpstr>
      <vt:lpstr>中间座总成!Print_Area</vt:lpstr>
      <vt:lpstr>副驾驶员座椅总成!Print_Titles</vt:lpstr>
      <vt:lpstr>驾驶员座椅总成!Print_Titles</vt:lpstr>
      <vt:lpstr>中间座总成!Print_Titles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2025-07-29T07:17:51Z</dcterms:modified>
</cp:coreProperties>
</file>