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8680" yWindow="-120" windowWidth="29040" windowHeight="16440" tabRatio="819" firstSheet="2" activeTab="4"/>
  </bookViews>
  <sheets>
    <sheet name="KING" sheetId="22" state="veryHidden" r:id="rId1"/>
    <sheet name="汕德卡座椅一览表  " sheetId="20" r:id="rId2"/>
    <sheet name="驾驶员座椅首页" sheetId="21" r:id="rId3"/>
    <sheet name="驾驶员座椅总成" sheetId="5" r:id="rId4"/>
    <sheet name="副驾驶员首页（高配）" sheetId="23" r:id="rId5"/>
    <sheet name="副驾驶员座椅总成（高配）" sheetId="24" r:id="rId6"/>
    <sheet name="副驾驶员首页（气弹簧升降）" sheetId="25" r:id="rId7"/>
    <sheet name="副驾驶员座椅总成（气弹簧升降）" sheetId="26" r:id="rId8"/>
    <sheet name="副驾驶员首页（翻转）" sheetId="27" r:id="rId9"/>
    <sheet name="副驾驶员座椅总成（翻转）" sheetId="28" r:id="rId10"/>
  </sheets>
  <definedNames>
    <definedName name="_xlnm._FilterDatabase" localSheetId="5" hidden="1">'副驾驶员座椅总成（高配）'!$A$8:$AO$86</definedName>
    <definedName name="_xlnm._FilterDatabase" localSheetId="7" hidden="1">'副驾驶员座椅总成（气弹簧升降）'!$A$8:$AC$76</definedName>
    <definedName name="_xlnm._FilterDatabase" localSheetId="3" hidden="1">驾驶员座椅总成!$A$8:$AF$124</definedName>
    <definedName name="_xlnm._FilterDatabase" localSheetId="1" hidden="1">'汕德卡座椅一览表  '!$H$1:$H$23</definedName>
    <definedName name="_xlnm.Print_Area" localSheetId="8">'副驾驶员首页（翻转）'!$A$1:$V$87</definedName>
    <definedName name="_xlnm.Print_Area" localSheetId="4">'副驾驶员首页（高配）'!$A$1:$AA$89</definedName>
    <definedName name="_xlnm.Print_Area" localSheetId="6">'副驾驶员首页（气弹簧升降）'!$A$1:$AA$70</definedName>
    <definedName name="_xlnm.Print_Area" localSheetId="9">'副驾驶员座椅总成（翻转）'!$A$1:$AD$85</definedName>
    <definedName name="_xlnm.Print_Area" localSheetId="5">'副驾驶员座椅总成（高配）'!$A$1:$AI$87</definedName>
    <definedName name="_xlnm.Print_Area" localSheetId="7">'副驾驶员座椅总成（气弹簧升降）'!$A$1:$AC$77</definedName>
    <definedName name="_xlnm.Print_Area" localSheetId="2">驾驶员座椅首页!$A$1:$AA$125</definedName>
    <definedName name="_xlnm.Print_Area" localSheetId="3">驾驶员座椅总成!$A$1:$AF$125</definedName>
    <definedName name="_xlnm.Print_Area" localSheetId="1">'汕德卡座椅一览表  '!$A$1:$I$23</definedName>
    <definedName name="_xlnm.Print_Titles" localSheetId="9">'副驾驶员座椅总成（翻转）'!$9:$9</definedName>
    <definedName name="_xlnm.Print_Titles" localSheetId="5">'副驾驶员座椅总成（高配）'!$8:$8</definedName>
    <definedName name="_xlnm.Print_Titles" localSheetId="7">'副驾驶员座椅总成（气弹簧升降）'!$8:$8</definedName>
    <definedName name="_xlnm.Print_Titles" localSheetId="3">驾驶员座椅总成!$8:$8</definedName>
  </definedNames>
  <calcPr calcId="162913"/>
</workbook>
</file>

<file path=xl/calcChain.xml><?xml version="1.0" encoding="utf-8"?>
<calcChain xmlns="http://schemas.openxmlformats.org/spreadsheetml/2006/main">
  <c r="U34" i="28" l="1"/>
  <c r="U28" i="28"/>
  <c r="U30" i="26"/>
  <c r="U24" i="26"/>
  <c r="U74" i="28" l="1"/>
  <c r="U70" i="28"/>
  <c r="U35" i="28"/>
  <c r="U29" i="28"/>
  <c r="U31" i="26"/>
  <c r="U25" i="26"/>
</calcChain>
</file>

<file path=xl/comments1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D9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7/16按照图纸将材质更改为PA6
</t>
        </r>
      </text>
    </comment>
    <comment ref="K9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sharedStrings.xml><?xml version="1.0" encoding="utf-8"?>
<sst xmlns="http://schemas.openxmlformats.org/spreadsheetml/2006/main" count="9328" uniqueCount="1608">
  <si>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</si>
  <si>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</si>
  <si>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</si>
  <si>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</si>
  <si>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</si>
  <si>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</si>
  <si>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</si>
  <si>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</si>
  <si>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</si>
  <si>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</si>
  <si>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</si>
  <si>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</si>
  <si>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</si>
  <si>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</si>
  <si>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</si>
  <si>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</si>
  <si>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H4681010095A0</t>
  </si>
  <si>
    <t>分总成</t>
    <phoneticPr fontId="2" type="noConversion"/>
  </si>
  <si>
    <t>标准件</t>
    <phoneticPr fontId="2" type="noConversion"/>
  </si>
  <si>
    <t>零件号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</si>
  <si>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</si>
  <si>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</si>
  <si>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</si>
  <si>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驾驶员座椅总成</t>
    <phoneticPr fontId="2" type="noConversion"/>
  </si>
  <si>
    <t>名称</t>
    <phoneticPr fontId="2" type="noConversion"/>
  </si>
  <si>
    <t>C</t>
    <phoneticPr fontId="2" type="noConversion"/>
  </si>
  <si>
    <t>注塑件</t>
    <phoneticPr fontId="2" type="noConversion"/>
  </si>
  <si>
    <t>电泳</t>
    <phoneticPr fontId="2" type="noConversion"/>
  </si>
  <si>
    <t>ASSY</t>
    <phoneticPr fontId="2" type="noConversion"/>
  </si>
  <si>
    <t>材料标准</t>
    <phoneticPr fontId="2" type="noConversion"/>
  </si>
  <si>
    <t>ASSY</t>
  </si>
  <si>
    <t>1</t>
    <phoneticPr fontId="2" type="noConversion"/>
  </si>
  <si>
    <t>标准件</t>
  </si>
  <si>
    <t>——</t>
  </si>
  <si>
    <t>注塑件</t>
  </si>
  <si>
    <t>个</t>
    <phoneticPr fontId="2" type="noConversion"/>
  </si>
  <si>
    <t>B</t>
    <phoneticPr fontId="2" type="noConversion"/>
  </si>
  <si>
    <t>来源</t>
    <phoneticPr fontId="2" type="noConversion"/>
  </si>
  <si>
    <t>批准：</t>
    <phoneticPr fontId="2" type="noConversion"/>
  </si>
  <si>
    <t>Q2715513</t>
    <phoneticPr fontId="2" type="noConversion"/>
  </si>
  <si>
    <t>15G100P</t>
    <phoneticPr fontId="2" type="noConversion"/>
  </si>
  <si>
    <t>阻尼器调节机构</t>
    <phoneticPr fontId="2" type="noConversion"/>
  </si>
  <si>
    <t>A</t>
    <phoneticPr fontId="2" type="noConversion"/>
  </si>
  <si>
    <t>个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</si>
  <si>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</si>
  <si>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</si>
  <si>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</si>
  <si>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693*660*1158</t>
    <phoneticPr fontId="2" type="noConversion"/>
  </si>
  <si>
    <t>总成件</t>
    <phoneticPr fontId="2" type="noConversion"/>
  </si>
  <si>
    <t>驾驶员座椅总成</t>
    <phoneticPr fontId="2" type="noConversion"/>
  </si>
  <si>
    <t>安全带外部罩壳</t>
    <phoneticPr fontId="2" type="noConversion"/>
  </si>
  <si>
    <t>黑色</t>
    <phoneticPr fontId="2" type="noConversion"/>
  </si>
  <si>
    <t>C</t>
    <phoneticPr fontId="2" type="noConversion"/>
  </si>
  <si>
    <t>塑料件</t>
    <phoneticPr fontId="2" type="noConversion"/>
  </si>
  <si>
    <t>87*60*15</t>
    <phoneticPr fontId="2" type="noConversion"/>
  </si>
  <si>
    <t>皮纹</t>
    <phoneticPr fontId="2" type="noConversion"/>
  </si>
  <si>
    <t>安全带外部罩壳固定卡片</t>
    <phoneticPr fontId="2" type="noConversion"/>
  </si>
  <si>
    <t>冲压钣金</t>
    <phoneticPr fontId="2" type="noConversion"/>
  </si>
  <si>
    <t>GB/T 1222</t>
    <phoneticPr fontId="2" type="noConversion"/>
  </si>
  <si>
    <t>电泳</t>
    <phoneticPr fontId="2" type="noConversion"/>
  </si>
  <si>
    <t>H4</t>
    <phoneticPr fontId="2" type="noConversion"/>
  </si>
  <si>
    <t>安全件</t>
    <phoneticPr fontId="2" type="noConversion"/>
  </si>
  <si>
    <t>GB 14166</t>
    <phoneticPr fontId="2" type="noConversion"/>
  </si>
  <si>
    <t>——</t>
    <phoneticPr fontId="2" type="noConversion"/>
  </si>
  <si>
    <t>C</t>
    <phoneticPr fontId="2" type="noConversion"/>
  </si>
  <si>
    <t>抽芯拉铆钉</t>
    <phoneticPr fontId="2" type="noConversion"/>
  </si>
  <si>
    <t xml:space="preserve">铝 </t>
    <phoneticPr fontId="2" type="noConversion"/>
  </si>
  <si>
    <t>Φ3.2×7</t>
    <phoneticPr fontId="2" type="noConversion"/>
  </si>
  <si>
    <t>SHT0012224</t>
    <phoneticPr fontId="2" type="noConversion"/>
  </si>
  <si>
    <t>B</t>
    <phoneticPr fontId="1" type="noConversion"/>
  </si>
  <si>
    <t>标准件</t>
    <phoneticPr fontId="2" type="noConversion"/>
  </si>
  <si>
    <t>B</t>
    <phoneticPr fontId="2" type="noConversion"/>
  </si>
  <si>
    <t>塑料件</t>
  </si>
  <si>
    <t>——</t>
    <phoneticPr fontId="1" type="noConversion"/>
  </si>
  <si>
    <t>150*235*217</t>
    <phoneticPr fontId="1" type="noConversion"/>
  </si>
  <si>
    <t>——</t>
    <phoneticPr fontId="1" type="noConversion"/>
  </si>
  <si>
    <t>总成件</t>
    <phoneticPr fontId="51" type="noConversion"/>
  </si>
  <si>
    <t>ASSY</t>
    <phoneticPr fontId="51" type="noConversion"/>
  </si>
  <si>
    <t>0.8482</t>
    <phoneticPr fontId="51" type="noConversion"/>
  </si>
  <si>
    <t>4378*63*100</t>
    <phoneticPr fontId="2" type="noConversion"/>
  </si>
  <si>
    <t>13*13*28</t>
    <phoneticPr fontId="2" type="noConversion"/>
  </si>
  <si>
    <t>装配总成件</t>
    <phoneticPr fontId="2" type="noConversion"/>
  </si>
  <si>
    <t>495*128*186</t>
    <phoneticPr fontId="2" type="noConversion"/>
  </si>
  <si>
    <t>1</t>
    <phoneticPr fontId="2" type="noConversion"/>
  </si>
  <si>
    <t>分总成</t>
    <phoneticPr fontId="2" type="noConversion"/>
  </si>
  <si>
    <t>注塑件</t>
    <phoneticPr fontId="2" type="noConversion"/>
  </si>
  <si>
    <t>Q150B1025Q</t>
    <phoneticPr fontId="2" type="noConversion"/>
  </si>
  <si>
    <t>六角头螺栓</t>
  </si>
  <si>
    <t>18*31*17</t>
    <phoneticPr fontId="2" type="noConversion"/>
  </si>
  <si>
    <t>8</t>
    <phoneticPr fontId="2" type="noConversion"/>
  </si>
  <si>
    <t>8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</si>
  <si>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</si>
  <si>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</si>
  <si>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</si>
  <si>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</si>
  <si>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弹垫圈</t>
    <phoneticPr fontId="2" type="noConversion"/>
  </si>
  <si>
    <t>20*3*20</t>
    <phoneticPr fontId="2" type="noConversion"/>
  </si>
  <si>
    <t>511*498*146</t>
    <phoneticPr fontId="2" type="noConversion"/>
  </si>
  <si>
    <t>410*499*113</t>
    <phoneticPr fontId="2" type="noConversion"/>
  </si>
  <si>
    <t>SHT0012220</t>
    <phoneticPr fontId="2" type="noConversion"/>
  </si>
  <si>
    <t>发泡</t>
    <phoneticPr fontId="2" type="noConversion"/>
  </si>
  <si>
    <t>504*491*106</t>
    <phoneticPr fontId="2" type="noConversion"/>
  </si>
  <si>
    <t>1</t>
    <phoneticPr fontId="2" type="noConversion"/>
  </si>
  <si>
    <t>B</t>
    <phoneticPr fontId="2" type="noConversion"/>
  </si>
  <si>
    <t>电泳</t>
    <phoneticPr fontId="2" type="noConversion"/>
  </si>
  <si>
    <t>1</t>
    <phoneticPr fontId="2" type="noConversion"/>
  </si>
  <si>
    <t>480*419*148</t>
    <phoneticPr fontId="2" type="noConversion"/>
  </si>
  <si>
    <t>B</t>
    <phoneticPr fontId="2" type="noConversion"/>
  </si>
  <si>
    <t>1</t>
    <phoneticPr fontId="2" type="noConversion"/>
  </si>
  <si>
    <t>2</t>
    <phoneticPr fontId="2" type="noConversion"/>
  </si>
  <si>
    <t>60*74*34</t>
    <phoneticPr fontId="2" type="noConversion"/>
  </si>
  <si>
    <t>调角器左罩壳</t>
    <phoneticPr fontId="2" type="noConversion"/>
  </si>
  <si>
    <t>558*129*231</t>
    <phoneticPr fontId="2" type="noConversion"/>
  </si>
  <si>
    <t>调角器右罩壳</t>
    <phoneticPr fontId="2" type="noConversion"/>
  </si>
  <si>
    <t>558*111*229</t>
    <phoneticPr fontId="2" type="noConversion"/>
  </si>
  <si>
    <t>座垫前部罩壳</t>
    <phoneticPr fontId="2" type="noConversion"/>
  </si>
  <si>
    <t>48*296*71</t>
    <phoneticPr fontId="2" type="noConversion"/>
  </si>
  <si>
    <t>仰角手柄</t>
    <phoneticPr fontId="2" type="noConversion"/>
  </si>
  <si>
    <t>99*33*31</t>
    <phoneticPr fontId="2" type="noConversion"/>
  </si>
  <si>
    <t>Q2714816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</si>
  <si>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</si>
  <si>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</si>
  <si>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</si>
  <si>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C型钉</t>
    <phoneticPr fontId="2" type="noConversion"/>
  </si>
  <si>
    <t>H4G-6802112</t>
  </si>
  <si>
    <t>扎带</t>
    <phoneticPr fontId="2" type="noConversion"/>
  </si>
  <si>
    <t>PE</t>
    <phoneticPr fontId="2" type="noConversion"/>
  </si>
  <si>
    <t>PE</t>
    <phoneticPr fontId="2" type="noConversion"/>
  </si>
  <si>
    <t>27</t>
    <phoneticPr fontId="2" type="noConversion"/>
  </si>
  <si>
    <t>27</t>
    <phoneticPr fontId="2" type="noConversion"/>
  </si>
  <si>
    <t>1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</si>
  <si>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</si>
  <si>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</si>
  <si>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8" type="noConversion"/>
  </si>
  <si>
    <t>产品描述</t>
    <phoneticPr fontId="2" type="noConversion"/>
  </si>
  <si>
    <t>单台用量</t>
    <phoneticPr fontId="2" type="noConversion"/>
  </si>
  <si>
    <t>变更履历</t>
    <phoneticPr fontId="58" type="noConversion"/>
  </si>
  <si>
    <t>No</t>
    <phoneticPr fontId="2" type="noConversion"/>
  </si>
  <si>
    <t>日期</t>
    <phoneticPr fontId="2" type="noConversion"/>
  </si>
  <si>
    <t>A</t>
    <phoneticPr fontId="2" type="noConversion"/>
  </si>
  <si>
    <t>驾驶员靠背泡沫总成</t>
    <phoneticPr fontId="2" type="noConversion"/>
  </si>
  <si>
    <t>驾驶员靠背泡沫总成（通风）</t>
    <phoneticPr fontId="2" type="noConversion"/>
  </si>
  <si>
    <t>坐垫泡沫总成</t>
    <phoneticPr fontId="2" type="noConversion"/>
  </si>
  <si>
    <t>在H6基础上更改气管长度</t>
    <phoneticPr fontId="2" type="noConversion"/>
  </si>
  <si>
    <t>SHT0012222</t>
    <phoneticPr fontId="2" type="noConversion"/>
  </si>
  <si>
    <t>通风坐垫泡沫总成</t>
    <phoneticPr fontId="2" type="noConversion"/>
  </si>
  <si>
    <t>调角器手柄</t>
    <phoneticPr fontId="2" type="noConversion"/>
  </si>
  <si>
    <t>注塑件</t>
    <phoneticPr fontId="2" type="noConversion"/>
  </si>
  <si>
    <t>B</t>
    <phoneticPr fontId="2" type="noConversion"/>
  </si>
  <si>
    <t>——</t>
    <phoneticPr fontId="2" type="noConversion"/>
  </si>
  <si>
    <t>137*33*53</t>
    <phoneticPr fontId="2" type="noConversion"/>
  </si>
  <si>
    <t>A</t>
    <phoneticPr fontId="2" type="noConversion"/>
  </si>
  <si>
    <t>A</t>
    <phoneticPr fontId="2" type="noConversion"/>
  </si>
  <si>
    <t>256*566*860</t>
    <phoneticPr fontId="2" type="noConversion"/>
  </si>
  <si>
    <t>SQX3000-6801100</t>
    <phoneticPr fontId="2" type="noConversion"/>
  </si>
  <si>
    <t>——</t>
    <phoneticPr fontId="2" type="noConversion"/>
  </si>
  <si>
    <t>75*466*419</t>
    <phoneticPr fontId="2" type="noConversion"/>
  </si>
  <si>
    <t>BFA0010014</t>
    <phoneticPr fontId="11" type="noConversion"/>
  </si>
  <si>
    <t>扶手锁止销</t>
    <phoneticPr fontId="1" type="noConversion"/>
  </si>
  <si>
    <t>左右共用</t>
    <phoneticPr fontId="51" type="noConversion"/>
  </si>
  <si>
    <t>扶手外盖</t>
    <phoneticPr fontId="1" type="noConversion"/>
  </si>
  <si>
    <t>65Mn</t>
  </si>
  <si>
    <t>——</t>
    <phoneticPr fontId="1" type="noConversion"/>
  </si>
  <si>
    <t>14*14*43（M14）</t>
    <phoneticPr fontId="51" type="noConversion"/>
  </si>
  <si>
    <t>PA6+GF30</t>
    <phoneticPr fontId="51" type="noConversion"/>
  </si>
  <si>
    <t>86*31*43</t>
  </si>
  <si>
    <t>内部号</t>
    <phoneticPr fontId="2" type="noConversion"/>
  </si>
  <si>
    <t>过程虚拟件</t>
    <phoneticPr fontId="2" type="noConversion"/>
  </si>
  <si>
    <t>693*660*1158</t>
    <phoneticPr fontId="2" type="noConversion"/>
  </si>
  <si>
    <t>693*660*892</t>
    <phoneticPr fontId="2" type="noConversion"/>
  </si>
  <si>
    <t>268*541*904</t>
    <phoneticPr fontId="2" type="noConversion"/>
  </si>
  <si>
    <t>注塑件</t>
    <phoneticPr fontId="2" type="noConversion"/>
  </si>
  <si>
    <t>缝纫总成</t>
    <phoneticPr fontId="2" type="noConversion"/>
  </si>
  <si>
    <t>——</t>
    <phoneticPr fontId="2" type="noConversion"/>
  </si>
  <si>
    <t>固定安全带外部罩壳</t>
    <phoneticPr fontId="2" type="noConversion"/>
  </si>
  <si>
    <t>——</t>
    <phoneticPr fontId="1" type="noConversion"/>
  </si>
  <si>
    <t>固定扶手</t>
    <phoneticPr fontId="2" type="noConversion"/>
  </si>
  <si>
    <t>调角器固定</t>
    <phoneticPr fontId="2" type="noConversion"/>
  </si>
  <si>
    <t>调角器固定</t>
    <phoneticPr fontId="2" type="noConversion"/>
  </si>
  <si>
    <t>驾驶员坐垫总成</t>
    <phoneticPr fontId="2" type="noConversion"/>
  </si>
  <si>
    <t>带座盆延伸</t>
    <phoneticPr fontId="2" type="noConversion"/>
  </si>
  <si>
    <t>过程虚拟件</t>
    <phoneticPr fontId="2" type="noConversion"/>
  </si>
  <si>
    <t>ASSY</t>
    <phoneticPr fontId="2" type="noConversion"/>
  </si>
  <si>
    <t>靠背塑料包装套</t>
    <phoneticPr fontId="2" type="noConversion"/>
  </si>
  <si>
    <t>坐垫塑料包装套</t>
    <phoneticPr fontId="2" type="noConversion"/>
  </si>
  <si>
    <t>SHT0012488</t>
    <phoneticPr fontId="2" type="noConversion"/>
  </si>
  <si>
    <t>扶手包装膜</t>
    <phoneticPr fontId="2" type="noConversion"/>
  </si>
  <si>
    <t>A</t>
    <phoneticPr fontId="2" type="noConversion"/>
  </si>
  <si>
    <t>总成件</t>
    <phoneticPr fontId="2" type="noConversion"/>
  </si>
  <si>
    <t>冷镦件</t>
    <phoneticPr fontId="1" type="noConversion"/>
  </si>
  <si>
    <t>Q218B0820</t>
    <phoneticPr fontId="2" type="noConversion"/>
  </si>
  <si>
    <t>装配总成件</t>
    <phoneticPr fontId="2" type="noConversion"/>
  </si>
  <si>
    <t>包装H6扶手</t>
    <phoneticPr fontId="2" type="noConversion"/>
  </si>
  <si>
    <t>会签：</t>
    <phoneticPr fontId="2" type="noConversion"/>
  </si>
  <si>
    <t>版本：A</t>
    <phoneticPr fontId="2" type="noConversion"/>
  </si>
  <si>
    <t>SHT0000501</t>
    <phoneticPr fontId="2" type="noConversion"/>
  </si>
  <si>
    <t>驾驶员靠背面套总成</t>
    <phoneticPr fontId="2" type="noConversion"/>
  </si>
  <si>
    <t>驾驶员靠背总成</t>
    <phoneticPr fontId="2" type="noConversion"/>
  </si>
  <si>
    <t>电器件</t>
    <phoneticPr fontId="2" type="noConversion"/>
  </si>
  <si>
    <t>BEC0010039</t>
    <phoneticPr fontId="2" type="noConversion"/>
  </si>
  <si>
    <t>通风加热控制器ECU</t>
    <phoneticPr fontId="2" type="noConversion"/>
  </si>
  <si>
    <t>电器件</t>
    <phoneticPr fontId="2" type="noConversion"/>
  </si>
  <si>
    <t>A</t>
    <phoneticPr fontId="2" type="noConversion"/>
  </si>
  <si>
    <t>A</t>
    <phoneticPr fontId="2" type="noConversion"/>
  </si>
  <si>
    <t>电器件</t>
    <phoneticPr fontId="2" type="noConversion"/>
  </si>
  <si>
    <t>ASSY</t>
    <phoneticPr fontId="2" type="noConversion"/>
  </si>
  <si>
    <t>80x47x38</t>
    <phoneticPr fontId="2" type="noConversion"/>
  </si>
  <si>
    <t>BEC0010040</t>
    <phoneticPr fontId="2" type="noConversion"/>
  </si>
  <si>
    <t>A</t>
    <phoneticPr fontId="2" type="noConversion"/>
  </si>
  <si>
    <t>ASSY</t>
    <phoneticPr fontId="2" type="noConversion"/>
  </si>
  <si>
    <t>50x50x15</t>
    <phoneticPr fontId="2" type="noConversion"/>
  </si>
  <si>
    <t>BEC0010041</t>
    <phoneticPr fontId="2" type="noConversion"/>
  </si>
  <si>
    <t>A</t>
    <phoneticPr fontId="2" type="noConversion"/>
  </si>
  <si>
    <t>电器件</t>
    <phoneticPr fontId="2" type="noConversion"/>
  </si>
  <si>
    <t>BEC0010042</t>
    <phoneticPr fontId="2" type="noConversion"/>
  </si>
  <si>
    <t>ASSY</t>
    <phoneticPr fontId="2" type="noConversion"/>
  </si>
  <si>
    <t>398x240x2</t>
    <phoneticPr fontId="2" type="noConversion"/>
  </si>
  <si>
    <t>BEC0010043</t>
    <phoneticPr fontId="2" type="noConversion"/>
  </si>
  <si>
    <t>电器件</t>
    <phoneticPr fontId="2" type="noConversion"/>
  </si>
  <si>
    <t>电器件</t>
    <phoneticPr fontId="2" type="noConversion"/>
  </si>
  <si>
    <t>405x210x2</t>
    <phoneticPr fontId="2" type="noConversion"/>
  </si>
  <si>
    <t>——</t>
    <phoneticPr fontId="2" type="noConversion"/>
  </si>
  <si>
    <t>26x26x36</t>
    <phoneticPr fontId="2" type="noConversion"/>
  </si>
  <si>
    <t>两个风扇加线束</t>
    <phoneticPr fontId="2" type="noConversion"/>
  </si>
  <si>
    <t>——</t>
    <phoneticPr fontId="2" type="noConversion"/>
  </si>
  <si>
    <t>SHT0012548</t>
    <phoneticPr fontId="2" type="noConversion"/>
  </si>
  <si>
    <t>——</t>
    <phoneticPr fontId="2" type="noConversion"/>
  </si>
  <si>
    <t>SHT0012545</t>
    <phoneticPr fontId="2" type="noConversion"/>
  </si>
  <si>
    <t>407*249*10</t>
    <phoneticPr fontId="2" type="noConversion"/>
  </si>
  <si>
    <t>SHT0012546</t>
    <phoneticPr fontId="2" type="noConversion"/>
  </si>
  <si>
    <t>SHT0012547</t>
    <phoneticPr fontId="2" type="noConversion"/>
  </si>
  <si>
    <t>靠背上舒适性海绵</t>
    <phoneticPr fontId="2" type="noConversion"/>
  </si>
  <si>
    <t>SHT0012548</t>
    <phoneticPr fontId="2" type="noConversion"/>
  </si>
  <si>
    <t>278*210*10</t>
    <phoneticPr fontId="2" type="noConversion"/>
  </si>
  <si>
    <t>——</t>
    <phoneticPr fontId="2" type="noConversion"/>
  </si>
  <si>
    <t>SHT0012546</t>
    <phoneticPr fontId="2" type="noConversion"/>
  </si>
  <si>
    <t>靠背下舒适性海绵</t>
    <phoneticPr fontId="2" type="noConversion"/>
  </si>
  <si>
    <t>310*249*10</t>
    <phoneticPr fontId="2" type="noConversion"/>
  </si>
  <si>
    <t>ASSY</t>
    <phoneticPr fontId="2" type="noConversion"/>
  </si>
  <si>
    <t>左右共用</t>
    <phoneticPr fontId="2" type="noConversion"/>
  </si>
  <si>
    <t>SHT0013121</t>
    <phoneticPr fontId="2" type="noConversion"/>
  </si>
  <si>
    <t>焊接总成件</t>
    <phoneticPr fontId="2" type="noConversion"/>
  </si>
  <si>
    <t>扶手支架</t>
    <phoneticPr fontId="2" type="noConversion"/>
  </si>
  <si>
    <t>——</t>
    <phoneticPr fontId="2" type="noConversion"/>
  </si>
  <si>
    <t>印刷品</t>
    <phoneticPr fontId="2" type="noConversion"/>
  </si>
  <si>
    <t>零件号</t>
    <phoneticPr fontId="1" type="noConversion"/>
  </si>
  <si>
    <t>汕德卡</t>
    <phoneticPr fontId="2" type="noConversion"/>
  </si>
  <si>
    <t>驾驶员座椅总成</t>
    <phoneticPr fontId="1" type="noConversion"/>
  </si>
  <si>
    <t>SHT0013189</t>
  </si>
  <si>
    <t>SHT0013190</t>
  </si>
  <si>
    <t>SHT0013191</t>
  </si>
  <si>
    <t>SHT0013193</t>
  </si>
  <si>
    <t>SHT0013194</t>
  </si>
  <si>
    <t>SHT0013195</t>
  </si>
  <si>
    <t>SHT0013196</t>
  </si>
  <si>
    <t>SHT0013197</t>
  </si>
  <si>
    <t>SHT0013198</t>
  </si>
  <si>
    <t>汕德卡</t>
    <phoneticPr fontId="2" type="noConversion"/>
  </si>
  <si>
    <t>汕德卡</t>
    <phoneticPr fontId="2" type="noConversion"/>
  </si>
  <si>
    <t>SHT0013188</t>
    <phoneticPr fontId="2" type="noConversion"/>
  </si>
  <si>
    <t>织物</t>
    <phoneticPr fontId="2" type="noConversion"/>
  </si>
  <si>
    <t>总成件</t>
    <phoneticPr fontId="2" type="noConversion"/>
  </si>
  <si>
    <t>过程虚拟件-超纤+PVC+通风加热</t>
    <phoneticPr fontId="2" type="noConversion"/>
  </si>
  <si>
    <t>过程虚拟件—超纤+PVC</t>
    <phoneticPr fontId="2" type="noConversion"/>
  </si>
  <si>
    <t>过程虚拟件—织物</t>
    <phoneticPr fontId="2" type="noConversion"/>
  </si>
  <si>
    <t>驾驶员靠背面套总成</t>
    <phoneticPr fontId="2" type="noConversion"/>
  </si>
  <si>
    <t>驾驶员靠背面套总成</t>
    <phoneticPr fontId="2" type="noConversion"/>
  </si>
  <si>
    <t>坐垫面套总成</t>
    <phoneticPr fontId="2" type="noConversion"/>
  </si>
  <si>
    <t>坐垫面套总成</t>
    <phoneticPr fontId="2" type="noConversion"/>
  </si>
  <si>
    <t>PVC+超纤</t>
    <phoneticPr fontId="2" type="noConversion"/>
  </si>
  <si>
    <t>织物</t>
    <phoneticPr fontId="2" type="noConversion"/>
  </si>
  <si>
    <t>缝纫总成</t>
    <phoneticPr fontId="2" type="noConversion"/>
  </si>
  <si>
    <t>汕德卡驾驶员座椅总成EBOM</t>
    <phoneticPr fontId="2" type="noConversion"/>
  </si>
  <si>
    <t>汕德卡</t>
    <phoneticPr fontId="2" type="noConversion"/>
  </si>
  <si>
    <t>SHT0011481</t>
    <phoneticPr fontId="2" type="noConversion"/>
  </si>
  <si>
    <t>司机六孔腰托开关总成</t>
    <phoneticPr fontId="2" type="noConversion"/>
  </si>
  <si>
    <t>左侧罩壳（带气动腰托加热通风）</t>
    <phoneticPr fontId="2" type="noConversion"/>
  </si>
  <si>
    <t>SHT0011972</t>
    <phoneticPr fontId="2" type="noConversion"/>
  </si>
  <si>
    <t>SHT0011971</t>
    <phoneticPr fontId="2" type="noConversion"/>
  </si>
  <si>
    <t>SHT0011961</t>
    <phoneticPr fontId="2" type="noConversion"/>
  </si>
  <si>
    <t>SHT0011962</t>
    <phoneticPr fontId="2" type="noConversion"/>
  </si>
  <si>
    <t>SHT0011967</t>
    <phoneticPr fontId="2" type="noConversion"/>
  </si>
  <si>
    <t>SHT0011964</t>
    <phoneticPr fontId="2" type="noConversion"/>
  </si>
  <si>
    <r>
      <t>SHT0011330</t>
    </r>
    <r>
      <rPr>
        <sz val="11"/>
        <color theme="1"/>
        <rFont val="宋体"/>
        <family val="2"/>
        <charset val="134"/>
        <scheme val="minor"/>
      </rPr>
      <t/>
    </r>
    <phoneticPr fontId="2" type="noConversion"/>
  </si>
  <si>
    <t>驾驶员调角器总成</t>
    <phoneticPr fontId="2" type="noConversion"/>
  </si>
  <si>
    <t>驾驶员靠背焊接总成</t>
    <phoneticPr fontId="2" type="noConversion"/>
  </si>
  <si>
    <t>SHT0012218</t>
    <phoneticPr fontId="2" type="noConversion"/>
  </si>
  <si>
    <t>主驾驶靠背四气袋腰托总成</t>
    <phoneticPr fontId="2" type="noConversion"/>
  </si>
  <si>
    <t>坐盆总成</t>
    <phoneticPr fontId="2" type="noConversion"/>
  </si>
  <si>
    <t>底座模块化总成</t>
    <phoneticPr fontId="2" type="noConversion"/>
  </si>
  <si>
    <t>SHT0013231</t>
    <phoneticPr fontId="2" type="noConversion"/>
  </si>
  <si>
    <t>SHT0012958</t>
    <phoneticPr fontId="2" type="noConversion"/>
  </si>
  <si>
    <t>SHT0013272</t>
    <phoneticPr fontId="2" type="noConversion"/>
  </si>
  <si>
    <t>升降调节机构总成</t>
    <phoneticPr fontId="2" type="noConversion"/>
  </si>
  <si>
    <t>BPC0010177</t>
    <phoneticPr fontId="2" type="noConversion"/>
  </si>
  <si>
    <t>速降调节机构总成</t>
    <phoneticPr fontId="2" type="noConversion"/>
  </si>
  <si>
    <t>右侧扶手本体总成</t>
    <phoneticPr fontId="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</si>
  <si>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</si>
  <si>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r>
      <rPr>
        <sz val="10"/>
        <color theme="1"/>
        <rFont val="宋体"/>
        <family val="3"/>
        <charset val="134"/>
      </rPr>
      <t>零件描述</t>
    </r>
    <phoneticPr fontId="2" type="noConversion"/>
  </si>
  <si>
    <r>
      <rPr>
        <sz val="11"/>
        <color theme="1"/>
        <rFont val="宋体"/>
        <family val="3"/>
        <charset val="134"/>
      </rPr>
      <t>图纸号</t>
    </r>
    <phoneticPr fontId="2" type="noConversion"/>
  </si>
  <si>
    <r>
      <rPr>
        <sz val="11"/>
        <color theme="1"/>
        <rFont val="宋体"/>
        <family val="3"/>
        <charset val="134"/>
      </rPr>
      <t>图纸版本</t>
    </r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</si>
  <si>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</si>
  <si>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r>
      <rPr>
        <sz val="11"/>
        <color theme="1"/>
        <rFont val="宋体"/>
        <family val="3"/>
        <charset val="134"/>
      </rPr>
      <t>零件类别</t>
    </r>
    <phoneticPr fontId="2" type="noConversion"/>
  </si>
  <si>
    <r>
      <rPr>
        <sz val="11"/>
        <color theme="1"/>
        <rFont val="宋体"/>
        <family val="3"/>
        <charset val="134"/>
      </rPr>
      <t>备注</t>
    </r>
    <phoneticPr fontId="2" type="noConversion"/>
  </si>
  <si>
    <t>总成件</t>
    <phoneticPr fontId="2" type="noConversion"/>
  </si>
  <si>
    <t>坐垫3D网格</t>
    <phoneticPr fontId="2" type="noConversion"/>
  </si>
  <si>
    <r>
      <t>靠背</t>
    </r>
    <r>
      <rPr>
        <sz val="14"/>
        <color theme="1"/>
        <rFont val="Arial"/>
        <family val="2"/>
      </rPr>
      <t>3D</t>
    </r>
    <r>
      <rPr>
        <sz val="14"/>
        <color theme="1"/>
        <rFont val="宋体"/>
        <family val="3"/>
        <charset val="134"/>
      </rPr>
      <t>网格</t>
    </r>
    <phoneticPr fontId="2" type="noConversion"/>
  </si>
  <si>
    <t>泡沫</t>
    <phoneticPr fontId="2" type="noConversion"/>
  </si>
  <si>
    <t>泡沫</t>
    <phoneticPr fontId="2" type="noConversion"/>
  </si>
  <si>
    <t>泡沫</t>
    <phoneticPr fontId="2" type="noConversion"/>
  </si>
  <si>
    <t>ASSY</t>
    <phoneticPr fontId="2" type="noConversion"/>
  </si>
  <si>
    <t>ASSY</t>
    <phoneticPr fontId="2" type="noConversion"/>
  </si>
  <si>
    <t>87×35×44</t>
    <phoneticPr fontId="2" type="noConversion"/>
  </si>
  <si>
    <t>——</t>
    <phoneticPr fontId="2" type="noConversion"/>
  </si>
  <si>
    <t>——</t>
    <phoneticPr fontId="2" type="noConversion"/>
  </si>
  <si>
    <t>A</t>
    <phoneticPr fontId="2" type="noConversion"/>
  </si>
  <si>
    <t>——</t>
    <phoneticPr fontId="2" type="noConversion"/>
  </si>
  <si>
    <t>皮纹</t>
    <phoneticPr fontId="2" type="noConversion"/>
  </si>
  <si>
    <t>汕德卡</t>
    <phoneticPr fontId="2" type="noConversion"/>
  </si>
  <si>
    <t>汕德卡</t>
    <phoneticPr fontId="2" type="noConversion"/>
  </si>
  <si>
    <t>汕德卡</t>
    <phoneticPr fontId="2" type="noConversion"/>
  </si>
  <si>
    <t>汕德卡</t>
    <phoneticPr fontId="2" type="noConversion"/>
  </si>
  <si>
    <t>H4</t>
    <phoneticPr fontId="2" type="noConversion"/>
  </si>
  <si>
    <t>H4</t>
    <phoneticPr fontId="2" type="noConversion"/>
  </si>
  <si>
    <t>H4</t>
    <phoneticPr fontId="2" type="noConversion"/>
  </si>
  <si>
    <t>H4</t>
    <phoneticPr fontId="2" type="noConversion"/>
  </si>
  <si>
    <t>T5</t>
    <phoneticPr fontId="2" type="noConversion"/>
  </si>
  <si>
    <t>T5</t>
    <phoneticPr fontId="2" type="noConversion"/>
  </si>
  <si>
    <t>T5</t>
    <phoneticPr fontId="2" type="noConversion"/>
  </si>
  <si>
    <t>H4</t>
    <phoneticPr fontId="2" type="noConversion"/>
  </si>
  <si>
    <t>T5</t>
    <phoneticPr fontId="2" type="noConversion"/>
  </si>
  <si>
    <t>H6</t>
    <phoneticPr fontId="2" type="noConversion"/>
  </si>
  <si>
    <t>——</t>
    <phoneticPr fontId="2" type="noConversion"/>
  </si>
  <si>
    <t>X3000</t>
    <phoneticPr fontId="2" type="noConversion"/>
  </si>
  <si>
    <t>P22</t>
    <phoneticPr fontId="2" type="noConversion"/>
  </si>
  <si>
    <t>P22</t>
    <phoneticPr fontId="2" type="noConversion"/>
  </si>
  <si>
    <t>P22</t>
    <phoneticPr fontId="2" type="noConversion"/>
  </si>
  <si>
    <t>P22</t>
    <phoneticPr fontId="2" type="noConversion"/>
  </si>
  <si>
    <t>P22</t>
    <phoneticPr fontId="2" type="noConversion"/>
  </si>
  <si>
    <t>H6</t>
    <phoneticPr fontId="2" type="noConversion"/>
  </si>
  <si>
    <t>H5</t>
    <phoneticPr fontId="2" type="noConversion"/>
  </si>
  <si>
    <t>版本：A
识别号：GR/ZY/BOM-2021-05-001</t>
    <phoneticPr fontId="2" type="noConversion"/>
  </si>
  <si>
    <t>SHT0012956</t>
    <phoneticPr fontId="2" type="noConversion"/>
  </si>
  <si>
    <t>SHT0013278</t>
    <phoneticPr fontId="2" type="noConversion"/>
  </si>
  <si>
    <t>汕德卡</t>
    <phoneticPr fontId="2" type="noConversion"/>
  </si>
  <si>
    <t>SHT0013276</t>
    <phoneticPr fontId="2" type="noConversion"/>
  </si>
  <si>
    <t>汕德卡</t>
    <phoneticPr fontId="2" type="noConversion"/>
  </si>
  <si>
    <t>汕德卡</t>
    <phoneticPr fontId="2" type="noConversion"/>
  </si>
  <si>
    <t>SHT0013216</t>
    <phoneticPr fontId="2" type="noConversion"/>
  </si>
  <si>
    <t>SHT0013217</t>
    <phoneticPr fontId="2" type="noConversion"/>
  </si>
  <si>
    <t>SHT0013215</t>
    <phoneticPr fontId="2" type="noConversion"/>
  </si>
  <si>
    <t>SHT0013282</t>
    <phoneticPr fontId="2" type="noConversion"/>
  </si>
  <si>
    <t>BEC0010110</t>
  </si>
  <si>
    <t>T5</t>
  </si>
  <si>
    <t xml:space="preserve">SHT0013337 </t>
    <phoneticPr fontId="2" type="noConversion"/>
  </si>
  <si>
    <t>橙色手轮</t>
    <phoneticPr fontId="2" type="noConversion"/>
  </si>
  <si>
    <t>BEC0010108</t>
    <phoneticPr fontId="2" type="noConversion"/>
  </si>
  <si>
    <t>电器件</t>
    <phoneticPr fontId="2" type="noConversion"/>
  </si>
  <si>
    <t>BEC0010109</t>
    <phoneticPr fontId="2" type="noConversion"/>
  </si>
  <si>
    <t>电器件</t>
    <phoneticPr fontId="2" type="noConversion"/>
  </si>
  <si>
    <t>汕德卡座椅EBOM首页</t>
    <phoneticPr fontId="1" type="noConversion"/>
  </si>
  <si>
    <t>编制</t>
    <phoneticPr fontId="1" type="noConversion"/>
  </si>
  <si>
    <t>审核</t>
    <phoneticPr fontId="1" type="noConversion"/>
  </si>
  <si>
    <t>会签</t>
    <phoneticPr fontId="1" type="noConversion"/>
  </si>
  <si>
    <t>汕德卡座椅一览表</t>
    <phoneticPr fontId="1" type="noConversion"/>
  </si>
  <si>
    <t>序号</t>
    <phoneticPr fontId="1" type="noConversion"/>
  </si>
  <si>
    <t>名称</t>
    <phoneticPr fontId="1" type="noConversion"/>
  </si>
  <si>
    <t>主机件号</t>
    <phoneticPr fontId="1" type="noConversion"/>
  </si>
  <si>
    <t>主机原件号（作废）</t>
    <phoneticPr fontId="1" type="noConversion"/>
  </si>
  <si>
    <t>图号说明</t>
    <phoneticPr fontId="1" type="noConversion"/>
  </si>
  <si>
    <t>我司件号</t>
    <phoneticPr fontId="1" type="noConversion"/>
  </si>
  <si>
    <t>配置分类</t>
    <phoneticPr fontId="1" type="noConversion"/>
  </si>
  <si>
    <t>备注</t>
    <phoneticPr fontId="1" type="noConversion"/>
  </si>
  <si>
    <t>WG1662511082/2</t>
    <phoneticPr fontId="1" type="noConversion"/>
  </si>
  <si>
    <t>图号变更</t>
    <phoneticPr fontId="1" type="noConversion"/>
  </si>
  <si>
    <t>SHT0013188</t>
    <phoneticPr fontId="1" type="noConversion"/>
  </si>
  <si>
    <t>驾驶员座椅</t>
    <phoneticPr fontId="1" type="noConversion"/>
  </si>
  <si>
    <t>主面料：超纤 2084-880K 江苏旷达
辅面料：PVC 2084-023 江苏旷达</t>
    <phoneticPr fontId="1" type="noConversion"/>
  </si>
  <si>
    <t>WG1662511092/2</t>
    <phoneticPr fontId="1" type="noConversion"/>
  </si>
  <si>
    <t>SHT0013189</t>
    <phoneticPr fontId="1" type="noConversion"/>
  </si>
  <si>
    <t>WG1662511095/2</t>
    <phoneticPr fontId="1" type="noConversion"/>
  </si>
  <si>
    <t>主料：T887 江苏旷达                                   辅料：2084-002 江苏旷达</t>
    <phoneticPr fontId="1" type="noConversion"/>
  </si>
  <si>
    <t>新增</t>
    <phoneticPr fontId="1" type="noConversion"/>
  </si>
  <si>
    <t xml:space="preserve">主料：超纤：2084-999，江苏旷达          辅料：PVC： 2084-002，江苏旷达                       </t>
    <phoneticPr fontId="1" type="noConversion"/>
  </si>
  <si>
    <t xml:space="preserve">主料：超纤：2084-999，江苏旷达         辅料：PVC： 2084-002，江苏旷达                       </t>
    <phoneticPr fontId="1" type="noConversion"/>
  </si>
  <si>
    <t>副驾驶员座椅总成</t>
    <phoneticPr fontId="1" type="noConversion"/>
  </si>
  <si>
    <t>WG1662511090/2</t>
    <phoneticPr fontId="1" type="noConversion"/>
  </si>
  <si>
    <t>高配副驾</t>
    <phoneticPr fontId="1" type="noConversion"/>
  </si>
  <si>
    <t>SHT0013192</t>
    <phoneticPr fontId="1" type="noConversion"/>
  </si>
  <si>
    <t>WG1662511182/2</t>
    <phoneticPr fontId="1" type="noConversion"/>
  </si>
  <si>
    <t>SHT0013591</t>
    <phoneticPr fontId="1" type="noConversion"/>
  </si>
  <si>
    <t>AZ16D251000010/2</t>
    <phoneticPr fontId="1" type="noConversion"/>
  </si>
  <si>
    <t>WG1662511091/2</t>
    <phoneticPr fontId="1" type="noConversion"/>
  </si>
  <si>
    <t>高配副驾+旋转</t>
    <phoneticPr fontId="1" type="noConversion"/>
  </si>
  <si>
    <t>WG1662511093/2</t>
    <phoneticPr fontId="1" type="noConversion"/>
  </si>
  <si>
    <t>翻转副驾</t>
    <phoneticPr fontId="1" type="noConversion"/>
  </si>
  <si>
    <t>WG1662511096/2</t>
    <phoneticPr fontId="1" type="noConversion"/>
  </si>
  <si>
    <t>SHT0013592</t>
    <phoneticPr fontId="1" type="noConversion"/>
  </si>
  <si>
    <t>WG1662511192/2</t>
    <phoneticPr fontId="1" type="noConversion"/>
  </si>
  <si>
    <t>SHT0013593</t>
  </si>
  <si>
    <t>WG1662511083/2</t>
    <phoneticPr fontId="1" type="noConversion"/>
  </si>
  <si>
    <t>翻转副驾+旋转</t>
    <phoneticPr fontId="1" type="noConversion"/>
  </si>
  <si>
    <t>气弹簧升降副驾</t>
    <phoneticPr fontId="1" type="noConversion"/>
  </si>
  <si>
    <t>WG1662511094/2</t>
    <phoneticPr fontId="1" type="noConversion"/>
  </si>
  <si>
    <t xml:space="preserve">WG1662511181/2 </t>
    <phoneticPr fontId="1" type="noConversion"/>
  </si>
  <si>
    <t>WG1662511183/2</t>
    <phoneticPr fontId="1" type="noConversion"/>
  </si>
  <si>
    <t>AZ16D251000020/2</t>
    <phoneticPr fontId="1" type="noConversion"/>
  </si>
  <si>
    <t>在AZ16D251000020/2基础上更换面料，增加左扶手</t>
    <phoneticPr fontId="1" type="noConversion"/>
  </si>
  <si>
    <t>汕德卡</t>
    <phoneticPr fontId="2" type="noConversion"/>
  </si>
  <si>
    <t>AZ16D251000022/2</t>
    <phoneticPr fontId="2" type="noConversion"/>
  </si>
  <si>
    <t>AZ16D251000012/2</t>
    <phoneticPr fontId="1" type="noConversion"/>
  </si>
  <si>
    <t>AZ16D251000012/2</t>
    <phoneticPr fontId="2" type="noConversion"/>
  </si>
  <si>
    <t>AZ16D251000022/2</t>
    <phoneticPr fontId="2" type="noConversion"/>
  </si>
  <si>
    <t>AZ16D251000020/2</t>
    <phoneticPr fontId="2" type="noConversion"/>
  </si>
  <si>
    <t>AZ16D251000020/2</t>
    <phoneticPr fontId="2" type="noConversion"/>
  </si>
  <si>
    <t xml:space="preserve">WG1662511181/2 </t>
    <phoneticPr fontId="2" type="noConversion"/>
  </si>
  <si>
    <t>WG1662511183/2</t>
    <phoneticPr fontId="2" type="noConversion"/>
  </si>
  <si>
    <t>SHT0013589</t>
    <phoneticPr fontId="1" type="noConversion"/>
  </si>
  <si>
    <t>SHT0013589</t>
    <phoneticPr fontId="2" type="noConversion"/>
  </si>
  <si>
    <t>SHT0013590</t>
    <phoneticPr fontId="1" type="noConversion"/>
  </si>
  <si>
    <t>SHT0013590</t>
    <phoneticPr fontId="2" type="noConversion"/>
  </si>
  <si>
    <t xml:space="preserve">WG1662511181/2 </t>
    <phoneticPr fontId="2" type="noConversion"/>
  </si>
  <si>
    <t>WG1662511183/2</t>
    <phoneticPr fontId="2" type="noConversion"/>
  </si>
  <si>
    <t>通风加热、右扶手</t>
    <phoneticPr fontId="2" type="noConversion"/>
  </si>
  <si>
    <t>右扶手</t>
    <phoneticPr fontId="2" type="noConversion"/>
  </si>
  <si>
    <t>右扶手</t>
    <phoneticPr fontId="2" type="noConversion"/>
  </si>
  <si>
    <t>通风加热、双扶手</t>
    <phoneticPr fontId="2" type="noConversion"/>
  </si>
  <si>
    <t>双扶手</t>
    <phoneticPr fontId="2" type="noConversion"/>
  </si>
  <si>
    <t>T5</t>
    <phoneticPr fontId="2" type="noConversion"/>
  </si>
  <si>
    <t>Y</t>
    <phoneticPr fontId="2" type="noConversion"/>
  </si>
  <si>
    <t>——</t>
    <phoneticPr fontId="1" type="noConversion"/>
  </si>
  <si>
    <t>T5</t>
    <phoneticPr fontId="2" type="noConversion"/>
  </si>
  <si>
    <t>SHT0013336</t>
    <phoneticPr fontId="2" type="noConversion"/>
  </si>
  <si>
    <t>左侧扶手本体总成</t>
    <phoneticPr fontId="2" type="noConversion"/>
  </si>
  <si>
    <t>左右对称,橙色手轮</t>
    <phoneticPr fontId="2" type="noConversion"/>
  </si>
  <si>
    <t>A</t>
    <phoneticPr fontId="2" type="noConversion"/>
  </si>
  <si>
    <t>总成件</t>
    <phoneticPr fontId="51" type="noConversion"/>
  </si>
  <si>
    <t>ASSY</t>
    <phoneticPr fontId="51" type="noConversion"/>
  </si>
  <si>
    <t>378*63*100</t>
    <phoneticPr fontId="2" type="noConversion"/>
  </si>
  <si>
    <t>0.8482</t>
    <phoneticPr fontId="51" type="noConversion"/>
  </si>
  <si>
    <t>驾驶员靠背焊接总成</t>
    <phoneticPr fontId="2" type="noConversion"/>
  </si>
  <si>
    <t>A</t>
    <phoneticPr fontId="2" type="noConversion"/>
  </si>
  <si>
    <t>焊接总成件</t>
    <phoneticPr fontId="2" type="noConversion"/>
  </si>
  <si>
    <t>——</t>
    <phoneticPr fontId="2" type="noConversion"/>
  </si>
  <si>
    <t>双扶手</t>
    <phoneticPr fontId="2" type="noConversion"/>
  </si>
  <si>
    <t>右扶手</t>
    <phoneticPr fontId="2" type="noConversion"/>
  </si>
  <si>
    <t>SHT0013201</t>
    <phoneticPr fontId="2" type="noConversion"/>
  </si>
  <si>
    <t>SHT0013202</t>
    <phoneticPr fontId="2" type="noConversion"/>
  </si>
  <si>
    <t>SHT0013203</t>
    <phoneticPr fontId="2" type="noConversion"/>
  </si>
  <si>
    <t>SHT0013595</t>
    <phoneticPr fontId="2" type="noConversion"/>
  </si>
  <si>
    <t>SHT0013596</t>
    <phoneticPr fontId="2" type="noConversion"/>
  </si>
  <si>
    <t>主料：T887 江苏旷达                                   辅料：2084-002 江苏旷达</t>
    <phoneticPr fontId="1" type="noConversion"/>
  </si>
  <si>
    <t>SHT0013219</t>
    <phoneticPr fontId="2" type="noConversion"/>
  </si>
  <si>
    <t>SHT0013606</t>
    <phoneticPr fontId="2" type="noConversion"/>
  </si>
  <si>
    <t>SHT0013220</t>
    <phoneticPr fontId="2" type="noConversion"/>
  </si>
  <si>
    <t>SHT0013232</t>
    <phoneticPr fontId="2" type="noConversion"/>
  </si>
  <si>
    <t>SHT0013607</t>
    <phoneticPr fontId="2" type="noConversion"/>
  </si>
  <si>
    <t>SHT0013204</t>
    <phoneticPr fontId="2" type="noConversion"/>
  </si>
  <si>
    <t>SHT0013205</t>
    <phoneticPr fontId="2" type="noConversion"/>
  </si>
  <si>
    <t>SHT0013601</t>
    <phoneticPr fontId="2" type="noConversion"/>
  </si>
  <si>
    <t>驾驶员坐垫总成</t>
    <phoneticPr fontId="2" type="noConversion"/>
  </si>
  <si>
    <t>1</t>
    <phoneticPr fontId="2" type="noConversion"/>
  </si>
  <si>
    <t>1</t>
    <phoneticPr fontId="2" type="noConversion"/>
  </si>
  <si>
    <t>SHT0012219</t>
    <phoneticPr fontId="2" type="noConversion"/>
  </si>
  <si>
    <t>驾驶员靠背泡沫总成</t>
    <phoneticPr fontId="2" type="noConversion"/>
  </si>
  <si>
    <t>A</t>
    <phoneticPr fontId="2" type="noConversion"/>
  </si>
  <si>
    <t>注塑件</t>
    <phoneticPr fontId="2" type="noConversion"/>
  </si>
  <si>
    <t>268*541*904</t>
    <phoneticPr fontId="2" type="noConversion"/>
  </si>
  <si>
    <t>T5</t>
    <phoneticPr fontId="2" type="noConversion"/>
  </si>
  <si>
    <t>SHT0012270</t>
    <phoneticPr fontId="2" type="noConversion"/>
  </si>
  <si>
    <t>驾驶员靠背泡沫总成（通风）</t>
    <phoneticPr fontId="2" type="noConversion"/>
  </si>
  <si>
    <t>256*566*860</t>
    <phoneticPr fontId="2" type="noConversion"/>
  </si>
  <si>
    <t>单扶手，不通风</t>
    <phoneticPr fontId="2" type="noConversion"/>
  </si>
  <si>
    <t>单扶手，通风</t>
    <phoneticPr fontId="2" type="noConversion"/>
  </si>
  <si>
    <t>双扶手，不通风</t>
    <phoneticPr fontId="2" type="noConversion"/>
  </si>
  <si>
    <t>双扶手，通风</t>
    <phoneticPr fontId="2" type="noConversion"/>
  </si>
  <si>
    <t>SHT0013613</t>
    <phoneticPr fontId="2" type="noConversion"/>
  </si>
  <si>
    <t>SHT0013614</t>
    <phoneticPr fontId="2" type="noConversion"/>
  </si>
  <si>
    <t>SHT0013504</t>
    <phoneticPr fontId="2" type="noConversion"/>
  </si>
  <si>
    <t>驾驶员安全带总成</t>
    <phoneticPr fontId="2" type="noConversion"/>
  </si>
  <si>
    <t>SQX3000-6802951</t>
    <phoneticPr fontId="2" type="noConversion"/>
  </si>
  <si>
    <t>安全带锁扣总成</t>
    <phoneticPr fontId="2" type="noConversion"/>
  </si>
  <si>
    <t>T5</t>
    <phoneticPr fontId="2" type="noConversion"/>
  </si>
  <si>
    <t>——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</si>
  <si>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</si>
  <si>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</si>
  <si>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</si>
  <si>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</si>
  <si>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 xml:space="preserve">H5-6806004 </t>
    <phoneticPr fontId="2" type="noConversion"/>
  </si>
  <si>
    <t>H4</t>
    <phoneticPr fontId="2" type="noConversion"/>
  </si>
  <si>
    <t>注塑件</t>
    <phoneticPr fontId="2" type="noConversion"/>
  </si>
  <si>
    <t>ABS+PC</t>
    <phoneticPr fontId="2" type="noConversion"/>
  </si>
  <si>
    <t>——</t>
    <phoneticPr fontId="2" type="noConversion"/>
  </si>
  <si>
    <t>28*127*23</t>
    <phoneticPr fontId="2" type="noConversion"/>
  </si>
  <si>
    <t>配置变更</t>
    <phoneticPr fontId="1" type="noConversion"/>
  </si>
  <si>
    <t xml:space="preserve">SHT0013337 </t>
    <phoneticPr fontId="1" type="noConversion"/>
  </si>
  <si>
    <t>取消</t>
    <phoneticPr fontId="1" type="noConversion"/>
  </si>
  <si>
    <t>H4681010086A0</t>
    <phoneticPr fontId="1" type="noConversion"/>
  </si>
  <si>
    <t>SHT0012224</t>
    <phoneticPr fontId="1" type="noConversion"/>
  </si>
  <si>
    <t>驾驶员靠背焊接总成</t>
    <phoneticPr fontId="1" type="noConversion"/>
  </si>
  <si>
    <t>SQX3000-6802951</t>
    <phoneticPr fontId="1" type="noConversion"/>
  </si>
  <si>
    <t>安全带锁扣总成</t>
    <phoneticPr fontId="1" type="noConversion"/>
  </si>
  <si>
    <t>SHT0013336</t>
    <phoneticPr fontId="1" type="noConversion"/>
  </si>
  <si>
    <t>左侧扶手本体总成</t>
    <phoneticPr fontId="1" type="noConversion"/>
  </si>
  <si>
    <t>坐垫面套总成</t>
    <phoneticPr fontId="1" type="noConversion"/>
  </si>
  <si>
    <t>SHT0013205</t>
    <phoneticPr fontId="1" type="noConversion"/>
  </si>
  <si>
    <t>SHT0013601</t>
    <phoneticPr fontId="1" type="noConversion"/>
  </si>
  <si>
    <t>N</t>
    <phoneticPr fontId="2" type="noConversion"/>
  </si>
  <si>
    <t>Y</t>
    <phoneticPr fontId="2" type="noConversion"/>
  </si>
  <si>
    <t>N</t>
    <phoneticPr fontId="2" type="noConversion"/>
  </si>
  <si>
    <t>AZ16D251000021/2</t>
    <phoneticPr fontId="1" type="noConversion"/>
  </si>
  <si>
    <t>AZ16D251000008/2</t>
    <phoneticPr fontId="1" type="noConversion"/>
  </si>
  <si>
    <t>AZ16D251000013/2</t>
    <phoneticPr fontId="1" type="noConversion"/>
  </si>
  <si>
    <t>AZ16D251000009/2</t>
    <phoneticPr fontId="1" type="noConversion"/>
  </si>
  <si>
    <t>WG1662511084/2</t>
    <phoneticPr fontId="1" type="noConversion"/>
  </si>
  <si>
    <t>AZ16D251000023/2</t>
    <phoneticPr fontId="1" type="noConversion"/>
  </si>
  <si>
    <t>SHT0013374</t>
    <phoneticPr fontId="2" type="noConversion"/>
  </si>
  <si>
    <t>SHT0013615</t>
    <phoneticPr fontId="2" type="noConversion"/>
  </si>
  <si>
    <t>汕德卡</t>
    <phoneticPr fontId="2" type="noConversion"/>
  </si>
  <si>
    <t>汕德卡驾驶员座椅说明书</t>
    <phoneticPr fontId="2" type="noConversion"/>
  </si>
  <si>
    <t>BCL0010013</t>
    <phoneticPr fontId="2" type="noConversion"/>
  </si>
  <si>
    <t>SHT0011975</t>
    <phoneticPr fontId="2" type="noConversion"/>
  </si>
  <si>
    <t>A</t>
    <phoneticPr fontId="2" type="noConversion"/>
  </si>
  <si>
    <t>ECR0006686</t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</si>
  <si>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</si>
  <si>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</si>
  <si>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</si>
  <si>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</si>
  <si>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</si>
  <si>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</si>
  <si>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</si>
  <si>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 xml:space="preserve"> </t>
    <phoneticPr fontId="2" type="noConversion"/>
  </si>
  <si>
    <t>SHT0013881</t>
    <phoneticPr fontId="2" type="noConversion"/>
  </si>
  <si>
    <t>SHT0013883</t>
    <phoneticPr fontId="2" type="noConversion"/>
  </si>
  <si>
    <t>C</t>
    <phoneticPr fontId="2" type="noConversion"/>
  </si>
  <si>
    <t>C</t>
    <phoneticPr fontId="2" type="noConversion"/>
  </si>
  <si>
    <t>B</t>
    <phoneticPr fontId="2" type="noConversion"/>
  </si>
  <si>
    <t>B</t>
    <phoneticPr fontId="2" type="noConversion"/>
  </si>
  <si>
    <t>B</t>
    <phoneticPr fontId="2" type="noConversion"/>
  </si>
  <si>
    <t>A</t>
    <phoneticPr fontId="2" type="noConversion"/>
  </si>
  <si>
    <t>B</t>
    <phoneticPr fontId="1" type="noConversion"/>
  </si>
  <si>
    <t>C</t>
    <phoneticPr fontId="2" type="noConversion"/>
  </si>
  <si>
    <t>B</t>
    <phoneticPr fontId="2" type="noConversion"/>
  </si>
  <si>
    <t>H5-6802126</t>
    <phoneticPr fontId="2" type="noConversion"/>
  </si>
  <si>
    <t>H5-6802127</t>
    <phoneticPr fontId="2" type="noConversion"/>
  </si>
  <si>
    <t>H5-6802127</t>
    <phoneticPr fontId="2" type="noConversion"/>
  </si>
  <si>
    <t>SHT0012219</t>
    <phoneticPr fontId="2" type="noConversion"/>
  </si>
  <si>
    <t>——</t>
    <phoneticPr fontId="2" type="noConversion"/>
  </si>
  <si>
    <t>PA6+GF35</t>
    <phoneticPr fontId="2" type="noConversion"/>
  </si>
  <si>
    <t>t=1</t>
    <phoneticPr fontId="2" type="noConversion"/>
  </si>
  <si>
    <t>65Mn</t>
    <phoneticPr fontId="2" type="noConversion"/>
  </si>
  <si>
    <t>延伸手柄</t>
    <phoneticPr fontId="2" type="noConversion"/>
  </si>
  <si>
    <t>3D网格</t>
    <phoneticPr fontId="2" type="noConversion"/>
  </si>
  <si>
    <t>ASSY</t>
    <phoneticPr fontId="2" type="noConversion"/>
  </si>
  <si>
    <t>ABS</t>
    <phoneticPr fontId="2" type="noConversion"/>
  </si>
  <si>
    <t>PP+T30</t>
    <phoneticPr fontId="2" type="noConversion"/>
  </si>
  <si>
    <t>Y</t>
    <phoneticPr fontId="2" type="noConversion"/>
  </si>
  <si>
    <t>0.1mm</t>
    <phoneticPr fontId="2" type="noConversion"/>
  </si>
  <si>
    <t>0.1mm</t>
    <phoneticPr fontId="2" type="noConversion"/>
  </si>
  <si>
    <t>0.06mm</t>
    <phoneticPr fontId="2" type="noConversion"/>
  </si>
  <si>
    <t>——</t>
    <phoneticPr fontId="2" type="noConversion"/>
  </si>
  <si>
    <t>E</t>
    <phoneticPr fontId="2" type="noConversion"/>
  </si>
  <si>
    <t>黑色</t>
  </si>
  <si>
    <t>黑色</t>
    <phoneticPr fontId="2" type="noConversion"/>
  </si>
  <si>
    <t>黑色</t>
    <phoneticPr fontId="2" type="noConversion"/>
  </si>
  <si>
    <t>4.8*13F型</t>
    <phoneticPr fontId="2" type="noConversion"/>
  </si>
  <si>
    <t>固定升降、阻尼手柄</t>
    <phoneticPr fontId="2" type="noConversion"/>
  </si>
  <si>
    <t>GB/T845-85 BT</t>
    <phoneticPr fontId="2" type="noConversion"/>
  </si>
  <si>
    <t>圆头割尾自攻钉</t>
    <phoneticPr fontId="2" type="noConversion"/>
  </si>
  <si>
    <t>取消</t>
  </si>
  <si>
    <t>内六角圆柱头螺钉</t>
    <phoneticPr fontId="2" type="noConversion"/>
  </si>
  <si>
    <t>BFA0010027</t>
    <phoneticPr fontId="2" type="noConversion"/>
  </si>
  <si>
    <t>批准</t>
    <phoneticPr fontId="1" type="noConversion"/>
  </si>
  <si>
    <t>是否供货</t>
    <phoneticPr fontId="1" type="noConversion"/>
  </si>
  <si>
    <t>是</t>
    <phoneticPr fontId="1" type="noConversion"/>
  </si>
  <si>
    <t>主面料：超纤 2084-860 江苏旷达
辅面料：PVC 2068-012江苏旷达</t>
    <phoneticPr fontId="1" type="noConversion"/>
  </si>
  <si>
    <t>AZ16D251000022/2</t>
    <phoneticPr fontId="1" type="noConversion"/>
  </si>
  <si>
    <t>是</t>
    <phoneticPr fontId="1" type="noConversion"/>
  </si>
  <si>
    <t>AZ16D251000036/2</t>
    <phoneticPr fontId="1" type="noConversion"/>
  </si>
  <si>
    <t>AZ16D251000012/2</t>
    <phoneticPr fontId="1" type="noConversion"/>
  </si>
  <si>
    <t>否</t>
    <phoneticPr fontId="1" type="noConversion"/>
  </si>
  <si>
    <t>驾驶员座椅总成</t>
    <phoneticPr fontId="1" type="noConversion"/>
  </si>
  <si>
    <t>否</t>
    <phoneticPr fontId="1" type="noConversion"/>
  </si>
  <si>
    <t>副驾驶员座椅总成</t>
    <phoneticPr fontId="1" type="noConversion"/>
  </si>
  <si>
    <t>图号变更</t>
    <phoneticPr fontId="1" type="noConversion"/>
  </si>
  <si>
    <t>WG1662511072/2</t>
    <phoneticPr fontId="1" type="noConversion"/>
  </si>
  <si>
    <t>未变更</t>
    <phoneticPr fontId="1" type="noConversion"/>
  </si>
  <si>
    <t>主面料：2084-950
辅面料：2070-002</t>
    <phoneticPr fontId="2" type="noConversion"/>
  </si>
  <si>
    <t>——</t>
    <phoneticPr fontId="1" type="noConversion"/>
  </si>
  <si>
    <t>新增</t>
    <phoneticPr fontId="1" type="noConversion"/>
  </si>
  <si>
    <t>图号变更</t>
    <phoneticPr fontId="1" type="noConversion"/>
  </si>
  <si>
    <t>主面料：超纤 2084-860江苏旷达
辅面料：PVC 2068-012 江苏旷达</t>
    <phoneticPr fontId="1" type="noConversion"/>
  </si>
  <si>
    <t>副驾驶员座椅总成</t>
    <phoneticPr fontId="1" type="noConversion"/>
  </si>
  <si>
    <t>WG1662511184/2</t>
    <phoneticPr fontId="1" type="noConversion"/>
  </si>
  <si>
    <t>——</t>
    <phoneticPr fontId="1" type="noConversion"/>
  </si>
  <si>
    <t xml:space="preserve">主料：超纤：2084-999，江苏旷达          辅料：PVC： 2068-002，江苏旷达                        </t>
    <phoneticPr fontId="1" type="noConversion"/>
  </si>
  <si>
    <t>主面料：超纤 2084-860 江苏旷达
辅面料：PVC 2068-012 江苏旷达</t>
    <phoneticPr fontId="1" type="noConversion"/>
  </si>
  <si>
    <t>WG1662511185/2</t>
    <phoneticPr fontId="1" type="noConversion"/>
  </si>
  <si>
    <t>SHT0013594</t>
    <phoneticPr fontId="1" type="noConversion"/>
  </si>
  <si>
    <t xml:space="preserve">主料：超纤：2084-999，江苏旷达          辅料：PVC： 2068-002，江苏旷达                       </t>
    <phoneticPr fontId="1" type="noConversion"/>
  </si>
  <si>
    <t>车型</t>
    <phoneticPr fontId="2" type="noConversion"/>
  </si>
  <si>
    <t>汕德卡</t>
    <phoneticPr fontId="2" type="noConversion"/>
  </si>
  <si>
    <t xml:space="preserve">                          汕德卡驾驶员座椅总成EBOM清单                          </t>
    <phoneticPr fontId="2" type="noConversion"/>
  </si>
  <si>
    <t>编制</t>
    <phoneticPr fontId="2" type="noConversion"/>
  </si>
  <si>
    <t>审核</t>
    <phoneticPr fontId="58" type="noConversion"/>
  </si>
  <si>
    <t>批准</t>
    <phoneticPr fontId="2" type="noConversion"/>
  </si>
  <si>
    <t>页次</t>
    <phoneticPr fontId="58" type="noConversion"/>
  </si>
  <si>
    <t>日 期</t>
    <phoneticPr fontId="58" type="noConversion"/>
  </si>
  <si>
    <t xml:space="preserve">                                  (首页 )</t>
    <phoneticPr fontId="58" type="noConversion"/>
  </si>
  <si>
    <t>李世新</t>
    <phoneticPr fontId="2" type="noConversion"/>
  </si>
  <si>
    <t>1/1</t>
    <phoneticPr fontId="2" type="noConversion"/>
  </si>
  <si>
    <t>2022.01.06</t>
    <phoneticPr fontId="1" type="noConversion"/>
  </si>
  <si>
    <t>图示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</si>
  <si>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</si>
  <si>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</si>
  <si>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</si>
  <si>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车型配置</t>
    <phoneticPr fontId="2" type="noConversion"/>
  </si>
  <si>
    <t>备注</t>
    <phoneticPr fontId="2" type="noConversion"/>
  </si>
  <si>
    <t>AZ16D251000020/2</t>
    <phoneticPr fontId="1" type="noConversion"/>
  </si>
  <si>
    <r>
      <t>通风加热、速升速降、可变阻尼、仰角调节、四气袋腰托可调、右扶手、集成三点式安全带、</t>
    </r>
    <r>
      <rPr>
        <sz val="15"/>
        <color theme="1"/>
        <rFont val="微软雅黑"/>
        <family val="2"/>
        <charset val="134"/>
      </rPr>
      <t>座盆延伸、通风加热</t>
    </r>
    <phoneticPr fontId="2" type="noConversion"/>
  </si>
  <si>
    <t>AZ16D251000022/2</t>
    <phoneticPr fontId="1" type="noConversion"/>
  </si>
  <si>
    <t>在AZ16D251000020/2基础上取消通风加热，其余不变</t>
    <phoneticPr fontId="2" type="noConversion"/>
  </si>
  <si>
    <t>驾驶员座椅总成</t>
    <phoneticPr fontId="1" type="noConversion"/>
  </si>
  <si>
    <t>在AZ16D251000020/2基础上更改面料，取消通风加热，其余不变</t>
    <phoneticPr fontId="1" type="noConversion"/>
  </si>
  <si>
    <t>主料：超纤：2084-999，江苏旷达          辅料：PVC： 2084-002，江苏旷达     面料相同，有无通风加热</t>
    <phoneticPr fontId="1" type="noConversion"/>
  </si>
  <si>
    <t>WG1662511183/2</t>
    <phoneticPr fontId="1" type="noConversion"/>
  </si>
  <si>
    <t>驾驶员座椅总成</t>
    <phoneticPr fontId="1" type="noConversion"/>
  </si>
  <si>
    <t>在AZ16D251000020/2基础上更换面料，取消通风加热，增加左扶手</t>
    <phoneticPr fontId="1" type="noConversion"/>
  </si>
  <si>
    <t>以下空白</t>
    <phoneticPr fontId="1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</si>
  <si>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</si>
  <si>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</si>
  <si>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</si>
  <si>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</si>
  <si>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 xml:space="preserve">右侧扶手本体总成 </t>
    <phoneticPr fontId="1" type="noConversion"/>
  </si>
  <si>
    <t>替换SHT0011613</t>
    <phoneticPr fontId="1" type="noConversion"/>
  </si>
  <si>
    <t>客户要求，更改扶手手轮颜色为橙色</t>
    <phoneticPr fontId="1" type="noConversion"/>
  </si>
  <si>
    <t>BEC0010108</t>
    <phoneticPr fontId="1" type="noConversion"/>
  </si>
  <si>
    <t>线束</t>
    <phoneticPr fontId="1" type="noConversion"/>
  </si>
  <si>
    <t>替换BEC0010046</t>
    <phoneticPr fontId="1" type="noConversion"/>
  </si>
  <si>
    <t>客户要求，集成开关分开</t>
    <phoneticPr fontId="1" type="noConversion"/>
  </si>
  <si>
    <t>BEC0010109</t>
    <phoneticPr fontId="1" type="noConversion"/>
  </si>
  <si>
    <t>通风开关</t>
    <phoneticPr fontId="1" type="noConversion"/>
  </si>
  <si>
    <t>替换BEC0010050</t>
    <phoneticPr fontId="1" type="noConversion"/>
  </si>
  <si>
    <t>BEC0010110</t>
    <phoneticPr fontId="1" type="noConversion"/>
  </si>
  <si>
    <t>加热开关</t>
    <phoneticPr fontId="1" type="noConversion"/>
  </si>
  <si>
    <t>AZ16D251000020/2</t>
    <phoneticPr fontId="1" type="noConversion"/>
  </si>
  <si>
    <t>驾驶员座椅总成</t>
    <phoneticPr fontId="1" type="noConversion"/>
  </si>
  <si>
    <t>替换WG1662511082/2</t>
    <phoneticPr fontId="1" type="noConversion"/>
  </si>
  <si>
    <t>客户要求</t>
    <phoneticPr fontId="1" type="noConversion"/>
  </si>
  <si>
    <t>ECR0006686</t>
    <phoneticPr fontId="1" type="noConversion"/>
  </si>
  <si>
    <t>AZ16D251000022/2</t>
    <phoneticPr fontId="1" type="noConversion"/>
  </si>
  <si>
    <t>驾驶员座椅总成</t>
    <phoneticPr fontId="1" type="noConversion"/>
  </si>
  <si>
    <t>替换WG1662511092/2</t>
    <phoneticPr fontId="1" type="noConversion"/>
  </si>
  <si>
    <t>ECR0006686</t>
    <phoneticPr fontId="1" type="noConversion"/>
  </si>
  <si>
    <t>替换WG1662511095/2</t>
    <phoneticPr fontId="1" type="noConversion"/>
  </si>
  <si>
    <t xml:space="preserve">WG1662511181/2 </t>
    <phoneticPr fontId="1" type="noConversion"/>
  </si>
  <si>
    <t>WG1662511183/2</t>
    <phoneticPr fontId="1" type="noConversion"/>
  </si>
  <si>
    <t xml:space="preserve">H4681010800A0 </t>
    <phoneticPr fontId="1" type="noConversion"/>
  </si>
  <si>
    <t>安全带总成</t>
    <phoneticPr fontId="1" type="noConversion"/>
  </si>
  <si>
    <t>安全带质量提升</t>
    <phoneticPr fontId="1" type="noConversion"/>
  </si>
  <si>
    <t>BFA0000287</t>
    <phoneticPr fontId="1" type="noConversion"/>
  </si>
  <si>
    <t>安全带固定螺栓</t>
    <phoneticPr fontId="1" type="noConversion"/>
  </si>
  <si>
    <t>安全带导向塑料件</t>
    <phoneticPr fontId="1" type="noConversion"/>
  </si>
  <si>
    <t>取消</t>
    <phoneticPr fontId="1" type="noConversion"/>
  </si>
  <si>
    <t>SHT0013595</t>
    <phoneticPr fontId="1" type="noConversion"/>
  </si>
  <si>
    <t>驾驶员靠背面套总成</t>
    <phoneticPr fontId="1" type="noConversion"/>
  </si>
  <si>
    <t>新增</t>
    <phoneticPr fontId="1" type="noConversion"/>
  </si>
  <si>
    <t>配置变更</t>
    <phoneticPr fontId="1" type="noConversion"/>
  </si>
  <si>
    <t>SHT0013596</t>
    <phoneticPr fontId="1" type="noConversion"/>
  </si>
  <si>
    <t>驾驶员靠背面套总成</t>
    <phoneticPr fontId="1" type="noConversion"/>
  </si>
  <si>
    <t>新增</t>
    <phoneticPr fontId="1" type="noConversion"/>
  </si>
  <si>
    <t>配置变更</t>
    <phoneticPr fontId="1" type="noConversion"/>
  </si>
  <si>
    <t>新增</t>
    <phoneticPr fontId="1" type="noConversion"/>
  </si>
  <si>
    <t>SHT0013504</t>
    <phoneticPr fontId="1" type="noConversion"/>
  </si>
  <si>
    <t>驾驶员安全带总成</t>
    <phoneticPr fontId="1" type="noConversion"/>
  </si>
  <si>
    <t>新增</t>
    <phoneticPr fontId="1" type="noConversion"/>
  </si>
  <si>
    <t>配置变更</t>
    <phoneticPr fontId="1" type="noConversion"/>
  </si>
  <si>
    <t>SHT0013219</t>
    <phoneticPr fontId="1" type="noConversion"/>
  </si>
  <si>
    <t>驾驶员坐垫总成</t>
    <phoneticPr fontId="1" type="noConversion"/>
  </si>
  <si>
    <t>SHT0013606</t>
    <phoneticPr fontId="1" type="noConversion"/>
  </si>
  <si>
    <t>SHT0013220</t>
    <phoneticPr fontId="1" type="noConversion"/>
  </si>
  <si>
    <t>驾驶员坐垫总成</t>
    <phoneticPr fontId="1" type="noConversion"/>
  </si>
  <si>
    <t>SHT0013232</t>
    <phoneticPr fontId="1" type="noConversion"/>
  </si>
  <si>
    <t>驾驶员坐垫总成</t>
    <phoneticPr fontId="1" type="noConversion"/>
  </si>
  <si>
    <t>新增</t>
    <phoneticPr fontId="1" type="noConversion"/>
  </si>
  <si>
    <t>SHT0013607</t>
    <phoneticPr fontId="1" type="noConversion"/>
  </si>
  <si>
    <t>驾驶员坐垫总成</t>
    <phoneticPr fontId="1" type="noConversion"/>
  </si>
  <si>
    <t>新增</t>
    <phoneticPr fontId="1" type="noConversion"/>
  </si>
  <si>
    <t>SHT0013204</t>
    <phoneticPr fontId="1" type="noConversion"/>
  </si>
  <si>
    <t>坐垫面套总成</t>
    <phoneticPr fontId="1" type="noConversion"/>
  </si>
  <si>
    <t>坐垫面套总成</t>
    <phoneticPr fontId="1" type="noConversion"/>
  </si>
  <si>
    <t>SHT0011968</t>
    <phoneticPr fontId="1" type="noConversion"/>
  </si>
  <si>
    <t>延伸手柄</t>
    <phoneticPr fontId="1" type="noConversion"/>
  </si>
  <si>
    <t>取消</t>
    <phoneticPr fontId="1" type="noConversion"/>
  </si>
  <si>
    <t>P22手柄无法满足使用，临时借用P21</t>
    <phoneticPr fontId="1" type="noConversion"/>
  </si>
  <si>
    <t xml:space="preserve">H5-6806004 </t>
    <phoneticPr fontId="1" type="noConversion"/>
  </si>
  <si>
    <t>延伸手柄</t>
    <phoneticPr fontId="1" type="noConversion"/>
  </si>
  <si>
    <t>SHT0013615</t>
    <phoneticPr fontId="1" type="noConversion"/>
  </si>
  <si>
    <t>汕德卡驾驶员座椅说明书</t>
    <phoneticPr fontId="1" type="noConversion"/>
  </si>
  <si>
    <t>更正BOM</t>
    <phoneticPr fontId="1" type="noConversion"/>
  </si>
  <si>
    <t>SHT0013374</t>
    <phoneticPr fontId="1" type="noConversion"/>
  </si>
  <si>
    <t>滑轨气管卡扣</t>
    <phoneticPr fontId="1" type="noConversion"/>
  </si>
  <si>
    <t>更正BOM</t>
    <phoneticPr fontId="1" type="noConversion"/>
  </si>
  <si>
    <t>BCL0010013</t>
    <phoneticPr fontId="1" type="noConversion"/>
  </si>
  <si>
    <t>钣金扎带（背面）</t>
    <phoneticPr fontId="1" type="noConversion"/>
  </si>
  <si>
    <t>BCL0010006</t>
    <phoneticPr fontId="1" type="noConversion"/>
  </si>
  <si>
    <t>双管卡</t>
    <phoneticPr fontId="1" type="noConversion"/>
  </si>
  <si>
    <t>更正BOM</t>
    <phoneticPr fontId="1" type="noConversion"/>
  </si>
  <si>
    <t>H5-6802126</t>
    <phoneticPr fontId="2" type="noConversion"/>
  </si>
  <si>
    <t>安全带外部罩壳</t>
    <phoneticPr fontId="2" type="noConversion"/>
  </si>
  <si>
    <t>更正BOM</t>
    <phoneticPr fontId="1" type="noConversion"/>
  </si>
  <si>
    <t>ECR0006828</t>
    <phoneticPr fontId="1" type="noConversion"/>
  </si>
  <si>
    <t>H5-6802127</t>
    <phoneticPr fontId="2" type="noConversion"/>
  </si>
  <si>
    <t>更正BOM</t>
    <phoneticPr fontId="1" type="noConversion"/>
  </si>
  <si>
    <t>ECR0006828</t>
    <phoneticPr fontId="1" type="noConversion"/>
  </si>
  <si>
    <t>风扇保护壳</t>
    <phoneticPr fontId="2" type="noConversion"/>
  </si>
  <si>
    <t>——</t>
    <phoneticPr fontId="1" type="noConversion"/>
  </si>
  <si>
    <t>SHT0000495</t>
    <phoneticPr fontId="2" type="noConversion"/>
  </si>
  <si>
    <t>靠背塑料包装套</t>
    <phoneticPr fontId="2" type="noConversion"/>
  </si>
  <si>
    <t>——</t>
    <phoneticPr fontId="1" type="noConversion"/>
  </si>
  <si>
    <t>坐垫塑料包装套</t>
    <phoneticPr fontId="2" type="noConversion"/>
  </si>
  <si>
    <t>滑轨气管卡扣</t>
    <phoneticPr fontId="2" type="noConversion"/>
  </si>
  <si>
    <t>更正BOM</t>
    <phoneticPr fontId="1" type="noConversion"/>
  </si>
  <si>
    <t>——</t>
    <phoneticPr fontId="1" type="noConversion"/>
  </si>
  <si>
    <t>钣金扎带（背面）</t>
    <phoneticPr fontId="2" type="noConversion"/>
  </si>
  <si>
    <t>BCL0010006</t>
    <phoneticPr fontId="2" type="noConversion"/>
  </si>
  <si>
    <t>双管卡</t>
    <phoneticPr fontId="2" type="noConversion"/>
  </si>
  <si>
    <t>——</t>
    <phoneticPr fontId="1" type="noConversion"/>
  </si>
  <si>
    <t>十字槽盘头自攻螺钉</t>
    <phoneticPr fontId="2" type="noConversion"/>
  </si>
  <si>
    <t>取消</t>
    <phoneticPr fontId="1" type="noConversion"/>
  </si>
  <si>
    <t>更正BOM</t>
    <phoneticPr fontId="1" type="noConversion"/>
  </si>
  <si>
    <t>GB/T845-85 BT</t>
    <phoneticPr fontId="2" type="noConversion"/>
  </si>
  <si>
    <t>圆头割尾自攻钉</t>
    <phoneticPr fontId="2" type="noConversion"/>
  </si>
  <si>
    <t>新增</t>
    <phoneticPr fontId="2" type="noConversion"/>
  </si>
  <si>
    <t>更正BOM</t>
    <phoneticPr fontId="2" type="noConversion"/>
  </si>
  <si>
    <t>十字槽盘头自攻螺钉</t>
    <phoneticPr fontId="2" type="noConversion"/>
  </si>
  <si>
    <t>取消</t>
    <phoneticPr fontId="2" type="noConversion"/>
  </si>
  <si>
    <t>更正BOM</t>
    <phoneticPr fontId="2" type="noConversion"/>
  </si>
  <si>
    <t>SHT0013881</t>
    <phoneticPr fontId="2" type="noConversion"/>
  </si>
  <si>
    <t>新增</t>
    <phoneticPr fontId="2" type="noConversion"/>
  </si>
  <si>
    <t>更正BOM</t>
    <phoneticPr fontId="2" type="noConversion"/>
  </si>
  <si>
    <t>——</t>
    <phoneticPr fontId="1" type="noConversion"/>
  </si>
  <si>
    <t>SHT0013883</t>
    <phoneticPr fontId="2" type="noConversion"/>
  </si>
  <si>
    <t>新增</t>
    <phoneticPr fontId="2" type="noConversion"/>
  </si>
  <si>
    <t>滑轨气管卡扣</t>
    <phoneticPr fontId="2" type="noConversion"/>
  </si>
  <si>
    <t>取消</t>
    <phoneticPr fontId="2" type="noConversion"/>
  </si>
  <si>
    <t>更正BOM</t>
    <phoneticPr fontId="2" type="noConversion"/>
  </si>
  <si>
    <t>BCL0010013</t>
    <phoneticPr fontId="2" type="noConversion"/>
  </si>
  <si>
    <t>钣金扎带（背面）</t>
    <phoneticPr fontId="2" type="noConversion"/>
  </si>
  <si>
    <t>取消</t>
    <phoneticPr fontId="2" type="noConversion"/>
  </si>
  <si>
    <t>更正BOM</t>
    <phoneticPr fontId="2" type="noConversion"/>
  </si>
  <si>
    <t>BCL0010006</t>
    <phoneticPr fontId="2" type="noConversion"/>
  </si>
  <si>
    <t>双管卡</t>
    <phoneticPr fontId="2" type="noConversion"/>
  </si>
  <si>
    <t>更正BOM</t>
    <phoneticPr fontId="2" type="noConversion"/>
  </si>
  <si>
    <t>AZ16D251000036/2</t>
    <phoneticPr fontId="1" type="noConversion"/>
  </si>
  <si>
    <t>驾驶员座椅总成</t>
    <phoneticPr fontId="1" type="noConversion"/>
  </si>
  <si>
    <t>新增</t>
    <phoneticPr fontId="1" type="noConversion"/>
  </si>
  <si>
    <t>客户要求</t>
    <phoneticPr fontId="1" type="noConversion"/>
  </si>
  <si>
    <t>ECR0007324</t>
    <phoneticPr fontId="1" type="noConversion"/>
  </si>
  <si>
    <t>面套总成</t>
    <phoneticPr fontId="2" type="noConversion"/>
  </si>
  <si>
    <t>面料变更</t>
    <phoneticPr fontId="2" type="noConversion"/>
  </si>
  <si>
    <t>客户要求</t>
    <phoneticPr fontId="2" type="noConversion"/>
  </si>
  <si>
    <t>ECR0007324</t>
    <phoneticPr fontId="2" type="noConversion"/>
  </si>
  <si>
    <t>驾驶员座椅总成</t>
    <phoneticPr fontId="2" type="noConversion"/>
  </si>
  <si>
    <t>总成件</t>
    <phoneticPr fontId="2" type="noConversion"/>
  </si>
  <si>
    <t>A</t>
    <phoneticPr fontId="2" type="noConversion"/>
  </si>
  <si>
    <t>个</t>
    <phoneticPr fontId="2" type="noConversion"/>
  </si>
  <si>
    <t>AZ16D251000036/2</t>
    <phoneticPr fontId="2" type="noConversion"/>
  </si>
  <si>
    <t>AZ16D251000020/2</t>
    <phoneticPr fontId="2" type="noConversion"/>
  </si>
  <si>
    <t>驾驶员靠背总成</t>
    <phoneticPr fontId="2" type="noConversion"/>
  </si>
  <si>
    <t>加热底座</t>
    <phoneticPr fontId="2" type="noConversion"/>
  </si>
  <si>
    <t>SHT0014187</t>
    <phoneticPr fontId="2" type="noConversion"/>
  </si>
  <si>
    <t>SHT0014183</t>
    <phoneticPr fontId="2" type="noConversion"/>
  </si>
  <si>
    <t>SHT0011977</t>
    <phoneticPr fontId="2" type="noConversion"/>
  </si>
  <si>
    <t>1</t>
    <phoneticPr fontId="2" type="noConversion"/>
  </si>
  <si>
    <t>P22</t>
    <phoneticPr fontId="2" type="noConversion"/>
  </si>
  <si>
    <t>通风线束总成</t>
    <phoneticPr fontId="2" type="noConversion"/>
  </si>
  <si>
    <t>BEC0010115</t>
    <phoneticPr fontId="2" type="noConversion"/>
  </si>
  <si>
    <t>BEC0010087</t>
    <phoneticPr fontId="2" type="noConversion"/>
  </si>
  <si>
    <t>Y</t>
    <phoneticPr fontId="2" type="noConversion"/>
  </si>
  <si>
    <t xml:space="preserve">主料：超纤：2084-999，江苏旷达          辅料：PVC： 2084-002，江苏旷达                面料相同，3C图号标识不一致                   </t>
    <phoneticPr fontId="1" type="noConversion"/>
  </si>
  <si>
    <t>主面料：超纤 2084-860 江苏旷达
辅面料：PVC 2068-012江苏旷达</t>
  </si>
  <si>
    <t>主面料：超纤 2084-860 江苏旷达
辅面料：PVC 2068-012江苏旷达</t>
    <phoneticPr fontId="1" type="noConversion"/>
  </si>
  <si>
    <t>主面料：超纤 2084-860 江苏旷达
辅面料：PVC 2068-012江苏旷达</t>
    <phoneticPr fontId="2" type="noConversion"/>
  </si>
  <si>
    <t>超纤+PVC</t>
    <phoneticPr fontId="2" type="noConversion"/>
  </si>
  <si>
    <t>超纤+PVC+</t>
    <phoneticPr fontId="2" type="noConversion"/>
  </si>
  <si>
    <t>通风、右扶手</t>
    <phoneticPr fontId="2" type="noConversion"/>
  </si>
  <si>
    <t>SHT0014186</t>
    <phoneticPr fontId="1" type="noConversion"/>
  </si>
  <si>
    <t>AZ16D251000036/2</t>
    <phoneticPr fontId="2" type="noConversion"/>
  </si>
  <si>
    <t>SHT0014186</t>
    <phoneticPr fontId="2" type="noConversion"/>
  </si>
  <si>
    <t>主面料：超纤 2084-860 江苏旷达
辅面料：PVC 2068-012江苏旷达</t>
    <phoneticPr fontId="1" type="noConversion"/>
  </si>
  <si>
    <t>主面料：2084-950
辅面料：2070-002</t>
    <phoneticPr fontId="2" type="noConversion"/>
  </si>
  <si>
    <t xml:space="preserve">主料：超纤：2084-999，江苏旷达         辅料：PVC： 2084-002，江苏旷达                       </t>
    <phoneticPr fontId="1" type="noConversion"/>
  </si>
  <si>
    <t>轻卡</t>
    <phoneticPr fontId="2" type="noConversion"/>
  </si>
  <si>
    <t>TWA0000185</t>
    <phoneticPr fontId="2" type="noConversion"/>
  </si>
  <si>
    <t>济南轻卡条形码</t>
    <phoneticPr fontId="2" type="noConversion"/>
  </si>
  <si>
    <t xml:space="preserve"> </t>
    <phoneticPr fontId="2" type="noConversion"/>
  </si>
  <si>
    <t>B</t>
    <phoneticPr fontId="2" type="noConversion"/>
  </si>
  <si>
    <t>个</t>
    <phoneticPr fontId="2" type="noConversion"/>
  </si>
  <si>
    <t>——</t>
    <phoneticPr fontId="2" type="noConversion"/>
  </si>
  <si>
    <t>A</t>
    <phoneticPr fontId="2" type="noConversion"/>
  </si>
  <si>
    <t>——</t>
    <phoneticPr fontId="2" type="noConversion"/>
  </si>
  <si>
    <t>A</t>
    <phoneticPr fontId="2" type="noConversion"/>
  </si>
  <si>
    <t>——</t>
    <phoneticPr fontId="2" type="noConversion"/>
  </si>
  <si>
    <t>——</t>
    <phoneticPr fontId="2" type="noConversion"/>
  </si>
  <si>
    <t>——</t>
    <phoneticPr fontId="2" type="noConversion"/>
  </si>
  <si>
    <t>SHT0014188</t>
    <phoneticPr fontId="2" type="noConversion"/>
  </si>
  <si>
    <t>经济型单通风ECU</t>
    <phoneticPr fontId="2" type="noConversion"/>
  </si>
  <si>
    <t>新增</t>
    <phoneticPr fontId="1" type="noConversion"/>
  </si>
  <si>
    <t>ECR0007324</t>
  </si>
  <si>
    <t>Q2204213</t>
  </si>
  <si>
    <t>更改为Q2714213</t>
    <phoneticPr fontId="1" type="noConversion"/>
  </si>
  <si>
    <t>大扁头盘头自攻钉</t>
    <phoneticPr fontId="2" type="noConversion"/>
  </si>
  <si>
    <t>大扁头盘头自攻钉</t>
    <phoneticPr fontId="1" type="noConversion"/>
  </si>
  <si>
    <t>EBOM错误</t>
    <phoneticPr fontId="1" type="noConversion"/>
  </si>
  <si>
    <t>更正EBOM</t>
    <phoneticPr fontId="1" type="noConversion"/>
  </si>
  <si>
    <t>BEC0010017</t>
    <phoneticPr fontId="2" type="noConversion"/>
  </si>
  <si>
    <t>H6</t>
    <phoneticPr fontId="2" type="noConversion"/>
  </si>
  <si>
    <t>三个风扇加线束</t>
    <phoneticPr fontId="2" type="noConversion"/>
  </si>
  <si>
    <t>BEC0010017</t>
    <phoneticPr fontId="2" type="noConversion"/>
  </si>
  <si>
    <t>风扇保护壳</t>
    <phoneticPr fontId="2" type="noConversion"/>
  </si>
  <si>
    <t>电器件</t>
    <phoneticPr fontId="2" type="noConversion"/>
  </si>
  <si>
    <t>A</t>
    <phoneticPr fontId="2" type="noConversion"/>
  </si>
  <si>
    <t>A</t>
    <phoneticPr fontId="2" type="noConversion"/>
  </si>
  <si>
    <t>Y</t>
    <phoneticPr fontId="2" type="noConversion"/>
  </si>
  <si>
    <t>电器件</t>
    <phoneticPr fontId="2" type="noConversion"/>
  </si>
  <si>
    <t>ASSY</t>
    <phoneticPr fontId="2" type="noConversion"/>
  </si>
  <si>
    <t>50x50x15</t>
    <phoneticPr fontId="2" type="noConversion"/>
  </si>
  <si>
    <t>——</t>
    <phoneticPr fontId="2" type="noConversion"/>
  </si>
  <si>
    <t>A</t>
    <phoneticPr fontId="2" type="noConversion"/>
  </si>
  <si>
    <t>电器件</t>
    <phoneticPr fontId="2" type="noConversion"/>
  </si>
  <si>
    <t>ASSY</t>
    <phoneticPr fontId="2" type="noConversion"/>
  </si>
  <si>
    <t>78x78x21.5</t>
    <phoneticPr fontId="2" type="noConversion"/>
  </si>
  <si>
    <t>新增靠背和坐垫共5个</t>
    <phoneticPr fontId="1" type="noConversion"/>
  </si>
  <si>
    <t>BEC0010039</t>
    <phoneticPr fontId="1" type="noConversion"/>
  </si>
  <si>
    <t>BEC0010122</t>
    <phoneticPr fontId="2" type="noConversion"/>
  </si>
  <si>
    <t>固定罩壳，腰脱阀，通风加热底座</t>
    <phoneticPr fontId="2" type="noConversion"/>
  </si>
  <si>
    <t>更改为BEC0010122</t>
    <phoneticPr fontId="2" type="noConversion"/>
  </si>
  <si>
    <t>Y</t>
    <phoneticPr fontId="2" type="noConversion"/>
  </si>
  <si>
    <t>N</t>
    <phoneticPr fontId="2" type="noConversion"/>
  </si>
  <si>
    <t>N</t>
    <phoneticPr fontId="2" type="noConversion"/>
  </si>
  <si>
    <t>N</t>
    <phoneticPr fontId="2" type="noConversion"/>
  </si>
  <si>
    <t>Y</t>
    <phoneticPr fontId="2" type="noConversion"/>
  </si>
  <si>
    <t>N</t>
    <phoneticPr fontId="2" type="noConversion"/>
  </si>
  <si>
    <t>Q2714213</t>
    <phoneticPr fontId="2" type="noConversion"/>
  </si>
  <si>
    <t>取消</t>
    <phoneticPr fontId="1" type="noConversion"/>
  </si>
  <si>
    <t>SHT0014872</t>
    <phoneticPr fontId="2" type="noConversion"/>
  </si>
  <si>
    <t>右扶手支架总成</t>
    <phoneticPr fontId="2" type="noConversion"/>
  </si>
  <si>
    <t>SHT0014871</t>
    <phoneticPr fontId="2" type="noConversion"/>
  </si>
  <si>
    <t>左扶手支架总成</t>
    <phoneticPr fontId="2" type="noConversion"/>
  </si>
  <si>
    <t>A</t>
    <phoneticPr fontId="2" type="noConversion"/>
  </si>
  <si>
    <t>新增</t>
    <phoneticPr fontId="1" type="noConversion"/>
  </si>
  <si>
    <t>与车身干涉，新开扶手钣金件</t>
    <phoneticPr fontId="1" type="noConversion"/>
  </si>
  <si>
    <t>ECR0008044</t>
  </si>
  <si>
    <t>ECR0008044</t>
    <phoneticPr fontId="1" type="noConversion"/>
  </si>
  <si>
    <t>SHT0013937</t>
    <phoneticPr fontId="2" type="noConversion"/>
  </si>
  <si>
    <t>取消</t>
    <phoneticPr fontId="1" type="noConversion"/>
  </si>
  <si>
    <t>新增</t>
    <phoneticPr fontId="1" type="noConversion"/>
  </si>
  <si>
    <t>更正EBOM</t>
    <phoneticPr fontId="1" type="noConversion"/>
  </si>
  <si>
    <t>Q43640</t>
    <phoneticPr fontId="2" type="noConversion"/>
  </si>
  <si>
    <t>开口挡圈</t>
    <phoneticPr fontId="2" type="noConversion"/>
  </si>
  <si>
    <t>C</t>
    <phoneticPr fontId="1" type="noConversion"/>
  </si>
  <si>
    <t>Ea</t>
    <phoneticPr fontId="1" type="noConversion"/>
  </si>
  <si>
    <t>A</t>
    <phoneticPr fontId="1" type="noConversion"/>
  </si>
  <si>
    <t>N</t>
    <phoneticPr fontId="1" type="noConversion"/>
  </si>
  <si>
    <t>Y</t>
    <phoneticPr fontId="1" type="noConversion"/>
  </si>
  <si>
    <t>⌀4</t>
    <phoneticPr fontId="2" type="noConversion"/>
  </si>
  <si>
    <t>8*8*1</t>
    <phoneticPr fontId="2" type="noConversion"/>
  </si>
  <si>
    <t>0</t>
    <phoneticPr fontId="2" type="noConversion"/>
  </si>
  <si>
    <t>在AZ16D251000020/2基础上取消加热，其余不变</t>
    <phoneticPr fontId="2" type="noConversion"/>
  </si>
  <si>
    <t>用量更改</t>
    <phoneticPr fontId="1" type="noConversion"/>
  </si>
  <si>
    <t>BPC0010177</t>
  </si>
  <si>
    <t>取消</t>
    <phoneticPr fontId="2" type="noConversion"/>
  </si>
  <si>
    <t>更正BOM</t>
    <phoneticPr fontId="2" type="noConversion"/>
  </si>
  <si>
    <t>SHT0014603</t>
    <phoneticPr fontId="2" type="noConversion"/>
  </si>
  <si>
    <t>按压式速降阀气路分总成</t>
    <phoneticPr fontId="2" type="noConversion"/>
  </si>
  <si>
    <t>新增</t>
    <phoneticPr fontId="2" type="noConversion"/>
  </si>
  <si>
    <t>BPC0010181</t>
    <phoneticPr fontId="2" type="noConversion"/>
  </si>
  <si>
    <t>2.0按压速降阀按钮分总成</t>
    <phoneticPr fontId="2" type="noConversion"/>
  </si>
  <si>
    <t>BPC0010070</t>
    <phoneticPr fontId="2" type="noConversion"/>
  </si>
  <si>
    <t>后盖</t>
    <phoneticPr fontId="2" type="noConversion"/>
  </si>
  <si>
    <t>87×35×42</t>
    <phoneticPr fontId="2" type="noConversion"/>
  </si>
  <si>
    <t>PA66</t>
    <phoneticPr fontId="2" type="noConversion"/>
  </si>
  <si>
    <t>φ16.9×8</t>
    <phoneticPr fontId="2" type="noConversion"/>
  </si>
  <si>
    <t>SHT0015097</t>
    <phoneticPr fontId="2" type="noConversion"/>
  </si>
  <si>
    <t>取消</t>
    <phoneticPr fontId="1" type="noConversion"/>
  </si>
  <si>
    <t>新增</t>
    <phoneticPr fontId="1" type="noConversion"/>
  </si>
  <si>
    <t>ECR0008527</t>
    <phoneticPr fontId="1" type="noConversion"/>
  </si>
  <si>
    <t>客户要求</t>
  </si>
  <si>
    <t>——</t>
    <phoneticPr fontId="11" type="noConversion"/>
  </si>
  <si>
    <t>SHT0010465</t>
    <phoneticPr fontId="2" type="noConversion"/>
  </si>
  <si>
    <t>防护弹簧</t>
    <phoneticPr fontId="2" type="noConversion"/>
  </si>
  <si>
    <t>防护腰托进气管</t>
    <phoneticPr fontId="2" type="noConversion"/>
  </si>
  <si>
    <t>74*33*58</t>
    <phoneticPr fontId="2" type="noConversion"/>
  </si>
  <si>
    <t>更正EBOM</t>
    <phoneticPr fontId="11" type="noConversion"/>
  </si>
  <si>
    <t>邮件输入</t>
    <phoneticPr fontId="1" type="noConversion"/>
  </si>
  <si>
    <t>POM</t>
    <phoneticPr fontId="11" type="noConversion"/>
  </si>
  <si>
    <t>BPC0010012</t>
    <phoneticPr fontId="2" type="noConversion"/>
  </si>
  <si>
    <t>4mm卡箍</t>
    <phoneticPr fontId="2" type="noConversion"/>
  </si>
  <si>
    <t>φ6.5*11.5</t>
    <phoneticPr fontId="2" type="noConversion"/>
  </si>
  <si>
    <t>数量更改为4</t>
    <phoneticPr fontId="1" type="noConversion"/>
  </si>
  <si>
    <t>ECR0009326</t>
    <phoneticPr fontId="1" type="noConversion"/>
  </si>
  <si>
    <t>升降手柄增加固定孔</t>
    <phoneticPr fontId="1" type="noConversion"/>
  </si>
  <si>
    <t>SHT0013907</t>
    <phoneticPr fontId="11" type="noConversion"/>
  </si>
  <si>
    <t>波纹管</t>
    <phoneticPr fontId="11" type="noConversion"/>
  </si>
  <si>
    <t>降本</t>
    <phoneticPr fontId="1" type="noConversion"/>
  </si>
  <si>
    <t>ECR0010046</t>
    <phoneticPr fontId="1" type="noConversion"/>
  </si>
  <si>
    <t>SHT0013708</t>
    <phoneticPr fontId="2" type="noConversion"/>
  </si>
  <si>
    <t>EST</t>
    <phoneticPr fontId="1" type="noConversion"/>
  </si>
  <si>
    <t>包裹上下横骨架</t>
  </si>
  <si>
    <t>SHT0013907</t>
    <phoneticPr fontId="1" type="noConversion"/>
  </si>
  <si>
    <t>焊接总成件</t>
    <phoneticPr fontId="1" type="noConversion"/>
  </si>
  <si>
    <t>ASSY</t>
    <phoneticPr fontId="1" type="noConversion"/>
  </si>
  <si>
    <t>内径20*80</t>
    <phoneticPr fontId="1" type="noConversion"/>
  </si>
  <si>
    <t>黑色</t>
    <phoneticPr fontId="1" type="noConversion"/>
  </si>
  <si>
    <t>取消</t>
    <phoneticPr fontId="1" type="noConversion"/>
  </si>
  <si>
    <t>替代SHT0013282</t>
    <phoneticPr fontId="1" type="noConversion"/>
  </si>
  <si>
    <t>取消电泳</t>
    <phoneticPr fontId="1" type="noConversion"/>
  </si>
  <si>
    <t>SHT0017495</t>
    <phoneticPr fontId="1" type="noConversion"/>
  </si>
  <si>
    <t>拉线防转块</t>
    <phoneticPr fontId="1" type="noConversion"/>
  </si>
  <si>
    <t>ECR0011143</t>
    <phoneticPr fontId="1" type="noConversion"/>
  </si>
  <si>
    <t>版本：0/A
识别号：GR/ZY/BOM-2021-04-001</t>
    <phoneticPr fontId="2" type="noConversion"/>
  </si>
  <si>
    <t xml:space="preserve">                          汕德卡副驾驶员座椅总成（高配）EBOM清单                          </t>
    <phoneticPr fontId="2" type="noConversion"/>
  </si>
  <si>
    <r>
      <t>速升速降、可变阻尼、气动升降、仰角调节、四气袋腰托可调、左扶手、集成三点式安全带、</t>
    </r>
    <r>
      <rPr>
        <sz val="15"/>
        <color theme="1"/>
        <rFont val="微软雅黑"/>
        <family val="2"/>
        <charset val="134"/>
      </rPr>
      <t>座盆延伸、</t>
    </r>
    <phoneticPr fontId="2" type="noConversion"/>
  </si>
  <si>
    <t>在AZ16D251000021/2基础上更换面料，增加右扶手，其余不变</t>
    <phoneticPr fontId="2" type="noConversion"/>
  </si>
  <si>
    <t>主面料：2084-950
辅面料：2070-002</t>
    <phoneticPr fontId="1" type="noConversion"/>
  </si>
  <si>
    <t xml:space="preserve"> </t>
    <phoneticPr fontId="1" type="noConversion"/>
  </si>
  <si>
    <t xml:space="preserve">左侧扶手本体总成 </t>
    <phoneticPr fontId="1" type="noConversion"/>
  </si>
  <si>
    <t>替换SHT0011612</t>
    <phoneticPr fontId="1" type="noConversion"/>
  </si>
  <si>
    <t>替换WG1662511090/2</t>
    <phoneticPr fontId="1" type="noConversion"/>
  </si>
  <si>
    <t>ECR0006686</t>
    <phoneticPr fontId="2" type="noConversion"/>
  </si>
  <si>
    <t>SHT0013610</t>
    <phoneticPr fontId="2" type="noConversion"/>
  </si>
  <si>
    <t>副驾驶员靠背总成</t>
    <phoneticPr fontId="2" type="noConversion"/>
  </si>
  <si>
    <t>SHT0013597</t>
    <phoneticPr fontId="2" type="noConversion"/>
  </si>
  <si>
    <t>副驾驶员靠背面套总成</t>
    <phoneticPr fontId="2" type="noConversion"/>
  </si>
  <si>
    <t>H4681010086A0</t>
  </si>
  <si>
    <t>安全带导向塑料件1</t>
  </si>
  <si>
    <t>H4681010800A0</t>
    <phoneticPr fontId="1" type="noConversion"/>
  </si>
  <si>
    <t>三点式安全带总成</t>
  </si>
  <si>
    <t>SHT0013505</t>
    <phoneticPr fontId="2" type="noConversion"/>
  </si>
  <si>
    <t>副驾驶员安全带总成</t>
    <phoneticPr fontId="2" type="noConversion"/>
  </si>
  <si>
    <t>SQX3000-6902951</t>
    <phoneticPr fontId="2" type="noConversion"/>
  </si>
  <si>
    <t>SHT0012531</t>
    <phoneticPr fontId="2" type="noConversion"/>
  </si>
  <si>
    <t>副司机靠背骨架焊接总成</t>
    <phoneticPr fontId="1" type="noConversion"/>
  </si>
  <si>
    <t>SHT0012441</t>
    <phoneticPr fontId="1" type="noConversion"/>
  </si>
  <si>
    <t>副驾驶员靠背泡沫总成</t>
    <phoneticPr fontId="2" type="noConversion"/>
  </si>
  <si>
    <t>SHT0012443</t>
    <phoneticPr fontId="1" type="noConversion"/>
  </si>
  <si>
    <t>副驾驶员靠背泡沫本体</t>
    <phoneticPr fontId="1" type="noConversion"/>
  </si>
  <si>
    <t>SHT0013337</t>
    <phoneticPr fontId="2" type="noConversion"/>
  </si>
  <si>
    <t>右侧扶手本体总成</t>
    <phoneticPr fontId="51" type="noConversion"/>
  </si>
  <si>
    <t>坐垫总成</t>
    <phoneticPr fontId="2" type="noConversion"/>
  </si>
  <si>
    <t>订正通用件</t>
    <phoneticPr fontId="1" type="noConversion"/>
  </si>
  <si>
    <t>SHT0013218</t>
    <phoneticPr fontId="2" type="noConversion"/>
  </si>
  <si>
    <t>SHT0012251</t>
    <phoneticPr fontId="2" type="noConversion"/>
  </si>
  <si>
    <t>SHT0011968</t>
    <phoneticPr fontId="2" type="noConversion"/>
  </si>
  <si>
    <t>P22现状态无法，使用临时使用P21</t>
    <phoneticPr fontId="1" type="noConversion"/>
  </si>
  <si>
    <t>SHT0013616</t>
    <phoneticPr fontId="2" type="noConversion"/>
  </si>
  <si>
    <t>汕德卡高配副驾驶员座椅说明书</t>
    <phoneticPr fontId="2" type="noConversion"/>
  </si>
  <si>
    <t>更改为Q2714213</t>
    <phoneticPr fontId="2" type="noConversion"/>
  </si>
  <si>
    <t>EBOM错误</t>
    <phoneticPr fontId="2" type="noConversion"/>
  </si>
  <si>
    <t>更正EBOM</t>
    <phoneticPr fontId="2" type="noConversion"/>
  </si>
  <si>
    <t>BSP0010124</t>
    <phoneticPr fontId="2" type="noConversion"/>
  </si>
  <si>
    <t>副驾驶员六孔腰托开关总成</t>
    <phoneticPr fontId="2" type="noConversion"/>
  </si>
  <si>
    <t>SHT0013264</t>
  </si>
  <si>
    <t>SHT0013264</t>
    <phoneticPr fontId="2" type="noConversion"/>
  </si>
  <si>
    <t>副驾驶靠背四气袋腰托总成</t>
    <phoneticPr fontId="2" type="noConversion"/>
  </si>
  <si>
    <t>SHT0013265</t>
    <phoneticPr fontId="2" type="noConversion"/>
  </si>
  <si>
    <t>SHT0013273</t>
  </si>
  <si>
    <t>ECR0008527</t>
    <phoneticPr fontId="2" type="noConversion"/>
  </si>
  <si>
    <t>SHT0015098</t>
    <phoneticPr fontId="2" type="noConversion"/>
  </si>
  <si>
    <t>SHT0013283</t>
    <phoneticPr fontId="1" type="noConversion"/>
  </si>
  <si>
    <t>零件号不变，取消电泳</t>
    <phoneticPr fontId="2" type="noConversion"/>
  </si>
  <si>
    <t>汕德卡副驾驶员座椅总成（高配）EBOM</t>
    <phoneticPr fontId="2" type="noConversion"/>
  </si>
  <si>
    <t>AZ16D251000021/2</t>
    <phoneticPr fontId="2" type="noConversion"/>
  </si>
  <si>
    <t>WG1662511072/2</t>
    <phoneticPr fontId="2" type="noConversion"/>
  </si>
  <si>
    <t>SHT0013191</t>
    <phoneticPr fontId="2" type="noConversion"/>
  </si>
  <si>
    <t>SHT0013192</t>
    <phoneticPr fontId="2" type="noConversion"/>
  </si>
  <si>
    <t>SHT0013591</t>
    <phoneticPr fontId="2" type="noConversion"/>
  </si>
  <si>
    <t>副驾驶员座椅总成</t>
    <phoneticPr fontId="2" type="noConversion"/>
  </si>
  <si>
    <t>左扶手</t>
    <phoneticPr fontId="2" type="noConversion"/>
  </si>
  <si>
    <t>重量
（Kg）</t>
    <phoneticPr fontId="2" type="noConversion"/>
  </si>
  <si>
    <t>工艺规格</t>
    <phoneticPr fontId="1" type="noConversion"/>
  </si>
  <si>
    <t>工艺用量
（Kg）</t>
    <phoneticPr fontId="1" type="noConversion"/>
  </si>
  <si>
    <t>焊接长度
（cm）</t>
    <phoneticPr fontId="1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</si>
  <si>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</si>
  <si>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外购/ 自制</t>
    <phoneticPr fontId="2" type="noConversion"/>
  </si>
  <si>
    <t>供应商</t>
    <phoneticPr fontId="2" type="noConversion"/>
  </si>
  <si>
    <t>价格</t>
    <phoneticPr fontId="1" type="noConversion"/>
  </si>
  <si>
    <t>2.0平台</t>
    <phoneticPr fontId="2" type="noConversion"/>
  </si>
  <si>
    <t>WG1662511182/2</t>
    <phoneticPr fontId="2" type="noConversion"/>
  </si>
  <si>
    <t>2.0平台</t>
  </si>
  <si>
    <t>SHT0013222</t>
    <phoneticPr fontId="2" type="noConversion"/>
  </si>
  <si>
    <t>过程虚拟件-超纤+PVC</t>
    <phoneticPr fontId="2" type="noConversion"/>
  </si>
  <si>
    <t>SHT0013223</t>
    <phoneticPr fontId="2" type="noConversion"/>
  </si>
  <si>
    <t>SHT0013206</t>
    <phoneticPr fontId="2" type="noConversion"/>
  </si>
  <si>
    <t>SHT0013207</t>
    <phoneticPr fontId="2" type="noConversion"/>
  </si>
  <si>
    <t>H4G</t>
    <phoneticPr fontId="2" type="noConversion"/>
  </si>
  <si>
    <t>冲压件</t>
    <phoneticPr fontId="2" type="noConversion"/>
  </si>
  <si>
    <t>钣金件</t>
  </si>
  <si>
    <t>GB/T4357</t>
    <phoneticPr fontId="2" type="noConversion"/>
  </si>
  <si>
    <t>51*89*9</t>
    <phoneticPr fontId="2" type="noConversion"/>
  </si>
  <si>
    <t>101*74*15</t>
    <phoneticPr fontId="2" type="noConversion"/>
  </si>
  <si>
    <t>H4681010095A0</t>
    <phoneticPr fontId="2" type="noConversion"/>
  </si>
  <si>
    <t>拉铆钉</t>
    <phoneticPr fontId="2" type="noConversion"/>
  </si>
  <si>
    <t>固定安全带外部罩壳固定卡片</t>
    <phoneticPr fontId="2" type="noConversion"/>
  </si>
  <si>
    <t>铝</t>
    <phoneticPr fontId="2" type="noConversion"/>
  </si>
  <si>
    <t>SHT0013283</t>
  </si>
  <si>
    <t>带左扶手</t>
    <phoneticPr fontId="2" type="noConversion"/>
  </si>
  <si>
    <t>SHT0013280</t>
    <phoneticPr fontId="1" type="noConversion"/>
  </si>
  <si>
    <t>副驾驶员靠背泡沫总成（单扶手）</t>
    <phoneticPr fontId="2" type="noConversion"/>
  </si>
  <si>
    <t>左扶手</t>
    <phoneticPr fontId="1" type="noConversion"/>
  </si>
  <si>
    <t>SHT0012219</t>
    <phoneticPr fontId="1" type="noConversion"/>
  </si>
  <si>
    <t>新开</t>
    <phoneticPr fontId="2" type="noConversion"/>
  </si>
  <si>
    <t>SHT0013336</t>
  </si>
  <si>
    <t>左右对称</t>
    <phoneticPr fontId="2" type="noConversion"/>
  </si>
  <si>
    <t>H6</t>
  </si>
  <si>
    <t>SHT0013039</t>
    <phoneticPr fontId="2" type="noConversion"/>
  </si>
  <si>
    <t>副驾驶调角器总成</t>
    <phoneticPr fontId="2" type="noConversion"/>
  </si>
  <si>
    <t>H4</t>
  </si>
  <si>
    <t>SHT0013262</t>
  </si>
  <si>
    <t>SHT0013271</t>
  </si>
  <si>
    <t>P22</t>
  </si>
  <si>
    <t>前部罩壳</t>
    <phoneticPr fontId="2" type="noConversion"/>
  </si>
  <si>
    <t>PA6+T30</t>
    <phoneticPr fontId="2" type="noConversion"/>
  </si>
  <si>
    <t>SHT0012895</t>
    <phoneticPr fontId="2" type="noConversion"/>
  </si>
  <si>
    <t>左侧罩壳</t>
    <phoneticPr fontId="2" type="noConversion"/>
  </si>
  <si>
    <t>SHT0012903</t>
    <phoneticPr fontId="2" type="noConversion"/>
  </si>
  <si>
    <t>PA6+T30</t>
  </si>
  <si>
    <t>SHT0012902</t>
    <phoneticPr fontId="2" type="noConversion"/>
  </si>
  <si>
    <t>SHT0012896</t>
    <phoneticPr fontId="2" type="noConversion"/>
  </si>
  <si>
    <t>黑锌</t>
    <phoneticPr fontId="2" type="noConversion"/>
  </si>
  <si>
    <t>固定罩壳</t>
    <phoneticPr fontId="2" type="noConversion"/>
  </si>
  <si>
    <t>镀锌</t>
    <phoneticPr fontId="2" type="noConversion"/>
  </si>
  <si>
    <t>3</t>
    <phoneticPr fontId="2" type="noConversion"/>
  </si>
  <si>
    <t>SHT0013882</t>
    <phoneticPr fontId="2" type="noConversion"/>
  </si>
  <si>
    <t xml:space="preserve">                          汕德卡副驾驶员座椅总成（气弹簧升降）EBOM清单                          </t>
    <phoneticPr fontId="2" type="noConversion"/>
  </si>
  <si>
    <r>
      <t>仰角调节、靠背调节、前后调节、左扶手、集成三点式安全带、</t>
    </r>
    <r>
      <rPr>
        <sz val="15"/>
        <color theme="1"/>
        <rFont val="微软雅黑"/>
        <family val="2"/>
        <charset val="134"/>
      </rPr>
      <t>座盆延伸、气弹簧升降</t>
    </r>
    <phoneticPr fontId="2" type="noConversion"/>
  </si>
  <si>
    <t>在WG1662511084/2基础上更换面料，其余不变</t>
    <phoneticPr fontId="2" type="noConversion"/>
  </si>
  <si>
    <t>在WG1662511084/2基础上更换面料，增加右扶手，其余不变。</t>
    <phoneticPr fontId="1" type="noConversion"/>
  </si>
  <si>
    <t xml:space="preserve">左侧扶手本体总成 </t>
    <phoneticPr fontId="2" type="noConversion"/>
  </si>
  <si>
    <t>替换SHT0011612</t>
    <phoneticPr fontId="2" type="noConversion"/>
  </si>
  <si>
    <t>AZ16D251000023/2</t>
    <phoneticPr fontId="2" type="noConversion"/>
  </si>
  <si>
    <t>替换WG1662511094/2</t>
    <phoneticPr fontId="2" type="noConversion"/>
  </si>
  <si>
    <t>WG1662511185/2</t>
    <phoneticPr fontId="2" type="noConversion"/>
  </si>
  <si>
    <t>SHT0013605</t>
    <phoneticPr fontId="2" type="noConversion"/>
  </si>
  <si>
    <t>配置变更</t>
    <phoneticPr fontId="2" type="noConversion"/>
  </si>
  <si>
    <t>SHT0013600</t>
    <phoneticPr fontId="2" type="noConversion"/>
  </si>
  <si>
    <t>靠背面套总成</t>
    <phoneticPr fontId="2" type="noConversion"/>
  </si>
  <si>
    <t>H4681010086A0</t>
    <phoneticPr fontId="2" type="noConversion"/>
  </si>
  <si>
    <t>安全带导向塑料件1</t>
    <phoneticPr fontId="2" type="noConversion"/>
  </si>
  <si>
    <t>安全带质量提升</t>
    <phoneticPr fontId="2" type="noConversion"/>
  </si>
  <si>
    <t>H4681010800A0</t>
    <phoneticPr fontId="2" type="noConversion"/>
  </si>
  <si>
    <t>三点式安全带总成</t>
    <phoneticPr fontId="2" type="noConversion"/>
  </si>
  <si>
    <t>替换原H4松原安全带</t>
    <phoneticPr fontId="2" type="noConversion"/>
  </si>
  <si>
    <t>副司机靠背骨架焊接总成</t>
    <phoneticPr fontId="2" type="noConversion"/>
  </si>
  <si>
    <t>配置变更</t>
  </si>
  <si>
    <t>SHT0012441</t>
    <phoneticPr fontId="2" type="noConversion"/>
  </si>
  <si>
    <t>SHT0012443</t>
    <phoneticPr fontId="2" type="noConversion"/>
  </si>
  <si>
    <t>副驾驶员靠背泡沫本体</t>
    <phoneticPr fontId="2" type="noConversion"/>
  </si>
  <si>
    <t>SHT0013407</t>
    <phoneticPr fontId="2" type="noConversion"/>
  </si>
  <si>
    <t>更换</t>
    <phoneticPr fontId="2" type="noConversion"/>
  </si>
  <si>
    <t>新增此状态</t>
    <phoneticPr fontId="2" type="noConversion"/>
  </si>
  <si>
    <t>P22现状态无法，使用临时使用P21</t>
    <phoneticPr fontId="2" type="noConversion"/>
  </si>
  <si>
    <t>SHT0013617</t>
    <phoneticPr fontId="2" type="noConversion"/>
  </si>
  <si>
    <t>汕德卡气弹簧升降副驾驶员座椅说明书</t>
    <phoneticPr fontId="2" type="noConversion"/>
  </si>
  <si>
    <t>SHT0014189</t>
    <phoneticPr fontId="2" type="noConversion"/>
  </si>
  <si>
    <t>不再共用</t>
    <phoneticPr fontId="2" type="noConversion"/>
  </si>
  <si>
    <t>SHT0014190</t>
    <phoneticPr fontId="2" type="noConversion"/>
  </si>
  <si>
    <t>用量更改</t>
    <phoneticPr fontId="2" type="noConversion"/>
  </si>
  <si>
    <t xml:space="preserve">更正EBOM </t>
    <phoneticPr fontId="2" type="noConversion"/>
  </si>
  <si>
    <r>
      <rPr>
        <sz val="14"/>
        <rFont val="宋体"/>
        <family val="3"/>
        <charset val="134"/>
      </rPr>
      <t>设计</t>
    </r>
    <r>
      <rPr>
        <sz val="14"/>
        <rFont val="Arial"/>
        <family val="2"/>
      </rPr>
      <t>:</t>
    </r>
    <phoneticPr fontId="2" type="noConversion"/>
  </si>
  <si>
    <t>校核： 标准化：</t>
    <phoneticPr fontId="2" type="noConversion"/>
  </si>
  <si>
    <t>汕德卡副驾驶员座椅总成（气弹簧升降）EBOM</t>
    <phoneticPr fontId="2" type="noConversion"/>
  </si>
  <si>
    <t>WG1662511084/2</t>
    <phoneticPr fontId="2" type="noConversion"/>
  </si>
  <si>
    <t>SHT0013197</t>
    <phoneticPr fontId="2" type="noConversion"/>
  </si>
  <si>
    <t>SHT0013198</t>
    <phoneticPr fontId="2" type="noConversion"/>
  </si>
  <si>
    <t>SHT0013594</t>
    <phoneticPr fontId="2" type="noConversion"/>
  </si>
  <si>
    <r>
      <rPr>
        <sz val="10"/>
        <rFont val="宋体"/>
        <family val="3"/>
        <charset val="134"/>
      </rPr>
      <t>零件描述</t>
    </r>
    <phoneticPr fontId="2" type="noConversion"/>
  </si>
  <si>
    <r>
      <rPr>
        <sz val="11"/>
        <rFont val="宋体"/>
        <family val="3"/>
        <charset val="134"/>
      </rPr>
      <t>图纸号</t>
    </r>
    <phoneticPr fontId="2" type="noConversion"/>
  </si>
  <si>
    <r>
      <rPr>
        <sz val="11"/>
        <rFont val="宋体"/>
        <family val="3"/>
        <charset val="134"/>
      </rPr>
      <t>图纸版本</t>
    </r>
    <phoneticPr fontId="2" type="noConversion"/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</si>
  <si>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  <phoneticPr fontId="2" type="noConversion"/>
  </si>
  <si>
    <r>
      <rPr>
        <sz val="11"/>
        <rFont val="宋体"/>
        <family val="3"/>
        <charset val="134"/>
      </rPr>
      <t>零件类别</t>
    </r>
    <phoneticPr fontId="2" type="noConversion"/>
  </si>
  <si>
    <r>
      <rPr>
        <sz val="11"/>
        <rFont val="宋体"/>
        <family val="3"/>
        <charset val="134"/>
      </rPr>
      <t>备注</t>
    </r>
    <phoneticPr fontId="2" type="noConversion"/>
  </si>
  <si>
    <t>SHT0013228</t>
    <phoneticPr fontId="2" type="noConversion"/>
  </si>
  <si>
    <t>SHT0013229</t>
  </si>
  <si>
    <t>SHT0013212</t>
    <phoneticPr fontId="2" type="noConversion"/>
  </si>
  <si>
    <t>SHT0013213</t>
    <phoneticPr fontId="2" type="noConversion"/>
  </si>
  <si>
    <t>PA6+GF35</t>
    <phoneticPr fontId="51" type="noConversion"/>
  </si>
  <si>
    <t>钣金件</t>
    <phoneticPr fontId="2" type="noConversion"/>
  </si>
  <si>
    <t>聚氨酯</t>
    <phoneticPr fontId="2" type="noConversion"/>
  </si>
  <si>
    <t>SHT0013099</t>
    <phoneticPr fontId="2" type="noConversion"/>
  </si>
  <si>
    <t>PA6</t>
    <phoneticPr fontId="2" type="noConversion"/>
  </si>
  <si>
    <t>SHT0012998</t>
    <phoneticPr fontId="2" type="noConversion"/>
  </si>
  <si>
    <t>右舵升降装饰盖</t>
    <phoneticPr fontId="2" type="noConversion"/>
  </si>
  <si>
    <t>SHT0012939</t>
    <phoneticPr fontId="2" type="noConversion"/>
  </si>
  <si>
    <t>速降堵盖</t>
    <phoneticPr fontId="2" type="noConversion"/>
  </si>
  <si>
    <t>SHT0013274</t>
    <phoneticPr fontId="2" type="noConversion"/>
  </si>
  <si>
    <t>气弹簧升降手柄总成</t>
    <phoneticPr fontId="2" type="noConversion"/>
  </si>
  <si>
    <t>固定气弹簧拉线</t>
    <phoneticPr fontId="2" type="noConversion"/>
  </si>
  <si>
    <t xml:space="preserve">                          汕德卡副驾驶员座椅总成（翻转）EBOM清单                          </t>
    <phoneticPr fontId="2" type="noConversion"/>
  </si>
  <si>
    <t>产品图号</t>
    <phoneticPr fontId="2" type="noConversion"/>
  </si>
  <si>
    <t>产品名称</t>
    <phoneticPr fontId="2" type="noConversion"/>
  </si>
  <si>
    <t>坐垫翻转、滑轨、左扶手、三点式安全带</t>
    <phoneticPr fontId="1" type="noConversion"/>
  </si>
  <si>
    <t>在AZ16D251000008/2基础上更换面料</t>
    <phoneticPr fontId="1" type="noConversion"/>
  </si>
  <si>
    <t>在AZ16D251000008/2基础上更换面料，增加右扶手</t>
    <phoneticPr fontId="1" type="noConversion"/>
  </si>
  <si>
    <t>在AZ16D251000008/2基础上更换面料，取消左扶手</t>
    <phoneticPr fontId="1" type="noConversion"/>
  </si>
  <si>
    <t>零件号</t>
    <phoneticPr fontId="58" type="noConversion"/>
  </si>
  <si>
    <t>零件名称</t>
    <phoneticPr fontId="2" type="noConversion"/>
  </si>
  <si>
    <t xml:space="preserve">  变更内容</t>
    <phoneticPr fontId="2" type="noConversion"/>
  </si>
  <si>
    <t>变更原因</t>
    <phoneticPr fontId="2" type="noConversion"/>
  </si>
  <si>
    <t>变更来源</t>
    <phoneticPr fontId="2" type="noConversion"/>
  </si>
  <si>
    <t xml:space="preserve"> 日期</t>
    <phoneticPr fontId="58" type="noConversion"/>
  </si>
  <si>
    <t xml:space="preserve">  变更内容</t>
    <phoneticPr fontId="58" type="noConversion"/>
  </si>
  <si>
    <t>SHT0010983</t>
    <phoneticPr fontId="2" type="noConversion"/>
  </si>
  <si>
    <t>替换SQX3000-6906211</t>
    <phoneticPr fontId="2" type="noConversion"/>
  </si>
  <si>
    <t xml:space="preserve">SHT0012237 </t>
    <phoneticPr fontId="2" type="noConversion"/>
  </si>
  <si>
    <t>旋转座框焊接总成</t>
    <phoneticPr fontId="2" type="noConversion"/>
  </si>
  <si>
    <t xml:space="preserve">SHT0012220 </t>
    <phoneticPr fontId="2" type="noConversion"/>
  </si>
  <si>
    <t>SHT0012275</t>
    <phoneticPr fontId="2" type="noConversion"/>
  </si>
  <si>
    <t>坐垫泡沫本体</t>
    <phoneticPr fontId="2" type="noConversion"/>
  </si>
  <si>
    <t xml:space="preserve">Q150B1025 </t>
    <phoneticPr fontId="2" type="noConversion"/>
  </si>
  <si>
    <t>六角头螺栓</t>
    <phoneticPr fontId="2" type="noConversion"/>
  </si>
  <si>
    <t>SQX3000-6905190</t>
    <phoneticPr fontId="2" type="noConversion"/>
  </si>
  <si>
    <t>SHT0012230</t>
    <phoneticPr fontId="2" type="noConversion"/>
  </si>
  <si>
    <t>副司机底座焊接总成</t>
    <phoneticPr fontId="2" type="noConversion"/>
  </si>
  <si>
    <t>BFA00100632</t>
    <phoneticPr fontId="2" type="noConversion"/>
  </si>
  <si>
    <t>内六花台阶螺栓</t>
    <phoneticPr fontId="2" type="noConversion"/>
  </si>
  <si>
    <t>Q32608</t>
    <phoneticPr fontId="2" type="noConversion"/>
  </si>
  <si>
    <t>2型非金属嵌件六角锁紧螺母</t>
    <phoneticPr fontId="2" type="noConversion"/>
  </si>
  <si>
    <t>SHT0012233</t>
    <phoneticPr fontId="2" type="noConversion"/>
  </si>
  <si>
    <t>副司机气弹簧总成</t>
    <phoneticPr fontId="2" type="noConversion"/>
  </si>
  <si>
    <t>SHT0012234</t>
    <phoneticPr fontId="2" type="noConversion"/>
  </si>
  <si>
    <t>副驾驶员座盆总成</t>
    <phoneticPr fontId="2" type="noConversion"/>
  </si>
  <si>
    <t>BFA0010021</t>
    <phoneticPr fontId="2" type="noConversion"/>
  </si>
  <si>
    <t>内六角花型盘头螺钉</t>
    <phoneticPr fontId="2" type="noConversion"/>
  </si>
  <si>
    <t>SHT0013299</t>
    <phoneticPr fontId="2" type="noConversion"/>
  </si>
  <si>
    <t>副司机座框总成</t>
    <phoneticPr fontId="2" type="noConversion"/>
  </si>
  <si>
    <t>SHT0013331</t>
    <phoneticPr fontId="2" type="noConversion"/>
  </si>
  <si>
    <t>SHT0013332</t>
    <phoneticPr fontId="2" type="noConversion"/>
  </si>
  <si>
    <t xml:space="preserve">Q150B1020 </t>
    <phoneticPr fontId="2" type="noConversion"/>
  </si>
  <si>
    <t>SHT0013330</t>
    <phoneticPr fontId="2" type="noConversion"/>
  </si>
  <si>
    <t xml:space="preserve">调角器总成 </t>
    <phoneticPr fontId="2" type="noConversion"/>
  </si>
  <si>
    <t>SHT0013327</t>
    <phoneticPr fontId="2" type="noConversion"/>
  </si>
  <si>
    <t>副驾底支架焊接总成</t>
    <phoneticPr fontId="2" type="noConversion"/>
  </si>
  <si>
    <t>BFA0010041</t>
    <phoneticPr fontId="2" type="noConversion"/>
  </si>
  <si>
    <t xml:space="preserve">开口挡圈 </t>
    <phoneticPr fontId="2" type="noConversion"/>
  </si>
  <si>
    <t>AZ16D251000008/2</t>
    <phoneticPr fontId="2" type="noConversion"/>
  </si>
  <si>
    <t>替换WG1662511093/2</t>
    <phoneticPr fontId="2" type="noConversion"/>
  </si>
  <si>
    <t>AZ16D251000013/2</t>
    <phoneticPr fontId="2" type="noConversion"/>
  </si>
  <si>
    <t>替换WG1662511096/2</t>
    <phoneticPr fontId="2" type="noConversion"/>
  </si>
  <si>
    <t>WG1662511184/2</t>
    <phoneticPr fontId="2" type="noConversion"/>
  </si>
  <si>
    <t>WG1662511192/2</t>
    <phoneticPr fontId="2" type="noConversion"/>
  </si>
  <si>
    <t>SHT0013611</t>
    <phoneticPr fontId="2" type="noConversion"/>
  </si>
  <si>
    <t>SHT0013612</t>
    <phoneticPr fontId="2" type="noConversion"/>
  </si>
  <si>
    <t>SHT0013598</t>
    <phoneticPr fontId="2" type="noConversion"/>
  </si>
  <si>
    <t>SHT0013599</t>
    <phoneticPr fontId="2" type="noConversion"/>
  </si>
  <si>
    <t>副司机靠背骨架焊接总成（带双扶手）</t>
    <phoneticPr fontId="2" type="noConversion"/>
  </si>
  <si>
    <t>SHT0013233</t>
    <phoneticPr fontId="2" type="noConversion"/>
  </si>
  <si>
    <t>副驾驶员坐垫总成</t>
    <phoneticPr fontId="2" type="noConversion"/>
  </si>
  <si>
    <t>SHT0013608</t>
    <phoneticPr fontId="2" type="noConversion"/>
  </si>
  <si>
    <t>SHT0013609</t>
    <phoneticPr fontId="2" type="noConversion"/>
  </si>
  <si>
    <t>SHT0013602</t>
    <phoneticPr fontId="2" type="noConversion"/>
  </si>
  <si>
    <t>坐垫面套</t>
    <phoneticPr fontId="2" type="noConversion"/>
  </si>
  <si>
    <t>SHT0013603</t>
    <phoneticPr fontId="2" type="noConversion"/>
  </si>
  <si>
    <t>SHT0013604</t>
    <phoneticPr fontId="2" type="noConversion"/>
  </si>
  <si>
    <t>Q218B0816</t>
    <phoneticPr fontId="2" type="noConversion"/>
  </si>
  <si>
    <t>SHT0013956</t>
    <phoneticPr fontId="1" type="noConversion"/>
  </si>
  <si>
    <t>变更</t>
    <phoneticPr fontId="2" type="noConversion"/>
  </si>
  <si>
    <t>解决翻折褶皱问题</t>
    <phoneticPr fontId="2" type="noConversion"/>
  </si>
  <si>
    <t>SHT0013957</t>
  </si>
  <si>
    <t>SHT0013958</t>
  </si>
  <si>
    <t>SHT0013962</t>
    <phoneticPr fontId="2" type="noConversion"/>
  </si>
  <si>
    <t>Q150B1020</t>
    <phoneticPr fontId="2" type="noConversion"/>
  </si>
  <si>
    <t>BFA0010032</t>
    <phoneticPr fontId="1" type="noConversion"/>
  </si>
  <si>
    <t>大垫圈</t>
    <phoneticPr fontId="1" type="noConversion"/>
  </si>
  <si>
    <t>SHT0010895</t>
    <phoneticPr fontId="1" type="noConversion"/>
  </si>
  <si>
    <t xml:space="preserve">开口挡圈 </t>
    <phoneticPr fontId="1" type="noConversion"/>
  </si>
  <si>
    <t>实物装配困难，且无影响</t>
    <phoneticPr fontId="2" type="noConversion"/>
  </si>
  <si>
    <t>SHT0013663</t>
    <phoneticPr fontId="2" type="noConversion"/>
  </si>
  <si>
    <t>副驾驶员靠背骨架焊接总成</t>
    <phoneticPr fontId="2" type="noConversion"/>
  </si>
  <si>
    <t>降本</t>
    <phoneticPr fontId="2" type="noConversion"/>
  </si>
  <si>
    <t>ECR0010046</t>
  </si>
  <si>
    <t>SHT0013665</t>
    <phoneticPr fontId="1" type="noConversion"/>
  </si>
  <si>
    <t>SHT0013664</t>
    <phoneticPr fontId="1" type="noConversion"/>
  </si>
  <si>
    <t>标准化：</t>
    <phoneticPr fontId="2" type="noConversion"/>
  </si>
  <si>
    <t>汕德卡副驾驶员座椅总成（翻转）EBOM清单</t>
    <phoneticPr fontId="2" type="noConversion"/>
  </si>
  <si>
    <t>内部图号</t>
    <phoneticPr fontId="1" type="noConversion"/>
  </si>
  <si>
    <t>SHT0013194</t>
    <phoneticPr fontId="1" type="noConversion"/>
  </si>
  <si>
    <t>SHT0013195</t>
    <phoneticPr fontId="1" type="noConversion"/>
  </si>
  <si>
    <t>SHT0013593</t>
    <phoneticPr fontId="1" type="noConversion"/>
  </si>
  <si>
    <t>中文名称</t>
    <phoneticPr fontId="2" type="noConversion"/>
  </si>
  <si>
    <t>批准:</t>
  </si>
  <si>
    <t>双扶手</t>
    <phoneticPr fontId="1" type="noConversion"/>
  </si>
  <si>
    <t>无扶手</t>
    <phoneticPr fontId="1" type="noConversion"/>
  </si>
  <si>
    <t>重量</t>
    <phoneticPr fontId="2" type="noConversion"/>
  </si>
  <si>
    <t>价格</t>
    <phoneticPr fontId="2" type="noConversion"/>
  </si>
  <si>
    <t>零件来源</t>
    <phoneticPr fontId="2" type="noConversion"/>
  </si>
  <si>
    <t>零件描述</t>
    <phoneticPr fontId="2" type="noConversion"/>
  </si>
  <si>
    <t>图纸号</t>
    <phoneticPr fontId="2" type="noConversion"/>
  </si>
  <si>
    <t>图纸版本</t>
    <phoneticPr fontId="2" type="noConversion"/>
  </si>
  <si>
    <t>沿用件Y/N</t>
    <phoneticPr fontId="2" type="noConversion"/>
  </si>
  <si>
    <t>规格</t>
    <phoneticPr fontId="1" type="noConversion"/>
  </si>
  <si>
    <t>设计密度</t>
    <phoneticPr fontId="1" type="noConversion"/>
  </si>
  <si>
    <t>平台</t>
    <phoneticPr fontId="1" type="noConversion"/>
  </si>
  <si>
    <t>颜色</t>
    <phoneticPr fontId="1" type="noConversion"/>
  </si>
  <si>
    <t>皮纹</t>
    <phoneticPr fontId="1" type="noConversion"/>
  </si>
  <si>
    <t>数量</t>
    <phoneticPr fontId="1" type="noConversion"/>
  </si>
  <si>
    <t>汕德卡</t>
    <phoneticPr fontId="1" type="noConversion"/>
  </si>
  <si>
    <t>座椅总成</t>
    <phoneticPr fontId="1" type="noConversion"/>
  </si>
  <si>
    <t>个</t>
    <phoneticPr fontId="1" type="noConversion"/>
  </si>
  <si>
    <t>WG1662511049/2</t>
    <phoneticPr fontId="1" type="noConversion"/>
  </si>
  <si>
    <t>总成件</t>
    <phoneticPr fontId="1" type="noConversion"/>
  </si>
  <si>
    <t>1193*526*670</t>
    <phoneticPr fontId="1" type="noConversion"/>
  </si>
  <si>
    <t>2.0平台</t>
    <phoneticPr fontId="1" type="noConversion"/>
  </si>
  <si>
    <t>SHT0013225</t>
    <phoneticPr fontId="2" type="noConversion"/>
  </si>
  <si>
    <t>过程虚拟总成</t>
    <phoneticPr fontId="2" type="noConversion"/>
  </si>
  <si>
    <t>SHT0013226</t>
    <phoneticPr fontId="2" type="noConversion"/>
  </si>
  <si>
    <t>SHT0013611</t>
    <phoneticPr fontId="1" type="noConversion"/>
  </si>
  <si>
    <t>SHT0013612</t>
    <phoneticPr fontId="1" type="noConversion"/>
  </si>
  <si>
    <t>SHT0013209</t>
    <phoneticPr fontId="1" type="noConversion"/>
  </si>
  <si>
    <t>SHT0013210</t>
    <phoneticPr fontId="1" type="noConversion"/>
  </si>
  <si>
    <t>SHT0013598</t>
    <phoneticPr fontId="1" type="noConversion"/>
  </si>
  <si>
    <t>SHT0013599</t>
    <phoneticPr fontId="1" type="noConversion"/>
  </si>
  <si>
    <t>无扶手</t>
    <phoneticPr fontId="2" type="noConversion"/>
  </si>
  <si>
    <t>单扶手</t>
    <phoneticPr fontId="1" type="noConversion"/>
  </si>
  <si>
    <t>T5</t>
    <phoneticPr fontId="1" type="noConversion"/>
  </si>
  <si>
    <t>t=1</t>
    <phoneticPr fontId="1" type="noConversion"/>
  </si>
  <si>
    <t>电泳</t>
    <phoneticPr fontId="1" type="noConversion"/>
  </si>
  <si>
    <t>PA6+GF35</t>
    <phoneticPr fontId="1" type="noConversion"/>
  </si>
  <si>
    <t>A1</t>
  </si>
  <si>
    <t>SHT0013330</t>
    <phoneticPr fontId="1" type="noConversion"/>
  </si>
  <si>
    <t>503*128*186</t>
    <phoneticPr fontId="2" type="noConversion"/>
  </si>
  <si>
    <t>SHT0013880</t>
    <phoneticPr fontId="1" type="noConversion"/>
  </si>
  <si>
    <t>坐垫翻折限位钣金</t>
    <phoneticPr fontId="1" type="noConversion"/>
  </si>
  <si>
    <t>冲压件</t>
    <phoneticPr fontId="1" type="noConversion"/>
  </si>
  <si>
    <t>SHT0010372</t>
    <phoneticPr fontId="1" type="noConversion"/>
  </si>
  <si>
    <t>SAPH440</t>
    <phoneticPr fontId="2" type="noConversion"/>
  </si>
  <si>
    <t>φ=6</t>
    <phoneticPr fontId="1" type="noConversion"/>
  </si>
  <si>
    <t>Q/BQB 301
SAPH440-Q/BQB 310</t>
    <phoneticPr fontId="2" type="noConversion"/>
  </si>
  <si>
    <t>40*6*24</t>
    <phoneticPr fontId="1" type="noConversion"/>
  </si>
  <si>
    <t>1</t>
    <phoneticPr fontId="1" type="noConversion"/>
  </si>
  <si>
    <t>H6</t>
    <phoneticPr fontId="1" type="noConversion"/>
  </si>
  <si>
    <t>BSP0010016</t>
    <phoneticPr fontId="1" type="noConversion"/>
  </si>
  <si>
    <t>坐垫翻折限位钣金回位簧</t>
    <phoneticPr fontId="1" type="noConversion"/>
  </si>
  <si>
    <t>标准件</t>
    <phoneticPr fontId="1" type="noConversion"/>
  </si>
  <si>
    <t>65Mn</t>
    <phoneticPr fontId="1" type="noConversion"/>
  </si>
  <si>
    <t>23*7*8</t>
    <phoneticPr fontId="1" type="noConversion"/>
  </si>
  <si>
    <t>BFA0010031</t>
    <phoneticPr fontId="1" type="noConversion"/>
  </si>
  <si>
    <t>内六角花型盘头螺钉</t>
    <phoneticPr fontId="1" type="noConversion"/>
  </si>
  <si>
    <t>φ=5</t>
    <phoneticPr fontId="1" type="noConversion"/>
  </si>
  <si>
    <t>9.5*14*9.5</t>
    <phoneticPr fontId="1" type="noConversion"/>
  </si>
  <si>
    <t>1.2*15*15</t>
    <phoneticPr fontId="1" type="noConversion"/>
  </si>
  <si>
    <t>固定调角器</t>
    <phoneticPr fontId="2" type="noConversion"/>
  </si>
  <si>
    <t>13*38*13</t>
    <phoneticPr fontId="2" type="noConversion"/>
  </si>
  <si>
    <t>16*1.5*16</t>
    <phoneticPr fontId="2" type="noConversion"/>
  </si>
  <si>
    <t>16*2*16</t>
    <phoneticPr fontId="2" type="noConversion"/>
  </si>
  <si>
    <t>副驾驶员坐垫总成</t>
    <phoneticPr fontId="1" type="noConversion"/>
  </si>
  <si>
    <t>SHT0014191</t>
    <phoneticPr fontId="2" type="noConversion"/>
  </si>
  <si>
    <t>坐垫面套</t>
    <phoneticPr fontId="1" type="noConversion"/>
  </si>
  <si>
    <t>SHT0014192</t>
    <phoneticPr fontId="2" type="noConversion"/>
  </si>
  <si>
    <t>540*529*105</t>
    <phoneticPr fontId="2" type="noConversion"/>
  </si>
  <si>
    <t>418*373*111</t>
    <phoneticPr fontId="2" type="noConversion"/>
  </si>
  <si>
    <t>H4681020087A0</t>
  </si>
  <si>
    <t>橡胶垫</t>
  </si>
  <si>
    <t>橡胶件</t>
    <phoneticPr fontId="2" type="noConversion"/>
  </si>
  <si>
    <t>橡胶</t>
  </si>
  <si>
    <t>BFA0000292</t>
  </si>
  <si>
    <t>十字槽沉头自攻钉-C型</t>
  </si>
  <si>
    <t>固定橡胶垫</t>
    <phoneticPr fontId="2" type="noConversion"/>
  </si>
  <si>
    <t>固定旋转坐框</t>
    <phoneticPr fontId="1" type="noConversion"/>
  </si>
  <si>
    <t>434*261*274</t>
    <phoneticPr fontId="2" type="noConversion"/>
  </si>
  <si>
    <t>SHT0012434</t>
    <phoneticPr fontId="1" type="noConversion"/>
  </si>
  <si>
    <t>副驾驶员滑轨总成</t>
    <phoneticPr fontId="1" type="noConversion"/>
  </si>
  <si>
    <t>采购件WG1662511165/1-A</t>
    <phoneticPr fontId="1" type="noConversion"/>
  </si>
  <si>
    <t>分总成</t>
    <phoneticPr fontId="1" type="noConversion"/>
  </si>
  <si>
    <t>270*600*460</t>
    <phoneticPr fontId="1" type="noConversion"/>
  </si>
  <si>
    <t>Q218B0816</t>
    <phoneticPr fontId="1" type="noConversion"/>
  </si>
  <si>
    <t>固定滑轨与底支架</t>
    <phoneticPr fontId="2" type="noConversion"/>
  </si>
  <si>
    <t xml:space="preserve">N </t>
    <phoneticPr fontId="2" type="noConversion"/>
  </si>
  <si>
    <t xml:space="preserve">Y </t>
    <phoneticPr fontId="2" type="noConversion"/>
  </si>
  <si>
    <t>M8*16</t>
    <phoneticPr fontId="2" type="noConversion"/>
  </si>
  <si>
    <t>D04</t>
    <phoneticPr fontId="2" type="noConversion"/>
  </si>
  <si>
    <t>D04-6906002</t>
    <phoneticPr fontId="2" type="noConversion"/>
  </si>
  <si>
    <t>PP-TP30</t>
    <phoneticPr fontId="1" type="noConversion"/>
  </si>
  <si>
    <t>310*268*103</t>
    <phoneticPr fontId="2" type="noConversion"/>
  </si>
  <si>
    <t>D04-6906001</t>
    <phoneticPr fontId="2" type="noConversion"/>
  </si>
  <si>
    <t>310*267*110</t>
    <phoneticPr fontId="1" type="noConversion"/>
  </si>
  <si>
    <t>PP8303</t>
    <phoneticPr fontId="2" type="noConversion"/>
  </si>
  <si>
    <t>H4</t>
    <phoneticPr fontId="1" type="noConversion"/>
  </si>
  <si>
    <t>固定罩壳和导向板</t>
    <phoneticPr fontId="2" type="noConversion"/>
  </si>
  <si>
    <t>2</t>
    <phoneticPr fontId="1" type="noConversion"/>
  </si>
  <si>
    <t>0</t>
    <phoneticPr fontId="1" type="noConversion"/>
  </si>
  <si>
    <t>主副通用</t>
    <phoneticPr fontId="1" type="noConversion"/>
  </si>
  <si>
    <t>SHT0013128</t>
    <phoneticPr fontId="1" type="noConversion"/>
  </si>
  <si>
    <t>重汽2.0副驾驶员座椅说明书</t>
    <phoneticPr fontId="2" type="noConversion"/>
  </si>
  <si>
    <t>印刷品</t>
    <phoneticPr fontId="1" type="noConversion"/>
  </si>
  <si>
    <t>模块</t>
    <phoneticPr fontId="1" type="noConversion"/>
  </si>
  <si>
    <t>注塑件</t>
    <phoneticPr fontId="1" type="noConversion"/>
  </si>
  <si>
    <t>SHT0015332</t>
    <phoneticPr fontId="1" type="noConversion"/>
  </si>
  <si>
    <t>POM</t>
    <phoneticPr fontId="1" type="noConversion"/>
  </si>
  <si>
    <t>14*15*7</t>
    <phoneticPr fontId="1" type="noConversion"/>
  </si>
  <si>
    <t>白色</t>
    <phoneticPr fontId="1" type="noConversion"/>
  </si>
  <si>
    <t>四管夹</t>
    <phoneticPr fontId="1" type="noConversion"/>
  </si>
  <si>
    <t>新增</t>
    <phoneticPr fontId="1" type="noConversion"/>
  </si>
  <si>
    <t>邮件输入</t>
    <phoneticPr fontId="1" type="noConversion"/>
  </si>
  <si>
    <t>四管夹</t>
    <phoneticPr fontId="2" type="noConversion"/>
  </si>
  <si>
    <t>塑料件</t>
    <phoneticPr fontId="2" type="noConversion"/>
  </si>
  <si>
    <t>C</t>
    <phoneticPr fontId="2" type="noConversion"/>
  </si>
  <si>
    <t>个</t>
    <phoneticPr fontId="2" type="noConversion"/>
  </si>
  <si>
    <t>BCL0010010</t>
    <phoneticPr fontId="2" type="noConversion"/>
  </si>
  <si>
    <t>BCL0010010</t>
    <phoneticPr fontId="2" type="noConversion"/>
  </si>
  <si>
    <t>H4</t>
    <phoneticPr fontId="2" type="noConversion"/>
  </si>
  <si>
    <t>C</t>
    <phoneticPr fontId="2" type="noConversion"/>
  </si>
  <si>
    <t>N</t>
    <phoneticPr fontId="2" type="noConversion"/>
  </si>
  <si>
    <t>Y</t>
    <phoneticPr fontId="2" type="noConversion"/>
  </si>
  <si>
    <t>塑料件</t>
    <phoneticPr fontId="2" type="noConversion"/>
  </si>
  <si>
    <t>--</t>
    <phoneticPr fontId="2" type="noConversion"/>
  </si>
  <si>
    <t>1</t>
    <phoneticPr fontId="2" type="noConversion"/>
  </si>
  <si>
    <t>1</t>
    <phoneticPr fontId="2" type="noConversion"/>
  </si>
  <si>
    <t>1</t>
    <phoneticPr fontId="2" type="noConversion"/>
  </si>
  <si>
    <t>BCL0010010</t>
    <phoneticPr fontId="1" type="noConversion"/>
  </si>
  <si>
    <t>BCL0010010</t>
    <phoneticPr fontId="1" type="noConversion"/>
  </si>
  <si>
    <t>四管夹</t>
    <phoneticPr fontId="1" type="noConversion"/>
  </si>
  <si>
    <t>新增</t>
    <phoneticPr fontId="1" type="noConversion"/>
  </si>
  <si>
    <t>新增</t>
    <phoneticPr fontId="1" type="noConversion"/>
  </si>
  <si>
    <t>邮件输入</t>
    <phoneticPr fontId="1" type="noConversion"/>
  </si>
  <si>
    <t>A</t>
    <phoneticPr fontId="1" type="noConversion"/>
  </si>
  <si>
    <t>BCL0010010</t>
    <phoneticPr fontId="1" type="noConversion"/>
  </si>
  <si>
    <t>BCL0010010</t>
    <phoneticPr fontId="1" type="noConversion"/>
  </si>
  <si>
    <t>--</t>
    <phoneticPr fontId="1" type="noConversion"/>
  </si>
  <si>
    <t>A</t>
    <phoneticPr fontId="1" type="noConversion"/>
  </si>
  <si>
    <t>N</t>
    <phoneticPr fontId="1" type="noConversion"/>
  </si>
  <si>
    <t>Y</t>
    <phoneticPr fontId="1" type="noConversion"/>
  </si>
  <si>
    <t>--</t>
    <phoneticPr fontId="1" type="noConversion"/>
  </si>
  <si>
    <t>白色</t>
    <phoneticPr fontId="1" type="noConversion"/>
  </si>
  <si>
    <t>SLT0001092</t>
    <phoneticPr fontId="1" type="noConversion"/>
  </si>
  <si>
    <t>钢丝</t>
    <phoneticPr fontId="1" type="noConversion"/>
  </si>
  <si>
    <t>造型要求</t>
    <phoneticPr fontId="1" type="noConversion"/>
  </si>
  <si>
    <t>SLT0001092</t>
    <phoneticPr fontId="2" type="noConversion"/>
  </si>
  <si>
    <t>钢丝</t>
    <phoneticPr fontId="2" type="noConversion"/>
  </si>
  <si>
    <t>轻卡</t>
    <phoneticPr fontId="2" type="noConversion"/>
  </si>
  <si>
    <t>——</t>
    <phoneticPr fontId="2" type="noConversion"/>
  </si>
  <si>
    <t>C</t>
    <phoneticPr fontId="2" type="noConversion"/>
  </si>
  <si>
    <t>A</t>
    <phoneticPr fontId="2" type="noConversion"/>
  </si>
  <si>
    <t>N</t>
    <phoneticPr fontId="2" type="noConversion"/>
  </si>
  <si>
    <t>Y</t>
    <phoneticPr fontId="2" type="noConversion"/>
  </si>
  <si>
    <t>Q235</t>
    <phoneticPr fontId="2" type="noConversion"/>
  </si>
  <si>
    <t>φ2.5*220</t>
    <phoneticPr fontId="2" type="noConversion"/>
  </si>
  <si>
    <t>金属件</t>
    <phoneticPr fontId="2" type="noConversion"/>
  </si>
  <si>
    <t>轻卡</t>
    <phoneticPr fontId="2" type="noConversion"/>
  </si>
  <si>
    <t>SHT0018382</t>
    <phoneticPr fontId="2" type="noConversion"/>
  </si>
  <si>
    <t>驾驶员靠背骨架装配总成</t>
    <phoneticPr fontId="2" type="noConversion"/>
  </si>
  <si>
    <t>新开</t>
    <phoneticPr fontId="2" type="noConversion"/>
  </si>
  <si>
    <t>装配分总成</t>
    <phoneticPr fontId="2" type="noConversion"/>
  </si>
  <si>
    <t>A</t>
    <phoneticPr fontId="2" type="noConversion"/>
  </si>
  <si>
    <t>个</t>
    <phoneticPr fontId="2" type="noConversion"/>
  </si>
  <si>
    <t>右扶手支架总成</t>
    <phoneticPr fontId="2" type="noConversion"/>
  </si>
  <si>
    <t>SHT0014877</t>
    <phoneticPr fontId="2" type="noConversion"/>
  </si>
  <si>
    <t>内六角圆柱头螺钉</t>
  </si>
  <si>
    <t>BFA0010027</t>
    <phoneticPr fontId="2" type="noConversion"/>
  </si>
  <si>
    <t>SHT0013907</t>
  </si>
  <si>
    <t>防爆波纹管</t>
  </si>
  <si>
    <t>焊接分总成</t>
    <phoneticPr fontId="2" type="noConversion"/>
  </si>
  <si>
    <t>标准件</t>
    <phoneticPr fontId="2" type="noConversion"/>
  </si>
  <si>
    <t>塑料件</t>
    <phoneticPr fontId="2" type="noConversion"/>
  </si>
  <si>
    <t>Y</t>
    <phoneticPr fontId="2" type="noConversion"/>
  </si>
  <si>
    <t>N</t>
    <phoneticPr fontId="2" type="noConversion"/>
  </si>
  <si>
    <t>N</t>
    <phoneticPr fontId="2" type="noConversion"/>
  </si>
  <si>
    <t>Y</t>
    <phoneticPr fontId="2" type="noConversion"/>
  </si>
  <si>
    <t>装配分总成</t>
    <phoneticPr fontId="2" type="noConversion"/>
  </si>
  <si>
    <t>标准件</t>
    <phoneticPr fontId="2" type="noConversion"/>
  </si>
  <si>
    <t>塑料件</t>
    <phoneticPr fontId="2" type="noConversion"/>
  </si>
  <si>
    <t>ASSY</t>
    <phoneticPr fontId="2" type="noConversion"/>
  </si>
  <si>
    <t>ASSY</t>
    <phoneticPr fontId="2" type="noConversion"/>
  </si>
  <si>
    <t>SHT0018383</t>
  </si>
  <si>
    <t>SHT0018383</t>
    <phoneticPr fontId="2" type="noConversion"/>
  </si>
  <si>
    <t>SHT0018383</t>
    <phoneticPr fontId="2" type="noConversion"/>
  </si>
  <si>
    <t>SHT0018382</t>
    <phoneticPr fontId="2" type="noConversion"/>
  </si>
  <si>
    <t>SHT0018382</t>
    <phoneticPr fontId="1" type="noConversion"/>
  </si>
  <si>
    <t>驾驶员靠背骨架装配总成</t>
    <phoneticPr fontId="1" type="noConversion"/>
  </si>
  <si>
    <t>驾驶员靠背骨架装配总成</t>
    <phoneticPr fontId="2" type="noConversion"/>
  </si>
  <si>
    <t>河北工厂更换安装顺序</t>
    <phoneticPr fontId="1" type="noConversion"/>
  </si>
  <si>
    <t>新增，层级调整</t>
    <phoneticPr fontId="1" type="noConversion"/>
  </si>
  <si>
    <t>新增，层级调整</t>
    <phoneticPr fontId="1" type="noConversion"/>
  </si>
  <si>
    <t>左扶手支架总成</t>
    <phoneticPr fontId="2" type="noConversion"/>
  </si>
  <si>
    <t>副驾驶员靠背骨架装配总成</t>
    <phoneticPr fontId="1" type="noConversion"/>
  </si>
  <si>
    <t>新增，层级更改</t>
    <phoneticPr fontId="1" type="noConversion"/>
  </si>
  <si>
    <t>新增</t>
    <phoneticPr fontId="1" type="noConversion"/>
  </si>
  <si>
    <t>河北工厂更换安装顺序</t>
    <phoneticPr fontId="1" type="noConversion"/>
  </si>
  <si>
    <t>副驾驶员靠背骨架装配总成</t>
    <phoneticPr fontId="1" type="noConversion"/>
  </si>
  <si>
    <t>装配分总成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</si>
  <si>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</si>
  <si>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</si>
  <si>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</si>
  <si>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装配分总成</t>
    <phoneticPr fontId="1" type="noConversion"/>
  </si>
  <si>
    <t>左扶手支架总成</t>
    <phoneticPr fontId="1" type="noConversion"/>
  </si>
  <si>
    <t>SHT0014876</t>
    <phoneticPr fontId="1" type="noConversion"/>
  </si>
  <si>
    <t>内六角圆柱头螺钉</t>
    <phoneticPr fontId="1" type="noConversion"/>
  </si>
  <si>
    <t>BFA0010027</t>
    <phoneticPr fontId="1" type="noConversion"/>
  </si>
  <si>
    <t>防爆波纹管</t>
    <phoneticPr fontId="1" type="noConversion"/>
  </si>
  <si>
    <t>SHT0013907</t>
    <phoneticPr fontId="1" type="noConversion"/>
  </si>
  <si>
    <t>焊接分总成</t>
    <phoneticPr fontId="1" type="noConversion"/>
  </si>
  <si>
    <t>标准件</t>
    <phoneticPr fontId="1" type="noConversion"/>
  </si>
  <si>
    <t>塑料件</t>
    <phoneticPr fontId="1" type="noConversion"/>
  </si>
  <si>
    <t>A</t>
    <phoneticPr fontId="1" type="noConversion"/>
  </si>
  <si>
    <t>A</t>
    <phoneticPr fontId="1" type="noConversion"/>
  </si>
  <si>
    <t>N</t>
    <phoneticPr fontId="1" type="noConversion"/>
  </si>
  <si>
    <t>Y</t>
    <phoneticPr fontId="1" type="noConversion"/>
  </si>
  <si>
    <t>Y</t>
    <phoneticPr fontId="1" type="noConversion"/>
  </si>
  <si>
    <t>焊接总成件</t>
    <phoneticPr fontId="2" type="noConversion"/>
  </si>
  <si>
    <t>塑料件</t>
    <phoneticPr fontId="1" type="noConversion"/>
  </si>
  <si>
    <t>标准件</t>
    <phoneticPr fontId="1" type="noConversion"/>
  </si>
  <si>
    <t>右扶手支架总成</t>
    <phoneticPr fontId="1" type="noConversion"/>
  </si>
  <si>
    <t>副驾驶员靠背骨架装配总成</t>
    <phoneticPr fontId="1" type="noConversion"/>
  </si>
  <si>
    <t>副驾驶员靠背骨架装配总成</t>
    <phoneticPr fontId="1" type="noConversion"/>
  </si>
  <si>
    <t>装配分总成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</si>
  <si>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</si>
  <si>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</si>
  <si>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</si>
  <si>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</si>
  <si>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N</t>
    <phoneticPr fontId="1" type="noConversion"/>
  </si>
  <si>
    <t>装配总成件</t>
    <phoneticPr fontId="2" type="noConversion"/>
  </si>
  <si>
    <t>ASSY</t>
    <phoneticPr fontId="1" type="noConversion"/>
  </si>
  <si>
    <t>2.1平台</t>
  </si>
  <si>
    <t>左扶手支架总成</t>
    <phoneticPr fontId="1" type="noConversion"/>
  </si>
  <si>
    <t>SHT0014876</t>
    <phoneticPr fontId="1" type="noConversion"/>
  </si>
  <si>
    <t>N</t>
    <phoneticPr fontId="1" type="noConversion"/>
  </si>
  <si>
    <t>Y</t>
    <phoneticPr fontId="1" type="noConversion"/>
  </si>
  <si>
    <t>焊接件</t>
    <phoneticPr fontId="1" type="noConversion"/>
  </si>
  <si>
    <t>内六角圆柱头螺钉</t>
    <phoneticPr fontId="1" type="noConversion"/>
  </si>
  <si>
    <t>标准件</t>
    <phoneticPr fontId="1" type="noConversion"/>
  </si>
  <si>
    <t>BFA0010027</t>
    <phoneticPr fontId="1" type="noConversion"/>
  </si>
  <si>
    <t>标准件</t>
    <phoneticPr fontId="1" type="noConversion"/>
  </si>
  <si>
    <t>防爆波纹管</t>
    <phoneticPr fontId="1" type="noConversion"/>
  </si>
  <si>
    <t>塑料件</t>
    <phoneticPr fontId="1" type="noConversion"/>
  </si>
  <si>
    <t>SHT0013907</t>
    <phoneticPr fontId="1" type="noConversion"/>
  </si>
  <si>
    <t>A</t>
    <phoneticPr fontId="1" type="noConversion"/>
  </si>
  <si>
    <t>塑料件</t>
    <phoneticPr fontId="1" type="noConversion"/>
  </si>
  <si>
    <t>右扶手支架总成</t>
    <phoneticPr fontId="1" type="noConversion"/>
  </si>
  <si>
    <t>副驾驶员靠背骨架装配总成</t>
    <phoneticPr fontId="1" type="noConversion"/>
  </si>
  <si>
    <t>副驾驶员靠背骨架装配总成</t>
    <phoneticPr fontId="1" type="noConversion"/>
  </si>
  <si>
    <t>河北工厂更换安装顺序</t>
    <phoneticPr fontId="1" type="noConversion"/>
  </si>
  <si>
    <t>SHT0018385</t>
  </si>
  <si>
    <t>SHT0018384</t>
    <phoneticPr fontId="1" type="noConversion"/>
  </si>
  <si>
    <t>SHT0018384</t>
    <phoneticPr fontId="1" type="noConversion"/>
  </si>
  <si>
    <t>SHT0018385</t>
    <phoneticPr fontId="1" type="noConversion"/>
  </si>
  <si>
    <t>SHT0018384</t>
    <phoneticPr fontId="1" type="noConversion"/>
  </si>
  <si>
    <t>SHT0018385</t>
    <phoneticPr fontId="1" type="noConversion"/>
  </si>
  <si>
    <t>SHT0018385</t>
    <phoneticPr fontId="1" type="noConversion"/>
  </si>
  <si>
    <t>SHT0018384</t>
    <phoneticPr fontId="1" type="noConversion"/>
  </si>
  <si>
    <t>SHT0018385</t>
    <phoneticPr fontId="1" type="noConversion"/>
  </si>
  <si>
    <t>SHT0014872</t>
    <phoneticPr fontId="2" type="noConversion"/>
  </si>
  <si>
    <t>SHT0014872</t>
    <phoneticPr fontId="2" type="noConversion"/>
  </si>
  <si>
    <t>SHT0014871</t>
    <phoneticPr fontId="2" type="noConversion"/>
  </si>
  <si>
    <t>SHT0014871</t>
    <phoneticPr fontId="1" type="noConversion"/>
  </si>
  <si>
    <t>SHT0014872</t>
    <phoneticPr fontId="1" type="noConversion"/>
  </si>
  <si>
    <t>SHT0014871</t>
    <phoneticPr fontId="1" type="noConversion"/>
  </si>
  <si>
    <t>SHT0014871</t>
    <phoneticPr fontId="1" type="noConversion"/>
  </si>
  <si>
    <t>SHT0014872</t>
    <phoneticPr fontId="1" type="noConversion"/>
  </si>
  <si>
    <t>副驾驶员靠背骨架装配总成</t>
    <phoneticPr fontId="1" type="noConversion"/>
  </si>
  <si>
    <t>装配分总成</t>
    <phoneticPr fontId="1" type="noConversion"/>
  </si>
  <si>
    <t>A</t>
    <phoneticPr fontId="1" type="noConversion"/>
  </si>
  <si>
    <t>个</t>
    <phoneticPr fontId="1" type="noConversion"/>
  </si>
  <si>
    <t>A</t>
    <phoneticPr fontId="1" type="noConversion"/>
  </si>
  <si>
    <t>SHT0018386</t>
    <phoneticPr fontId="1" type="noConversion"/>
  </si>
  <si>
    <t>装配分总成</t>
    <phoneticPr fontId="1" type="noConversion"/>
  </si>
  <si>
    <t>ASSY</t>
    <phoneticPr fontId="1" type="noConversion"/>
  </si>
  <si>
    <t>左扶手支架总成</t>
    <phoneticPr fontId="1" type="noConversion"/>
  </si>
  <si>
    <t>A</t>
    <phoneticPr fontId="1" type="noConversion"/>
  </si>
  <si>
    <t>SHT0014871</t>
    <phoneticPr fontId="1" type="noConversion"/>
  </si>
  <si>
    <t>SHT0014871</t>
    <phoneticPr fontId="1" type="noConversion"/>
  </si>
  <si>
    <t>N</t>
    <phoneticPr fontId="1" type="noConversion"/>
  </si>
  <si>
    <t>Y</t>
    <phoneticPr fontId="1" type="noConversion"/>
  </si>
  <si>
    <t>内六角圆柱头螺钉</t>
    <phoneticPr fontId="1" type="noConversion"/>
  </si>
  <si>
    <t>BFA0010027</t>
    <phoneticPr fontId="1" type="noConversion"/>
  </si>
  <si>
    <t>标准件</t>
    <phoneticPr fontId="1" type="noConversion"/>
  </si>
  <si>
    <t>防爆波纹管</t>
    <phoneticPr fontId="1" type="noConversion"/>
  </si>
  <si>
    <t>SHT0013907</t>
    <phoneticPr fontId="1" type="noConversion"/>
  </si>
  <si>
    <t>塑料件</t>
    <phoneticPr fontId="1" type="noConversion"/>
  </si>
  <si>
    <t>塑料</t>
    <phoneticPr fontId="1" type="noConversion"/>
  </si>
  <si>
    <t>SHT0018387</t>
    <phoneticPr fontId="1" type="noConversion"/>
  </si>
  <si>
    <t>SHT0014872</t>
    <phoneticPr fontId="1" type="noConversion"/>
  </si>
  <si>
    <t>右扶手支架总成</t>
    <phoneticPr fontId="1" type="noConversion"/>
  </si>
  <si>
    <t>驾驶员靠背焊接总成(电泳号）</t>
    <phoneticPr fontId="2" type="noConversion"/>
  </si>
  <si>
    <t>SHT0013282</t>
    <phoneticPr fontId="2" type="noConversion"/>
  </si>
  <si>
    <t>SHT0013282</t>
    <phoneticPr fontId="1" type="noConversion"/>
  </si>
  <si>
    <t>驾驶员靠背焊接总成(电泳号）</t>
    <phoneticPr fontId="2" type="noConversion"/>
  </si>
  <si>
    <t>驾驶员靠背焊接总成(电泳号）</t>
    <phoneticPr fontId="1" type="noConversion"/>
  </si>
  <si>
    <t>新增</t>
    <phoneticPr fontId="1" type="noConversion"/>
  </si>
  <si>
    <t>ECR0011625</t>
    <phoneticPr fontId="1" type="noConversion"/>
  </si>
  <si>
    <t>SHT0002557</t>
    <phoneticPr fontId="2" type="noConversion"/>
  </si>
  <si>
    <t>SHT0002557</t>
    <phoneticPr fontId="1" type="noConversion"/>
  </si>
  <si>
    <t>SHT0018373</t>
    <phoneticPr fontId="1" type="noConversion"/>
  </si>
  <si>
    <t>SHT0018373</t>
    <phoneticPr fontId="1" type="noConversion"/>
  </si>
  <si>
    <t>副司机靠背骨架焊接总成(电泳）</t>
    <phoneticPr fontId="1" type="noConversion"/>
  </si>
  <si>
    <t>副司机靠背骨架焊接总成(电泳）</t>
    <phoneticPr fontId="1" type="noConversion"/>
  </si>
  <si>
    <t>ECR0011625</t>
    <phoneticPr fontId="1" type="noConversion"/>
  </si>
  <si>
    <t>SHT0018372</t>
    <phoneticPr fontId="2" type="noConversion"/>
  </si>
  <si>
    <t>SHT0018372</t>
    <phoneticPr fontId="1" type="noConversion"/>
  </si>
  <si>
    <t>SHT0018373</t>
    <phoneticPr fontId="1" type="noConversion"/>
  </si>
  <si>
    <t>副司机靠背骨架焊接总成（电泳）</t>
    <phoneticPr fontId="1" type="noConversion"/>
  </si>
  <si>
    <t>SHT0018372</t>
    <phoneticPr fontId="2" type="noConversion"/>
  </si>
  <si>
    <t>副司机靠背骨架焊接总成（电泳）</t>
    <phoneticPr fontId="2" type="noConversion"/>
  </si>
  <si>
    <t>SHT0018386</t>
    <phoneticPr fontId="1" type="noConversion"/>
  </si>
  <si>
    <t>副驾驶员靠背骨架焊接总成（电泳）</t>
    <phoneticPr fontId="2" type="noConversion"/>
  </si>
  <si>
    <t>SHT0018376</t>
    <phoneticPr fontId="1" type="noConversion"/>
  </si>
  <si>
    <t>SHT0018374</t>
    <phoneticPr fontId="2" type="noConversion"/>
  </si>
  <si>
    <t>SHT0018375</t>
    <phoneticPr fontId="1" type="noConversion"/>
  </si>
  <si>
    <t>SHT0018375</t>
    <phoneticPr fontId="1" type="noConversion"/>
  </si>
  <si>
    <t>SHT0018376</t>
    <phoneticPr fontId="1" type="noConversion"/>
  </si>
  <si>
    <t>SHT0018374</t>
    <phoneticPr fontId="1" type="noConversion"/>
  </si>
  <si>
    <t>SHT0018425</t>
    <phoneticPr fontId="2" type="noConversion"/>
  </si>
  <si>
    <t>SHT0018425</t>
    <phoneticPr fontId="2" type="noConversion"/>
  </si>
  <si>
    <t>SHT0018425</t>
    <phoneticPr fontId="1" type="noConversion"/>
  </si>
  <si>
    <t>驾驶员通风加热锁扣总成</t>
    <phoneticPr fontId="1" type="noConversion"/>
  </si>
  <si>
    <t>新增</t>
    <phoneticPr fontId="1" type="noConversion"/>
  </si>
  <si>
    <t>新增</t>
    <phoneticPr fontId="1" type="noConversion"/>
  </si>
  <si>
    <t>邮件输入</t>
    <phoneticPr fontId="1" type="noConversion"/>
  </si>
  <si>
    <t>安全带锁扣总成</t>
    <phoneticPr fontId="2" type="noConversion"/>
  </si>
  <si>
    <t>通风加热、单通风</t>
    <phoneticPr fontId="2" type="noConversion"/>
  </si>
  <si>
    <t>安全件(标配）</t>
    <phoneticPr fontId="2" type="noConversion"/>
  </si>
  <si>
    <t>SHT0012956</t>
    <phoneticPr fontId="1" type="noConversion"/>
  </si>
  <si>
    <t>调角器总成</t>
    <phoneticPr fontId="1" type="noConversion"/>
  </si>
  <si>
    <t>更改零件号SHT0018447</t>
    <phoneticPr fontId="1" type="noConversion"/>
  </si>
  <si>
    <t>客户要求</t>
    <phoneticPr fontId="1" type="noConversion"/>
  </si>
  <si>
    <t>ECR0011764</t>
    <phoneticPr fontId="1" type="noConversion"/>
  </si>
  <si>
    <t>SHT0018447</t>
    <phoneticPr fontId="2" type="noConversion"/>
  </si>
  <si>
    <t>SHT0018449</t>
    <phoneticPr fontId="2" type="noConversion"/>
  </si>
  <si>
    <t>SHT0013909</t>
    <phoneticPr fontId="1" type="noConversion"/>
  </si>
  <si>
    <t>更改零件号SHT0018449</t>
    <phoneticPr fontId="1" type="noConversion"/>
  </si>
  <si>
    <t>SHT0013039</t>
    <phoneticPr fontId="1" type="noConversion"/>
  </si>
  <si>
    <t>调角器总成</t>
    <phoneticPr fontId="1" type="noConversion"/>
  </si>
  <si>
    <t>ECR0011764</t>
    <phoneticPr fontId="1" type="noConversion"/>
  </si>
  <si>
    <t>更改零件号SHT0018449</t>
    <phoneticPr fontId="1" type="noConversion"/>
  </si>
  <si>
    <t>SHT0018449</t>
    <phoneticPr fontId="2" type="noConversion"/>
  </si>
  <si>
    <t>SHT0013330</t>
    <phoneticPr fontId="1" type="noConversion"/>
  </si>
  <si>
    <t>更改零件号SHT0018448</t>
    <phoneticPr fontId="1" type="noConversion"/>
  </si>
  <si>
    <t>SHT0018448</t>
    <phoneticPr fontId="1" type="noConversion"/>
  </si>
  <si>
    <t>SHT0011975</t>
    <phoneticPr fontId="2" type="noConversion"/>
  </si>
  <si>
    <t>SHT0011975</t>
    <phoneticPr fontId="1" type="noConversion"/>
  </si>
  <si>
    <t>通风加热底座</t>
    <phoneticPr fontId="2" type="noConversion"/>
  </si>
  <si>
    <t>通风加热底座</t>
    <phoneticPr fontId="1" type="noConversion"/>
  </si>
  <si>
    <t>删除</t>
    <phoneticPr fontId="1" type="noConversion"/>
  </si>
  <si>
    <t>河北公厂提出问题，进行解决</t>
    <phoneticPr fontId="1" type="noConversion"/>
  </si>
  <si>
    <t>ECR0011803</t>
    <phoneticPr fontId="1" type="noConversion"/>
  </si>
  <si>
    <t>加热底座</t>
  </si>
  <si>
    <t>加热底座</t>
    <phoneticPr fontId="2" type="noConversion"/>
  </si>
  <si>
    <t>SHT0011977</t>
    <phoneticPr fontId="2" type="noConversion"/>
  </si>
  <si>
    <t>SHT0011977</t>
    <phoneticPr fontId="1" type="noConversion"/>
  </si>
  <si>
    <t>Q2714213</t>
    <phoneticPr fontId="2" type="noConversion"/>
  </si>
  <si>
    <t>Q2714213</t>
    <phoneticPr fontId="1" type="noConversion"/>
  </si>
  <si>
    <t>大扁头盘头自攻钉</t>
    <phoneticPr fontId="2" type="noConversion"/>
  </si>
  <si>
    <t>大扁头盘头自攻钉</t>
    <phoneticPr fontId="1" type="noConversion"/>
  </si>
  <si>
    <t>数量更改为10</t>
    <phoneticPr fontId="1" type="noConversion"/>
  </si>
  <si>
    <t>BEC0010108</t>
    <phoneticPr fontId="1" type="noConversion"/>
  </si>
  <si>
    <t>通风加热线束总成</t>
    <phoneticPr fontId="2" type="noConversion"/>
  </si>
  <si>
    <t>通风加热线束总成</t>
    <phoneticPr fontId="1" type="noConversion"/>
  </si>
  <si>
    <t>电控工程师输入</t>
    <phoneticPr fontId="1" type="noConversion"/>
  </si>
  <si>
    <t>/</t>
    <phoneticPr fontId="1" type="noConversion"/>
  </si>
  <si>
    <t>BEC0010363</t>
    <phoneticPr fontId="2" type="noConversion"/>
  </si>
  <si>
    <t>BEC0010109</t>
    <phoneticPr fontId="1" type="noConversion"/>
  </si>
  <si>
    <t>通风开关</t>
    <phoneticPr fontId="2" type="noConversion"/>
  </si>
  <si>
    <t>通风开关</t>
    <phoneticPr fontId="1" type="noConversion"/>
  </si>
  <si>
    <t>更改零件号BEC0010363</t>
    <phoneticPr fontId="1" type="noConversion"/>
  </si>
  <si>
    <t>更改零件号BEC0010364</t>
    <phoneticPr fontId="1" type="noConversion"/>
  </si>
  <si>
    <t>更改零件号BEC0010365</t>
    <phoneticPr fontId="1" type="noConversion"/>
  </si>
  <si>
    <t>加热开关</t>
    <phoneticPr fontId="2" type="noConversion"/>
  </si>
  <si>
    <t>加热开关</t>
    <phoneticPr fontId="1" type="noConversion"/>
  </si>
  <si>
    <t>BEC0010364</t>
    <phoneticPr fontId="2" type="noConversion"/>
  </si>
  <si>
    <t>BEC0010365</t>
  </si>
  <si>
    <t>BEC0010043</t>
    <phoneticPr fontId="1" type="noConversion"/>
  </si>
  <si>
    <t>坐垫加热垫总成</t>
    <phoneticPr fontId="2" type="noConversion"/>
  </si>
  <si>
    <t>坐垫加热垫总成</t>
    <phoneticPr fontId="1" type="noConversion"/>
  </si>
  <si>
    <t>更改零件号BEC0010366</t>
  </si>
  <si>
    <t>BEC0010366</t>
    <phoneticPr fontId="2" type="noConversion"/>
  </si>
  <si>
    <t>BEC0010042</t>
    <phoneticPr fontId="1" type="noConversion"/>
  </si>
  <si>
    <t>靠背加热垫总成</t>
    <phoneticPr fontId="2" type="noConversion"/>
  </si>
  <si>
    <t>靠背加热垫总成</t>
    <phoneticPr fontId="1" type="noConversion"/>
  </si>
  <si>
    <t>更改零件号BEC0010367</t>
    <phoneticPr fontId="1" type="noConversion"/>
  </si>
  <si>
    <t>BEC0010040</t>
    <phoneticPr fontId="1" type="noConversion"/>
  </si>
  <si>
    <t>靠背风扇总成</t>
    <phoneticPr fontId="2" type="noConversion"/>
  </si>
  <si>
    <t>靠背风扇总成</t>
    <phoneticPr fontId="1" type="noConversion"/>
  </si>
  <si>
    <t>更改零件号BEC0010368</t>
  </si>
  <si>
    <t>BEC0010368</t>
    <phoneticPr fontId="2" type="noConversion"/>
  </si>
  <si>
    <t>BEC0010041</t>
    <phoneticPr fontId="1" type="noConversion"/>
  </si>
  <si>
    <t>坐垫风扇总成</t>
    <phoneticPr fontId="2" type="noConversion"/>
  </si>
  <si>
    <t>坐垫风扇总成</t>
    <phoneticPr fontId="1" type="noConversion"/>
  </si>
  <si>
    <t>更改零件号BEC0010369</t>
    <phoneticPr fontId="1" type="noConversion"/>
  </si>
  <si>
    <t>BEC0010369</t>
    <phoneticPr fontId="2" type="noConversion"/>
  </si>
  <si>
    <t>BEC0010115</t>
    <phoneticPr fontId="1" type="noConversion"/>
  </si>
  <si>
    <t>通风线束总成</t>
    <phoneticPr fontId="1" type="noConversion"/>
  </si>
  <si>
    <t>删除</t>
    <phoneticPr fontId="1" type="noConversion"/>
  </si>
  <si>
    <t>N</t>
    <phoneticPr fontId="2" type="noConversion"/>
  </si>
  <si>
    <t>BEC0010367</t>
    <phoneticPr fontId="2" type="noConversion"/>
  </si>
  <si>
    <t>SHT0011972</t>
    <phoneticPr fontId="1" type="noConversion"/>
  </si>
  <si>
    <t>调角器左罩壳</t>
    <phoneticPr fontId="1" type="noConversion"/>
  </si>
  <si>
    <t>更改零件号SHT0018486</t>
    <phoneticPr fontId="1" type="noConversion"/>
  </si>
  <si>
    <t>ECR0011803</t>
    <phoneticPr fontId="1" type="noConversion"/>
  </si>
  <si>
    <t>/</t>
    <phoneticPr fontId="1" type="noConversion"/>
  </si>
  <si>
    <t>SHT0018486</t>
    <phoneticPr fontId="2" type="noConversion"/>
  </si>
  <si>
    <t>左侧罩壳（单通风/单加热）</t>
    <phoneticPr fontId="2" type="noConversion"/>
  </si>
  <si>
    <t>SHT0018485</t>
    <phoneticPr fontId="2" type="noConversion"/>
  </si>
  <si>
    <t>新增SHT0018485</t>
    <phoneticPr fontId="1" type="noConversion"/>
  </si>
  <si>
    <t>ECR0011803</t>
    <phoneticPr fontId="1" type="noConversion"/>
  </si>
  <si>
    <t>/</t>
    <phoneticPr fontId="1" type="noConversion"/>
  </si>
  <si>
    <t>SHT0018107</t>
    <phoneticPr fontId="2" type="noConversion"/>
  </si>
  <si>
    <t>SHT0017967</t>
    <phoneticPr fontId="2" type="noConversion"/>
  </si>
  <si>
    <t>新开3.1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</si>
</sst>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0.000_);[Red]\(0.000\)"/>
    <numFmt numFmtId="177" formatCode="0.0000"/>
    <numFmt numFmtId="178" formatCode="0.0000_ "/>
    <numFmt numFmtId="179" formatCode="0.000_ "/>
    <numFmt numFmtId="180" formatCode="0.0000_);[Red]\(0.0000\)"/>
    <numFmt numFmtId="181" formatCode="0_);[Red]\(0\)"/>
    <numFmt numFmtId="182" formatCode="0.0_);[Red]\(0.0\)"/>
  </numFmts>
  <fonts count="1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vertAlign val="superscript"/>
      <sz val="10"/>
      <color theme="1"/>
      <name val="宋体"/>
      <family val="3"/>
      <charset val="134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仿宋"/>
      <family val="3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华文楷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trike/>
      <sz val="14"/>
      <color theme="1"/>
      <name val="宋体"/>
      <family val="3"/>
      <charset val="134"/>
      <scheme val="minor"/>
    </font>
    <font>
      <strike/>
      <sz val="14"/>
      <color theme="1"/>
      <name val="宋体"/>
      <family val="3"/>
      <charset val="134"/>
    </font>
    <font>
      <strike/>
      <sz val="12"/>
      <color theme="1"/>
      <name val="宋体"/>
      <family val="3"/>
      <charset val="134"/>
      <scheme val="minor"/>
    </font>
    <font>
      <strike/>
      <sz val="14"/>
      <color theme="1"/>
      <name val="华文楷体"/>
      <family val="3"/>
      <charset val="134"/>
    </font>
    <font>
      <strike/>
      <sz val="14"/>
      <name val="宋体"/>
      <family val="3"/>
      <charset val="134"/>
    </font>
    <font>
      <strike/>
      <sz val="14"/>
      <name val="宋体"/>
      <family val="3"/>
      <charset val="134"/>
      <scheme val="minor"/>
    </font>
    <font>
      <strike/>
      <sz val="14"/>
      <name val="华文楷体"/>
      <family val="3"/>
      <charset val="134"/>
    </font>
    <font>
      <strike/>
      <sz val="14"/>
      <name val="Arial"/>
      <family val="2"/>
    </font>
    <font>
      <strike/>
      <sz val="11"/>
      <color theme="1"/>
      <name val="Arial"/>
      <family val="2"/>
    </font>
    <font>
      <strike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78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0" fontId="9" fillId="0" borderId="2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3" applyNumberForma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4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4" fillId="16" borderId="8" applyNumberFormat="0" applyAlignment="0" applyProtection="0">
      <alignment vertical="center"/>
    </xf>
    <xf numFmtId="0" fontId="34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6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6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6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6" fillId="16" borderId="11" applyNumberFormat="0" applyAlignment="0" applyProtection="0">
      <alignment vertical="center"/>
    </xf>
    <xf numFmtId="0" fontId="46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8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8" fillId="7" borderId="8" applyNumberFormat="0" applyAlignment="0" applyProtection="0">
      <alignment vertical="center"/>
    </xf>
    <xf numFmtId="0" fontId="48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47" fillId="7" borderId="8" applyNumberForma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49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5" fillId="23" borderId="12" applyNumberFormat="0" applyFont="0" applyAlignment="0" applyProtection="0">
      <alignment vertical="center"/>
    </xf>
    <xf numFmtId="0" fontId="14" fillId="0" borderId="0">
      <alignment vertical="center"/>
    </xf>
    <xf numFmtId="0" fontId="50" fillId="0" borderId="0"/>
    <xf numFmtId="0" fontId="3" fillId="0" borderId="0"/>
    <xf numFmtId="0" fontId="9" fillId="0" borderId="13" applyNumberFormat="0" applyFill="0" applyBorder="0" applyAlignment="0" applyProtection="0">
      <alignment vertical="center"/>
    </xf>
    <xf numFmtId="0" fontId="9" fillId="0" borderId="14" applyNumberFormat="0" applyFill="0" applyBorder="0" applyAlignment="0" applyProtection="0">
      <alignment vertical="center"/>
    </xf>
    <xf numFmtId="0" fontId="89" fillId="28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" fillId="0" borderId="3" applyNumberFormat="0" applyFill="0" applyBorder="0" applyAlignment="0" applyProtection="0">
      <alignment vertical="center"/>
    </xf>
    <xf numFmtId="0" fontId="9" fillId="0" borderId="3" applyNumberFormat="0" applyFill="0" applyBorder="0" applyAlignment="0" applyProtection="0">
      <alignment vertical="center"/>
    </xf>
    <xf numFmtId="0" fontId="9" fillId="0" borderId="3" applyNumberFormat="0" applyFill="0" applyBorder="0" applyAlignment="0" applyProtection="0">
      <alignment vertical="center"/>
    </xf>
    <xf numFmtId="0" fontId="9" fillId="0" borderId="3" applyNumberFormat="0" applyFill="0" applyBorder="0" applyAlignment="0" applyProtection="0">
      <alignment vertical="center"/>
    </xf>
    <xf numFmtId="0" fontId="9" fillId="0" borderId="14" applyNumberFormat="0" applyFill="0" applyBorder="0" applyAlignment="0" applyProtection="0">
      <alignment vertical="center"/>
    </xf>
    <xf numFmtId="0" fontId="9" fillId="0" borderId="14" applyNumberFormat="0" applyFill="0" applyBorder="0" applyAlignment="0" applyProtection="0">
      <alignment vertical="center"/>
    </xf>
    <xf numFmtId="0" fontId="9" fillId="0" borderId="14" applyNumberFormat="0" applyFill="0" applyBorder="0" applyAlignment="0" applyProtection="0">
      <alignment vertical="center"/>
    </xf>
    <xf numFmtId="0" fontId="9" fillId="0" borderId="14" applyNumberFormat="0" applyFill="0" applyBorder="0" applyAlignment="0" applyProtection="0">
      <alignment vertical="center"/>
    </xf>
  </cellStyleXfs>
  <cellXfs count="764">
    <xf numFmtId="0" fontId="0" fillId="0" borderId="0" xfId="0">
      <alignment vertical="center"/>
    </xf>
    <xf numFmtId="0" fontId="0" fillId="0" borderId="15" xfId="0" applyFill="1" applyBorder="1" applyAlignment="1">
      <alignment horizontal="center" vertical="center"/>
    </xf>
    <xf numFmtId="0" fontId="6" fillId="0" borderId="0" xfId="4" applyFont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7" fontId="6" fillId="0" borderId="0" xfId="4" applyNumberFormat="1" applyFont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4" applyFont="1" applyAlignment="1" applyProtection="1">
      <alignment horizontal="center" vertical="center" wrapText="1"/>
      <protection locked="0"/>
    </xf>
    <xf numFmtId="0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1" applyNumberFormat="1" applyFont="1" applyFill="1" applyBorder="1" applyAlignment="1" applyProtection="1">
      <alignment horizontal="center" vertical="center" wrapText="1"/>
      <protection locked="0"/>
    </xf>
    <xf numFmtId="177" fontId="65" fillId="0" borderId="14" xfId="15" applyNumberFormat="1" applyFont="1" applyFill="1" applyBorder="1" applyAlignment="1" applyProtection="1">
      <alignment horizontal="center" vertical="center" wrapText="1"/>
      <protection locked="0"/>
    </xf>
    <xf numFmtId="49" fontId="65" fillId="0" borderId="14" xfId="966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" applyFont="1" applyFill="1" applyAlignment="1" applyProtection="1">
      <alignment horizontal="center" vertical="center" wrapText="1"/>
      <protection locked="0"/>
    </xf>
    <xf numFmtId="0" fontId="63" fillId="25" borderId="0" xfId="4" applyFont="1" applyFill="1" applyAlignment="1" applyProtection="1">
      <alignment horizontal="center" vertical="center" wrapText="1"/>
      <protection locked="0"/>
    </xf>
    <xf numFmtId="0" fontId="65" fillId="0" borderId="14" xfId="15" applyFont="1" applyFill="1" applyBorder="1" applyAlignment="1" applyProtection="1">
      <alignment horizontal="center" vertical="center" wrapText="1"/>
      <protection locked="0"/>
    </xf>
    <xf numFmtId="49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176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176" fontId="67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10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15" applyFont="1" applyFill="1" applyBorder="1" applyAlignment="1" applyProtection="1">
      <alignment horizontal="center" vertical="center" wrapText="1"/>
      <protection locked="0"/>
    </xf>
    <xf numFmtId="181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13" applyNumberFormat="1" applyFont="1" applyFill="1" applyBorder="1" applyAlignment="1" applyProtection="1">
      <alignment horizontal="center" vertical="center" wrapText="1"/>
      <protection locked="0"/>
    </xf>
    <xf numFmtId="49" fontId="67" fillId="0" borderId="14" xfId="13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966" applyNumberFormat="1" applyFont="1" applyFill="1" applyBorder="1" applyAlignment="1" applyProtection="1">
      <alignment horizontal="center" vertical="center" wrapText="1"/>
      <protection locked="0"/>
    </xf>
    <xf numFmtId="180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180" fontId="67" fillId="0" borderId="14" xfId="966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6" applyFont="1" applyFill="1" applyBorder="1" applyAlignment="1" applyProtection="1">
      <alignment horizontal="center" vertical="center" wrapText="1"/>
      <protection locked="0"/>
    </xf>
    <xf numFmtId="0" fontId="65" fillId="2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4" fillId="0" borderId="14" xfId="15" applyFont="1" applyFill="1" applyBorder="1" applyAlignment="1" applyProtection="1">
      <alignment horizontal="center" vertical="center" wrapText="1"/>
      <protection locked="0"/>
    </xf>
    <xf numFmtId="0" fontId="84" fillId="0" borderId="14" xfId="10" applyNumberFormat="1" applyFont="1" applyFill="1" applyBorder="1" applyAlignment="1" applyProtection="1">
      <alignment horizontal="center" vertical="center" wrapText="1"/>
      <protection locked="0"/>
    </xf>
    <xf numFmtId="0" fontId="74" fillId="0" borderId="14" xfId="6" applyNumberFormat="1" applyFont="1" applyFill="1" applyBorder="1" applyAlignment="1" applyProtection="1">
      <alignment horizontal="center" vertical="center" wrapText="1"/>
      <protection locked="0"/>
    </xf>
    <xf numFmtId="0" fontId="7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79" fillId="0" borderId="14" xfId="1" applyNumberFormat="1" applyFont="1" applyFill="1" applyBorder="1" applyAlignment="1" applyProtection="1">
      <alignment horizontal="center" vertical="center" wrapText="1"/>
      <protection locked="0"/>
    </xf>
    <xf numFmtId="177" fontId="74" fillId="0" borderId="14" xfId="1" applyNumberFormat="1" applyFont="1" applyFill="1" applyBorder="1" applyAlignment="1" applyProtection="1">
      <alignment horizontal="center" vertical="top" wrapText="1"/>
      <protection locked="0"/>
    </xf>
    <xf numFmtId="0" fontId="74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14" xfId="1" applyNumberFormat="1" applyFont="1" applyFill="1" applyBorder="1" applyAlignment="1" applyProtection="1">
      <alignment horizontal="center" vertical="top" wrapText="1"/>
      <protection locked="0"/>
    </xf>
    <xf numFmtId="0" fontId="80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80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80" fillId="0" borderId="14" xfId="6" applyNumberFormat="1" applyFont="1" applyFill="1" applyBorder="1" applyAlignment="1" applyProtection="1">
      <alignment horizontal="center" vertical="top" wrapText="1"/>
      <protection locked="0"/>
    </xf>
    <xf numFmtId="49" fontId="74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74" fillId="0" borderId="14" xfId="6" applyNumberFormat="1" applyFont="1" applyFill="1" applyBorder="1" applyAlignment="1" applyProtection="1">
      <alignment horizontal="center" vertical="top" wrapText="1"/>
      <protection locked="0"/>
    </xf>
    <xf numFmtId="0" fontId="80" fillId="0" borderId="14" xfId="6" applyFont="1" applyFill="1" applyBorder="1" applyAlignment="1" applyProtection="1">
      <alignment horizontal="center" vertical="top" wrapText="1" shrinkToFit="1"/>
      <protection locked="0"/>
    </xf>
    <xf numFmtId="0" fontId="63" fillId="24" borderId="0" xfId="4" applyFont="1" applyFill="1" applyAlignment="1" applyProtection="1">
      <alignment horizontal="center" vertical="center" wrapText="1"/>
      <protection locked="0"/>
    </xf>
    <xf numFmtId="0" fontId="64" fillId="24" borderId="0" xfId="4" applyFont="1" applyFill="1" applyAlignment="1" applyProtection="1">
      <alignment horizontal="center" vertical="center" wrapText="1"/>
      <protection locked="0"/>
    </xf>
    <xf numFmtId="0" fontId="64" fillId="26" borderId="0" xfId="4" applyFont="1" applyFill="1" applyAlignment="1" applyProtection="1">
      <alignment horizontal="center" vertical="center" wrapText="1"/>
      <protection locked="0"/>
    </xf>
    <xf numFmtId="0" fontId="64" fillId="0" borderId="0" xfId="4" applyFont="1" applyAlignment="1" applyProtection="1">
      <alignment horizontal="center" vertical="center" wrapText="1"/>
      <protection locked="0"/>
    </xf>
    <xf numFmtId="0" fontId="63" fillId="26" borderId="0" xfId="4" applyFont="1" applyFill="1" applyAlignment="1" applyProtection="1">
      <alignment horizontal="center" vertical="center" wrapText="1"/>
      <protection locked="0"/>
    </xf>
    <xf numFmtId="0" fontId="6" fillId="0" borderId="14" xfId="4" applyFont="1" applyBorder="1" applyAlignment="1" applyProtection="1">
      <alignment horizontal="center" vertical="center" wrapText="1"/>
      <protection locked="0"/>
    </xf>
    <xf numFmtId="0" fontId="84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4" fillId="0" borderId="14" xfId="15" applyFont="1" applyFill="1" applyBorder="1" applyAlignment="1" applyProtection="1">
      <alignment horizontal="center" vertical="center" wrapText="1"/>
      <protection locked="0"/>
    </xf>
    <xf numFmtId="0" fontId="84" fillId="0" borderId="14" xfId="966" applyNumberFormat="1" applyFont="1" applyFill="1" applyBorder="1" applyAlignment="1" applyProtection="1">
      <alignment horizontal="center" vertical="center" wrapText="1"/>
      <protection locked="0"/>
    </xf>
    <xf numFmtId="49" fontId="84" fillId="0" borderId="14" xfId="966" applyNumberFormat="1" applyFont="1" applyFill="1" applyBorder="1" applyAlignment="1" applyProtection="1">
      <alignment horizontal="center" vertical="center" wrapText="1"/>
      <protection locked="0"/>
    </xf>
    <xf numFmtId="180" fontId="84" fillId="0" borderId="14" xfId="966" applyNumberFormat="1" applyFont="1" applyFill="1" applyBorder="1" applyAlignment="1" applyProtection="1">
      <alignment horizontal="center" vertical="center" wrapText="1"/>
      <protection locked="0"/>
    </xf>
    <xf numFmtId="0" fontId="83" fillId="0" borderId="14" xfId="0" applyFont="1" applyBorder="1" applyAlignment="1">
      <alignment horizontal="left" vertical="center" wrapText="1"/>
    </xf>
    <xf numFmtId="182" fontId="74" fillId="0" borderId="14" xfId="1" applyNumberFormat="1" applyFont="1" applyFill="1" applyBorder="1" applyAlignment="1" applyProtection="1">
      <alignment horizontal="center" vertical="top" wrapText="1"/>
      <protection locked="0"/>
    </xf>
    <xf numFmtId="182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967" applyFont="1" applyFill="1" applyBorder="1" applyAlignment="1" applyProtection="1">
      <alignment horizontal="center" vertical="center" wrapText="1"/>
      <protection locked="0"/>
    </xf>
    <xf numFmtId="0" fontId="67" fillId="24" borderId="14" xfId="4" applyFont="1" applyFill="1" applyBorder="1" applyAlignment="1" applyProtection="1">
      <alignment horizontal="center" vertical="center" wrapText="1"/>
      <protection locked="0"/>
    </xf>
    <xf numFmtId="0" fontId="6" fillId="24" borderId="14" xfId="4" applyFont="1" applyFill="1" applyBorder="1" applyAlignment="1" applyProtection="1">
      <alignment horizontal="center" vertical="center" wrapText="1"/>
      <protection locked="0"/>
    </xf>
    <xf numFmtId="0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26" xfId="15" applyFont="1" applyFill="1" applyBorder="1" applyAlignment="1" applyProtection="1">
      <alignment horizontal="center" vertical="center" wrapText="1"/>
      <protection locked="0"/>
    </xf>
    <xf numFmtId="49" fontId="67" fillId="0" borderId="26" xfId="15" applyNumberFormat="1" applyFont="1" applyFill="1" applyBorder="1" applyAlignment="1" applyProtection="1">
      <alignment horizontal="center" vertical="center" wrapText="1"/>
      <protection locked="0"/>
    </xf>
    <xf numFmtId="182" fontId="67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67" fillId="0" borderId="26" xfId="15" applyFont="1" applyFill="1" applyBorder="1" applyAlignment="1" applyProtection="1">
      <alignment horizontal="center" vertical="center" wrapText="1"/>
      <protection locked="0"/>
    </xf>
    <xf numFmtId="0" fontId="67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967" applyFont="1" applyFill="1" applyBorder="1" applyAlignment="1" applyProtection="1">
      <alignment horizontal="center" vertical="center" wrapText="1"/>
      <protection locked="0"/>
    </xf>
    <xf numFmtId="0" fontId="65" fillId="0" borderId="14" xfId="967" applyFont="1" applyFill="1" applyBorder="1" applyAlignment="1" applyProtection="1">
      <alignment horizontal="center" vertical="center" wrapText="1"/>
      <protection locked="0"/>
    </xf>
    <xf numFmtId="178" fontId="67" fillId="0" borderId="14" xfId="967" applyNumberFormat="1" applyFont="1" applyFill="1" applyBorder="1" applyAlignment="1" applyProtection="1">
      <alignment horizontal="center" vertical="center" wrapText="1"/>
      <protection locked="0"/>
    </xf>
    <xf numFmtId="176" fontId="67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967" applyNumberFormat="1" applyFont="1" applyFill="1" applyBorder="1" applyAlignment="1" applyProtection="1">
      <alignment horizontal="center" vertical="center" wrapText="1"/>
      <protection locked="0"/>
    </xf>
    <xf numFmtId="49" fontId="67" fillId="0" borderId="14" xfId="967" applyNumberFormat="1" applyFont="1" applyFill="1" applyBorder="1" applyAlignment="1" applyProtection="1">
      <alignment horizontal="center" vertical="center" wrapText="1"/>
      <protection locked="0"/>
    </xf>
    <xf numFmtId="181" fontId="67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67" fillId="24" borderId="14" xfId="0" applyFont="1" applyFill="1" applyBorder="1" applyAlignment="1">
      <alignment horizontal="center" vertical="center" wrapText="1"/>
    </xf>
    <xf numFmtId="49" fontId="67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61" fillId="24" borderId="14" xfId="2" applyFont="1" applyFill="1" applyBorder="1" applyAlignment="1">
      <alignment vertical="center"/>
    </xf>
    <xf numFmtId="0" fontId="64" fillId="0" borderId="14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84" fillId="0" borderId="14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0" fontId="74" fillId="0" borderId="14" xfId="4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67" fillId="0" borderId="14" xfId="4" applyFont="1" applyBorder="1" applyAlignment="1" applyProtection="1">
      <alignment horizontal="center" vertical="center" wrapText="1"/>
      <protection locked="0"/>
    </xf>
    <xf numFmtId="0" fontId="67" fillId="0" borderId="14" xfId="0" applyFont="1" applyBorder="1" applyAlignment="1">
      <alignment horizontal="center" vertical="center" wrapText="1"/>
    </xf>
    <xf numFmtId="179" fontId="81" fillId="0" borderId="14" xfId="0" applyNumberFormat="1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/>
    </xf>
    <xf numFmtId="0" fontId="72" fillId="0" borderId="14" xfId="4" applyFont="1" applyBorder="1" applyAlignment="1" applyProtection="1">
      <alignment horizontal="center" vertical="center" wrapText="1"/>
      <protection locked="0"/>
    </xf>
    <xf numFmtId="0" fontId="84" fillId="0" borderId="14" xfId="4" applyFont="1" applyBorder="1" applyAlignment="1" applyProtection="1">
      <alignment horizontal="center" vertical="center" wrapText="1"/>
      <protection locked="0"/>
    </xf>
    <xf numFmtId="0" fontId="63" fillId="0" borderId="14" xfId="4" applyFont="1" applyBorder="1" applyAlignment="1" applyProtection="1">
      <alignment horizontal="center" vertical="center" wrapText="1"/>
      <protection locked="0"/>
    </xf>
    <xf numFmtId="180" fontId="67" fillId="0" borderId="14" xfId="4" applyNumberFormat="1" applyFont="1" applyBorder="1" applyAlignment="1" applyProtection="1">
      <alignment horizontal="center" vertical="center" wrapText="1"/>
      <protection locked="0"/>
    </xf>
    <xf numFmtId="0" fontId="65" fillId="0" borderId="14" xfId="4" applyFont="1" applyBorder="1" applyAlignment="1" applyProtection="1">
      <alignment horizontal="center" vertical="center" wrapText="1"/>
      <protection locked="0"/>
    </xf>
    <xf numFmtId="177" fontId="65" fillId="0" borderId="14" xfId="14" applyNumberFormat="1" applyFont="1" applyBorder="1" applyAlignment="1">
      <alignment horizontal="center" vertical="center"/>
    </xf>
    <xf numFmtId="0" fontId="64" fillId="0" borderId="14" xfId="9" applyFont="1" applyBorder="1" applyAlignment="1">
      <alignment horizontal="center" vertical="center"/>
    </xf>
    <xf numFmtId="0" fontId="84" fillId="0" borderId="14" xfId="16" applyFont="1" applyBorder="1" applyAlignment="1">
      <alignment horizontal="center" vertical="center" wrapText="1"/>
    </xf>
    <xf numFmtId="0" fontId="65" fillId="0" borderId="14" xfId="4" applyFont="1" applyBorder="1" applyAlignment="1" applyProtection="1">
      <alignment vertical="center" wrapText="1"/>
      <protection locked="0"/>
    </xf>
    <xf numFmtId="0" fontId="65" fillId="0" borderId="14" xfId="14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 wrapText="1"/>
    </xf>
    <xf numFmtId="179" fontId="85" fillId="0" borderId="14" xfId="0" applyNumberFormat="1" applyFont="1" applyBorder="1" applyAlignment="1">
      <alignment horizontal="center" vertical="center" wrapText="1"/>
    </xf>
    <xf numFmtId="49" fontId="67" fillId="0" borderId="14" xfId="4" applyNumberFormat="1" applyFont="1" applyBorder="1" applyAlignment="1" applyProtection="1">
      <alignment horizontal="center" vertical="center" wrapText="1"/>
      <protection locked="0"/>
    </xf>
    <xf numFmtId="0" fontId="67" fillId="0" borderId="26" xfId="4" applyFont="1" applyBorder="1" applyAlignment="1" applyProtection="1">
      <alignment horizontal="center" vertical="center" wrapText="1"/>
      <protection locked="0"/>
    </xf>
    <xf numFmtId="0" fontId="67" fillId="0" borderId="26" xfId="0" applyFont="1" applyBorder="1" applyAlignment="1">
      <alignment horizontal="center" vertical="center" wrapText="1"/>
    </xf>
    <xf numFmtId="181" fontId="67" fillId="0" borderId="14" xfId="4" applyNumberFormat="1" applyFont="1" applyBorder="1" applyAlignment="1" applyProtection="1">
      <alignment horizontal="center" vertical="center" wrapText="1"/>
      <protection locked="0"/>
    </xf>
    <xf numFmtId="0" fontId="67" fillId="0" borderId="14" xfId="7" applyFont="1" applyBorder="1" applyAlignment="1">
      <alignment horizontal="center" vertical="center" wrapText="1"/>
    </xf>
    <xf numFmtId="0" fontId="65" fillId="0" borderId="14" xfId="11" applyFont="1" applyBorder="1" applyAlignment="1">
      <alignment horizontal="center" vertical="center" wrapText="1"/>
    </xf>
    <xf numFmtId="0" fontId="64" fillId="0" borderId="14" xfId="0" applyFont="1" applyBorder="1" applyAlignment="1">
      <alignment horizontal="left" vertical="center" wrapText="1"/>
    </xf>
    <xf numFmtId="49" fontId="84" fillId="0" borderId="14" xfId="4" applyNumberFormat="1" applyFont="1" applyBorder="1" applyAlignment="1" applyProtection="1">
      <alignment horizontal="center" vertical="center" wrapText="1"/>
      <protection locked="0"/>
    </xf>
    <xf numFmtId="0" fontId="53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54" fillId="0" borderId="0" xfId="2" applyFont="1" applyAlignment="1">
      <alignment vertical="center" wrapText="1"/>
    </xf>
    <xf numFmtId="0" fontId="60" fillId="0" borderId="14" xfId="2" applyFont="1" applyBorder="1" applyAlignment="1">
      <alignment horizontal="center" vertical="center"/>
    </xf>
    <xf numFmtId="14" fontId="5" fillId="0" borderId="14" xfId="2" applyNumberFormat="1" applyFont="1" applyBorder="1" applyAlignment="1">
      <alignment horizontal="center" vertical="center" shrinkToFit="1"/>
    </xf>
    <xf numFmtId="49" fontId="60" fillId="0" borderId="14" xfId="2" applyNumberFormat="1" applyFont="1" applyBorder="1" applyAlignment="1">
      <alignment horizontal="center" vertical="center" shrinkToFit="1"/>
    </xf>
    <xf numFmtId="0" fontId="61" fillId="0" borderId="14" xfId="3" applyFont="1" applyBorder="1" applyAlignment="1">
      <alignment horizontal="center" vertical="center"/>
    </xf>
    <xf numFmtId="0" fontId="61" fillId="0" borderId="14" xfId="2" applyFont="1" applyBorder="1" applyAlignment="1">
      <alignment horizontal="center" vertical="center"/>
    </xf>
    <xf numFmtId="0" fontId="61" fillId="0" borderId="0" xfId="2" applyFont="1" applyAlignment="1">
      <alignment vertical="center"/>
    </xf>
    <xf numFmtId="0" fontId="61" fillId="0" borderId="14" xfId="2" applyFont="1" applyBorder="1" applyAlignment="1">
      <alignment vertical="center"/>
    </xf>
    <xf numFmtId="0" fontId="65" fillId="0" borderId="17" xfId="0" applyFont="1" applyBorder="1" applyAlignment="1">
      <alignment horizontal="center" vertical="center" wrapText="1"/>
    </xf>
    <xf numFmtId="0" fontId="84" fillId="24" borderId="14" xfId="4" applyFont="1" applyFill="1" applyBorder="1" applyAlignment="1" applyProtection="1">
      <alignment horizontal="center" vertical="center" wrapText="1"/>
      <protection locked="0"/>
    </xf>
    <xf numFmtId="0" fontId="64" fillId="24" borderId="14" xfId="0" applyFont="1" applyFill="1" applyBorder="1" applyAlignment="1">
      <alignment horizontal="center" vertical="center" wrapText="1"/>
    </xf>
    <xf numFmtId="0" fontId="53" fillId="0" borderId="14" xfId="2" applyFont="1" applyFill="1" applyBorder="1" applyAlignment="1">
      <alignment vertical="center"/>
    </xf>
    <xf numFmtId="0" fontId="53" fillId="0" borderId="0" xfId="2" applyFont="1" applyFill="1" applyAlignment="1">
      <alignment vertical="center"/>
    </xf>
    <xf numFmtId="0" fontId="54" fillId="0" borderId="0" xfId="2" applyFont="1" applyFill="1" applyAlignment="1">
      <alignment vertical="center"/>
    </xf>
    <xf numFmtId="0" fontId="52" fillId="0" borderId="14" xfId="2" applyFont="1" applyFill="1" applyBorder="1" applyAlignment="1">
      <alignment horizontal="left" vertical="center"/>
    </xf>
    <xf numFmtId="0" fontId="55" fillId="0" borderId="14" xfId="2" applyFont="1" applyFill="1" applyBorder="1" applyAlignment="1">
      <alignment horizontal="left" vertical="center"/>
    </xf>
    <xf numFmtId="0" fontId="54" fillId="0" borderId="14" xfId="2" applyFont="1" applyFill="1" applyBorder="1" applyAlignment="1">
      <alignment vertical="center"/>
    </xf>
    <xf numFmtId="0" fontId="55" fillId="0" borderId="14" xfId="2" applyFont="1" applyFill="1" applyBorder="1" applyAlignment="1">
      <alignment horizontal="center" vertical="center"/>
    </xf>
    <xf numFmtId="0" fontId="57" fillId="0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4" fillId="0" borderId="0" xfId="2" applyFont="1" applyFill="1" applyAlignment="1">
      <alignment vertical="center" wrapText="1"/>
    </xf>
    <xf numFmtId="0" fontId="60" fillId="0" borderId="14" xfId="2" applyFont="1" applyFill="1" applyBorder="1" applyAlignment="1">
      <alignment horizontal="center" vertical="center"/>
    </xf>
    <xf numFmtId="14" fontId="5" fillId="0" borderId="14" xfId="2" applyNumberFormat="1" applyFont="1" applyFill="1" applyBorder="1" applyAlignment="1">
      <alignment horizontal="center" vertical="center" shrinkToFit="1"/>
    </xf>
    <xf numFmtId="49" fontId="60" fillId="0" borderId="14" xfId="2" applyNumberFormat="1" applyFont="1" applyFill="1" applyBorder="1" applyAlignment="1">
      <alignment horizontal="center" vertical="center" shrinkToFit="1"/>
    </xf>
    <xf numFmtId="14" fontId="60" fillId="0" borderId="14" xfId="2" applyNumberFormat="1" applyFont="1" applyFill="1" applyBorder="1" applyAlignment="1">
      <alignment horizontal="center" vertical="center" shrinkToFit="1"/>
    </xf>
    <xf numFmtId="0" fontId="61" fillId="0" borderId="14" xfId="3" applyFont="1" applyFill="1" applyBorder="1" applyAlignment="1">
      <alignment horizontal="center" vertical="center"/>
    </xf>
    <xf numFmtId="0" fontId="61" fillId="0" borderId="0" xfId="2" applyFont="1" applyFill="1" applyAlignment="1">
      <alignment vertical="center"/>
    </xf>
    <xf numFmtId="0" fontId="61" fillId="0" borderId="14" xfId="2" applyFont="1" applyFill="1" applyBorder="1" applyAlignment="1">
      <alignment vertical="center"/>
    </xf>
    <xf numFmtId="0" fontId="61" fillId="0" borderId="14" xfId="2" applyFont="1" applyFill="1" applyBorder="1" applyAlignment="1">
      <alignment horizontal="center" vertical="center"/>
    </xf>
    <xf numFmtId="0" fontId="61" fillId="0" borderId="14" xfId="2" applyFont="1" applyFill="1" applyBorder="1" applyAlignment="1">
      <alignment vertical="center" wrapText="1"/>
    </xf>
    <xf numFmtId="0" fontId="13" fillId="0" borderId="14" xfId="11" applyFill="1" applyBorder="1">
      <alignment vertical="center"/>
    </xf>
    <xf numFmtId="0" fontId="64" fillId="0" borderId="3" xfId="0" applyFont="1" applyFill="1" applyBorder="1" applyAlignment="1">
      <alignment horizontal="center" vertical="center" wrapText="1"/>
    </xf>
    <xf numFmtId="0" fontId="64" fillId="0" borderId="14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left" vertical="center" wrapText="1"/>
    </xf>
    <xf numFmtId="0" fontId="65" fillId="0" borderId="26" xfId="0" applyFont="1" applyFill="1" applyBorder="1" applyAlignment="1">
      <alignment horizontal="center" vertical="center" wrapText="1"/>
    </xf>
    <xf numFmtId="0" fontId="61" fillId="0" borderId="15" xfId="2" applyFont="1" applyFill="1" applyBorder="1" applyAlignment="1">
      <alignment vertical="center"/>
    </xf>
    <xf numFmtId="0" fontId="65" fillId="0" borderId="15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left" vertical="center" wrapText="1"/>
    </xf>
    <xf numFmtId="0" fontId="74" fillId="0" borderId="14" xfId="4" applyFont="1" applyFill="1" applyBorder="1" applyAlignment="1" applyProtection="1">
      <alignment horizontal="center" vertical="center" wrapText="1"/>
      <protection locked="0"/>
    </xf>
    <xf numFmtId="0" fontId="75" fillId="0" borderId="14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7" fillId="0" borderId="14" xfId="4" applyFont="1" applyFill="1" applyBorder="1" applyAlignment="1" applyProtection="1">
      <alignment horizontal="center" vertical="center" wrapText="1"/>
      <protection locked="0"/>
    </xf>
    <xf numFmtId="0" fontId="67" fillId="0" borderId="14" xfId="0" applyFont="1" applyFill="1" applyBorder="1" applyAlignment="1">
      <alignment horizontal="center" vertical="center" wrapText="1"/>
    </xf>
    <xf numFmtId="49" fontId="67" fillId="0" borderId="14" xfId="0" applyNumberFormat="1" applyFont="1" applyFill="1" applyBorder="1" applyAlignment="1">
      <alignment horizontal="center" vertical="center" wrapText="1"/>
    </xf>
    <xf numFmtId="179" fontId="81" fillId="0" borderId="14" xfId="0" applyNumberFormat="1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/>
    </xf>
    <xf numFmtId="177" fontId="65" fillId="0" borderId="14" xfId="0" applyNumberFormat="1" applyFont="1" applyFill="1" applyBorder="1" applyAlignment="1">
      <alignment horizontal="center" vertical="center" wrapText="1"/>
    </xf>
    <xf numFmtId="0" fontId="72" fillId="0" borderId="14" xfId="4" applyFont="1" applyFill="1" applyBorder="1" applyAlignment="1" applyProtection="1">
      <alignment horizontal="center" vertical="center" wrapText="1"/>
      <protection locked="0"/>
    </xf>
    <xf numFmtId="0" fontId="84" fillId="0" borderId="14" xfId="4" applyFont="1" applyFill="1" applyBorder="1" applyAlignment="1" applyProtection="1">
      <alignment horizontal="center" vertical="center" wrapText="1"/>
      <protection locked="0"/>
    </xf>
    <xf numFmtId="0" fontId="63" fillId="0" borderId="14" xfId="4" applyFont="1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67" fillId="0" borderId="26" xfId="4" applyFont="1" applyFill="1" applyBorder="1" applyAlignment="1" applyProtection="1">
      <alignment horizontal="center" vertical="center" wrapText="1"/>
      <protection locked="0"/>
    </xf>
    <xf numFmtId="0" fontId="67" fillId="0" borderId="26" xfId="0" applyFont="1" applyFill="1" applyBorder="1" applyAlignment="1">
      <alignment horizontal="center" vertical="center" wrapText="1"/>
    </xf>
    <xf numFmtId="180" fontId="67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26" xfId="4" applyFont="1" applyFill="1" applyBorder="1" applyAlignment="1" applyProtection="1">
      <alignment horizontal="center" vertical="center" wrapText="1"/>
      <protection locked="0"/>
    </xf>
    <xf numFmtId="180" fontId="67" fillId="0" borderId="14" xfId="4" applyNumberFormat="1" applyFont="1" applyFill="1" applyBorder="1" applyAlignment="1" applyProtection="1">
      <alignment horizontal="center" vertical="center" wrapText="1"/>
      <protection locked="0"/>
    </xf>
    <xf numFmtId="180" fontId="67" fillId="0" borderId="14" xfId="0" applyNumberFormat="1" applyFont="1" applyFill="1" applyBorder="1" applyAlignment="1">
      <alignment horizontal="center" vertical="center" wrapText="1"/>
    </xf>
    <xf numFmtId="0" fontId="65" fillId="0" borderId="14" xfId="4" applyFont="1" applyFill="1" applyBorder="1" applyAlignment="1" applyProtection="1">
      <alignment horizontal="center" vertical="center" wrapText="1"/>
      <protection locked="0"/>
    </xf>
    <xf numFmtId="0" fontId="80" fillId="0" borderId="14" xfId="4" applyFont="1" applyFill="1" applyBorder="1" applyAlignment="1" applyProtection="1">
      <alignment horizontal="center" vertical="center" wrapText="1"/>
      <protection locked="0"/>
    </xf>
    <xf numFmtId="0" fontId="6" fillId="0" borderId="14" xfId="4" applyFont="1" applyFill="1" applyBorder="1" applyAlignment="1" applyProtection="1">
      <alignment horizontal="center" vertical="center" wrapText="1"/>
      <protection locked="0"/>
    </xf>
    <xf numFmtId="0" fontId="66" fillId="0" borderId="14" xfId="0" applyFont="1" applyFill="1" applyBorder="1" applyAlignment="1">
      <alignment horizontal="center" vertical="center"/>
    </xf>
    <xf numFmtId="177" fontId="65" fillId="0" borderId="14" xfId="14" applyNumberFormat="1" applyFont="1" applyFill="1" applyBorder="1" applyAlignment="1">
      <alignment horizontal="center" vertical="center"/>
    </xf>
    <xf numFmtId="0" fontId="64" fillId="0" borderId="14" xfId="9" applyFont="1" applyFill="1" applyBorder="1" applyAlignment="1">
      <alignment horizontal="center" vertical="center"/>
    </xf>
    <xf numFmtId="0" fontId="84" fillId="0" borderId="14" xfId="16" applyFont="1" applyFill="1" applyBorder="1" applyAlignment="1">
      <alignment horizontal="center" vertical="center" wrapText="1"/>
    </xf>
    <xf numFmtId="0" fontId="65" fillId="0" borderId="14" xfId="4" applyFont="1" applyFill="1" applyBorder="1" applyAlignment="1" applyProtection="1">
      <alignment vertical="center" wrapText="1"/>
      <protection locked="0"/>
    </xf>
    <xf numFmtId="0" fontId="65" fillId="0" borderId="14" xfId="14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 wrapText="1"/>
    </xf>
    <xf numFmtId="49" fontId="65" fillId="0" borderId="14" xfId="0" applyNumberFormat="1" applyFont="1" applyFill="1" applyBorder="1" applyAlignment="1">
      <alignment horizontal="center" vertical="center" wrapText="1"/>
    </xf>
    <xf numFmtId="178" fontId="67" fillId="0" borderId="14" xfId="4" applyNumberFormat="1" applyFont="1" applyFill="1" applyBorder="1" applyAlignment="1" applyProtection="1">
      <alignment horizontal="center" vertical="center" wrapText="1"/>
      <protection locked="0"/>
    </xf>
    <xf numFmtId="179" fontId="85" fillId="0" borderId="14" xfId="0" applyNumberFormat="1" applyFont="1" applyFill="1" applyBorder="1" applyAlignment="1">
      <alignment horizontal="center" vertical="center" wrapText="1"/>
    </xf>
    <xf numFmtId="49" fontId="67" fillId="0" borderId="14" xfId="4" applyNumberFormat="1" applyFont="1" applyFill="1" applyBorder="1" applyAlignment="1" applyProtection="1">
      <alignment horizontal="center" vertical="center" wrapText="1"/>
      <protection locked="0"/>
    </xf>
    <xf numFmtId="49" fontId="67" fillId="0" borderId="26" xfId="4" applyNumberFormat="1" applyFont="1" applyFill="1" applyBorder="1" applyAlignment="1" applyProtection="1">
      <alignment horizontal="center" vertical="center" wrapText="1"/>
      <protection locked="0"/>
    </xf>
    <xf numFmtId="181" fontId="67" fillId="0" borderId="26" xfId="4" applyNumberFormat="1" applyFont="1" applyFill="1" applyBorder="1" applyAlignment="1" applyProtection="1">
      <alignment horizontal="center" vertical="center" wrapText="1"/>
      <protection locked="0"/>
    </xf>
    <xf numFmtId="181" fontId="67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9" applyFont="1" applyFill="1" applyBorder="1" applyAlignment="1">
      <alignment horizontal="center" vertical="center" wrapText="1"/>
    </xf>
    <xf numFmtId="0" fontId="67" fillId="0" borderId="14" xfId="7" applyFont="1" applyFill="1" applyBorder="1" applyAlignment="1">
      <alignment horizontal="center" vertical="center" wrapText="1"/>
    </xf>
    <xf numFmtId="0" fontId="67" fillId="0" borderId="26" xfId="7" applyFont="1" applyFill="1" applyBorder="1" applyAlignment="1">
      <alignment horizontal="center" vertical="center" wrapText="1"/>
    </xf>
    <xf numFmtId="180" fontId="84" fillId="0" borderId="14" xfId="0" applyNumberFormat="1" applyFont="1" applyFill="1" applyBorder="1" applyAlignment="1">
      <alignment horizontal="center" vertical="center" wrapText="1"/>
    </xf>
    <xf numFmtId="0" fontId="65" fillId="0" borderId="14" xfId="11" applyFont="1" applyFill="1" applyBorder="1" applyAlignment="1">
      <alignment horizontal="center" vertical="center" wrapText="1"/>
    </xf>
    <xf numFmtId="0" fontId="64" fillId="0" borderId="14" xfId="0" applyFont="1" applyFill="1" applyBorder="1" applyAlignment="1">
      <alignment horizontal="left" vertical="center" wrapText="1"/>
    </xf>
    <xf numFmtId="49" fontId="84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7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74" fillId="0" borderId="3" xfId="15" applyNumberFormat="1" applyFont="1" applyFill="1" applyBorder="1" applyAlignment="1" applyProtection="1">
      <alignment horizontal="center" vertical="center" wrapText="1"/>
      <protection locked="0"/>
    </xf>
    <xf numFmtId="49" fontId="7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7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74" fillId="0" borderId="3" xfId="1" applyNumberFormat="1" applyFont="1" applyFill="1" applyBorder="1" applyAlignment="1" applyProtection="1">
      <alignment horizontal="center" vertical="top" wrapText="1"/>
      <protection locked="0"/>
    </xf>
    <xf numFmtId="49" fontId="74" fillId="0" borderId="3" xfId="1" applyNumberFormat="1" applyFont="1" applyFill="1" applyBorder="1" applyAlignment="1" applyProtection="1">
      <alignment horizontal="center" vertical="top" wrapText="1"/>
      <protection locked="0"/>
    </xf>
    <xf numFmtId="0" fontId="80" fillId="0" borderId="3" xfId="1" applyNumberFormat="1" applyFont="1" applyFill="1" applyBorder="1" applyAlignment="1" applyProtection="1">
      <alignment horizontal="center" vertical="top" wrapText="1"/>
      <protection locked="0"/>
    </xf>
    <xf numFmtId="49" fontId="80" fillId="0" borderId="3" xfId="1" applyNumberFormat="1" applyFont="1" applyFill="1" applyBorder="1" applyAlignment="1" applyProtection="1">
      <alignment horizontal="center" vertical="top" wrapText="1"/>
      <protection locked="0"/>
    </xf>
    <xf numFmtId="49" fontId="80" fillId="0" borderId="3" xfId="15" applyNumberFormat="1" applyFont="1" applyFill="1" applyBorder="1" applyAlignment="1" applyProtection="1">
      <alignment horizontal="center" vertical="top" wrapText="1"/>
      <protection locked="0"/>
    </xf>
    <xf numFmtId="49" fontId="74" fillId="0" borderId="3" xfId="15" applyNumberFormat="1" applyFont="1" applyFill="1" applyBorder="1" applyAlignment="1" applyProtection="1">
      <alignment horizontal="center" vertical="top" wrapText="1"/>
      <protection locked="0"/>
    </xf>
    <xf numFmtId="177" fontId="74" fillId="0" borderId="3" xfId="1" applyNumberFormat="1" applyFont="1" applyFill="1" applyBorder="1" applyAlignment="1" applyProtection="1">
      <alignment horizontal="center" vertical="top" wrapText="1"/>
      <protection locked="0"/>
    </xf>
    <xf numFmtId="0" fontId="74" fillId="0" borderId="3" xfId="1" applyFont="1" applyFill="1" applyBorder="1" applyAlignment="1" applyProtection="1">
      <alignment horizontal="center" vertical="top" wrapText="1"/>
      <protection locked="0"/>
    </xf>
    <xf numFmtId="0" fontId="80" fillId="0" borderId="3" xfId="15" applyFont="1" applyFill="1" applyBorder="1" applyAlignment="1" applyProtection="1">
      <alignment horizontal="center" vertical="top" wrapText="1" shrinkToFit="1"/>
      <protection locked="0"/>
    </xf>
    <xf numFmtId="0" fontId="67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3" xfId="15" applyFont="1" applyFill="1" applyBorder="1" applyAlignment="1" applyProtection="1">
      <alignment horizontal="center" vertical="center" wrapText="1"/>
      <protection locked="0"/>
    </xf>
    <xf numFmtId="49" fontId="67" fillId="0" borderId="3" xfId="970" applyNumberFormat="1" applyFont="1" applyFill="1" applyBorder="1" applyAlignment="1" applyProtection="1">
      <alignment horizontal="center" vertical="center" wrapText="1"/>
      <protection locked="0"/>
    </xf>
    <xf numFmtId="176" fontId="67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72" fillId="0" borderId="3" xfId="15" applyFont="1" applyFill="1" applyBorder="1" applyAlignment="1" applyProtection="1">
      <alignment horizontal="center" vertical="center" wrapText="1"/>
      <protection locked="0"/>
    </xf>
    <xf numFmtId="0" fontId="67" fillId="0" borderId="3" xfId="970" applyNumberFormat="1" applyFont="1" applyFill="1" applyBorder="1" applyAlignment="1" applyProtection="1">
      <alignment horizontal="center" vertical="center" wrapText="1"/>
      <protection locked="0"/>
    </xf>
    <xf numFmtId="0" fontId="67" fillId="0" borderId="3" xfId="970" applyFont="1" applyFill="1" applyBorder="1" applyAlignment="1" applyProtection="1">
      <alignment horizontal="center" vertical="center" wrapText="1"/>
      <protection locked="0"/>
    </xf>
    <xf numFmtId="181" fontId="67" fillId="0" borderId="3" xfId="970" applyNumberFormat="1" applyFont="1" applyFill="1" applyBorder="1" applyAlignment="1" applyProtection="1">
      <alignment horizontal="center" vertical="center" wrapText="1"/>
      <protection locked="0"/>
    </xf>
    <xf numFmtId="0" fontId="84" fillId="0" borderId="3" xfId="970" applyNumberFormat="1" applyFont="1" applyFill="1" applyBorder="1" applyAlignment="1" applyProtection="1">
      <alignment horizontal="center" vertical="center" wrapText="1"/>
      <protection locked="0"/>
    </xf>
    <xf numFmtId="0" fontId="84" fillId="0" borderId="3" xfId="970" applyFont="1" applyFill="1" applyBorder="1" applyAlignment="1" applyProtection="1">
      <alignment horizontal="center" vertical="center" wrapText="1"/>
      <protection locked="0"/>
    </xf>
    <xf numFmtId="49" fontId="84" fillId="0" borderId="3" xfId="970" applyNumberFormat="1" applyFont="1" applyFill="1" applyBorder="1" applyAlignment="1" applyProtection="1">
      <alignment horizontal="center" vertical="center" wrapText="1"/>
      <protection locked="0"/>
    </xf>
    <xf numFmtId="181" fontId="84" fillId="0" borderId="3" xfId="970" applyNumberFormat="1" applyFont="1" applyFill="1" applyBorder="1" applyAlignment="1" applyProtection="1">
      <alignment horizontal="center" vertical="center" wrapText="1"/>
      <protection locked="0"/>
    </xf>
    <xf numFmtId="0" fontId="65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65" fillId="0" borderId="3" xfId="15" applyNumberFormat="1" applyFont="1" applyFill="1" applyBorder="1" applyAlignment="1" applyProtection="1">
      <alignment horizontal="center" vertical="center" wrapText="1"/>
      <protection locked="0"/>
    </xf>
    <xf numFmtId="49" fontId="67" fillId="0" borderId="3" xfId="15" applyNumberFormat="1" applyFont="1" applyFill="1" applyBorder="1" applyAlignment="1" applyProtection="1">
      <alignment horizontal="center" vertical="center" wrapText="1"/>
      <protection locked="0"/>
    </xf>
    <xf numFmtId="176" fontId="67" fillId="0" borderId="3" xfId="973" applyNumberFormat="1" applyFont="1" applyFill="1" applyBorder="1" applyAlignment="1" applyProtection="1">
      <alignment horizontal="center" vertical="center" wrapText="1"/>
      <protection locked="0"/>
    </xf>
    <xf numFmtId="0" fontId="64" fillId="25" borderId="0" xfId="4" applyFont="1" applyFill="1" applyAlignment="1" applyProtection="1">
      <alignment horizontal="center" vertical="center" wrapText="1"/>
      <protection locked="0"/>
    </xf>
    <xf numFmtId="49" fontId="84" fillId="0" borderId="3" xfId="15" applyNumberFormat="1" applyFont="1" applyFill="1" applyBorder="1" applyAlignment="1" applyProtection="1">
      <alignment horizontal="center" vertical="center" wrapText="1"/>
      <protection locked="0"/>
    </xf>
    <xf numFmtId="176" fontId="84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26" xfId="9" applyFont="1" applyBorder="1" applyAlignment="1">
      <alignment horizontal="center" vertical="center"/>
    </xf>
    <xf numFmtId="49" fontId="67" fillId="0" borderId="26" xfId="970" applyNumberFormat="1" applyFont="1" applyFill="1" applyBorder="1" applyAlignment="1" applyProtection="1">
      <alignment horizontal="center" vertical="center" wrapText="1"/>
      <protection locked="0"/>
    </xf>
    <xf numFmtId="49" fontId="65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26" xfId="1" applyNumberFormat="1" applyFont="1" applyFill="1" applyBorder="1" applyAlignment="1" applyProtection="1">
      <alignment horizontal="center" vertical="center" wrapText="1"/>
      <protection locked="0"/>
    </xf>
    <xf numFmtId="177" fontId="65" fillId="0" borderId="26" xfId="0" applyNumberFormat="1" applyFont="1" applyBorder="1" applyAlignment="1">
      <alignment horizontal="center" vertical="center" wrapText="1"/>
    </xf>
    <xf numFmtId="176" fontId="67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9" applyFont="1" applyBorder="1" applyAlignment="1">
      <alignment horizontal="center" vertical="center"/>
    </xf>
    <xf numFmtId="49" fontId="67" fillId="0" borderId="14" xfId="970" applyNumberFormat="1" applyFont="1" applyFill="1" applyBorder="1" applyAlignment="1" applyProtection="1">
      <alignment horizontal="center" vertical="center" wrapText="1"/>
      <protection locked="0"/>
    </xf>
    <xf numFmtId="49" fontId="65" fillId="0" borderId="14" xfId="974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970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973" applyNumberFormat="1" applyFont="1" applyFill="1" applyBorder="1" applyAlignment="1" applyProtection="1">
      <alignment horizontal="center" vertical="center" wrapText="1"/>
      <protection locked="0"/>
    </xf>
    <xf numFmtId="49" fontId="67" fillId="0" borderId="14" xfId="973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974" applyNumberFormat="1" applyFont="1" applyFill="1" applyBorder="1" applyAlignment="1" applyProtection="1">
      <alignment horizontal="center" vertical="center" wrapText="1"/>
      <protection locked="0"/>
    </xf>
    <xf numFmtId="178" fontId="67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74" applyNumberFormat="1" applyFont="1" applyFill="1" applyBorder="1" applyAlignment="1" applyProtection="1">
      <alignment horizontal="center" vertical="center" wrapText="1"/>
      <protection locked="0"/>
    </xf>
    <xf numFmtId="49" fontId="84" fillId="0" borderId="14" xfId="974" applyNumberFormat="1" applyFont="1" applyFill="1" applyBorder="1" applyAlignment="1" applyProtection="1">
      <alignment horizontal="center" vertical="center" wrapText="1"/>
      <protection locked="0"/>
    </xf>
    <xf numFmtId="178" fontId="84" fillId="0" borderId="14" xfId="15" applyNumberFormat="1" applyFont="1" applyFill="1" applyBorder="1" applyAlignment="1" applyProtection="1">
      <alignment horizontal="center" vertical="center" wrapText="1"/>
      <protection locked="0"/>
    </xf>
    <xf numFmtId="49" fontId="84" fillId="0" borderId="14" xfId="15" applyNumberFormat="1" applyFont="1" applyFill="1" applyBorder="1" applyAlignment="1" applyProtection="1">
      <alignment horizontal="center" vertical="center" wrapText="1"/>
      <protection locked="0"/>
    </xf>
    <xf numFmtId="176" fontId="84" fillId="0" borderId="14" xfId="15" applyNumberFormat="1" applyFont="1" applyFill="1" applyBorder="1" applyAlignment="1" applyProtection="1">
      <alignment horizontal="center" vertical="center" wrapText="1"/>
      <protection locked="0"/>
    </xf>
    <xf numFmtId="181" fontId="84" fillId="0" borderId="14" xfId="15" applyNumberFormat="1" applyFont="1" applyFill="1" applyBorder="1" applyAlignment="1" applyProtection="1">
      <alignment horizontal="center" vertical="center" wrapText="1"/>
      <protection locked="0"/>
    </xf>
    <xf numFmtId="178" fontId="67" fillId="0" borderId="26" xfId="15" applyNumberFormat="1" applyFont="1" applyFill="1" applyBorder="1" applyAlignment="1" applyProtection="1">
      <alignment horizontal="center" vertical="center" wrapText="1"/>
      <protection locked="0"/>
    </xf>
    <xf numFmtId="0" fontId="65" fillId="0" borderId="26" xfId="4" applyFont="1" applyBorder="1" applyAlignment="1" applyProtection="1">
      <alignment horizontal="center" vertical="center" wrapText="1"/>
      <protection locked="0"/>
    </xf>
    <xf numFmtId="0" fontId="67" fillId="0" borderId="14" xfId="14" applyFont="1" applyBorder="1" applyAlignment="1">
      <alignment horizontal="center" vertical="center"/>
    </xf>
    <xf numFmtId="0" fontId="67" fillId="0" borderId="14" xfId="971" applyNumberFormat="1" applyFont="1" applyFill="1" applyBorder="1" applyAlignment="1" applyProtection="1">
      <alignment horizontal="center" vertical="center" wrapText="1"/>
      <protection locked="0"/>
    </xf>
    <xf numFmtId="0" fontId="67" fillId="0" borderId="14" xfId="971" applyFont="1" applyFill="1" applyBorder="1" applyAlignment="1" applyProtection="1">
      <alignment horizontal="center" vertical="center" wrapText="1"/>
      <protection locked="0"/>
    </xf>
    <xf numFmtId="0" fontId="65" fillId="0" borderId="14" xfId="971" applyFont="1" applyFill="1" applyBorder="1" applyAlignment="1" applyProtection="1">
      <alignment horizontal="center" vertical="center" wrapText="1"/>
      <protection locked="0"/>
    </xf>
    <xf numFmtId="182" fontId="67" fillId="0" borderId="14" xfId="971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971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971" applyFont="1" applyFill="1" applyBorder="1" applyAlignment="1" applyProtection="1">
      <alignment horizontal="center" vertical="center" wrapText="1"/>
      <protection locked="0"/>
    </xf>
    <xf numFmtId="49" fontId="84" fillId="0" borderId="14" xfId="972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2" applyFont="1" applyAlignment="1">
      <alignment horizontal="left" vertical="center"/>
    </xf>
    <xf numFmtId="0" fontId="55" fillId="0" borderId="0" xfId="2" applyFont="1" applyAlignment="1">
      <alignment horizontal="left" vertical="center"/>
    </xf>
    <xf numFmtId="0" fontId="55" fillId="0" borderId="32" xfId="2" applyFont="1" applyBorder="1" applyAlignment="1">
      <alignment horizontal="center" vertical="center"/>
    </xf>
    <xf numFmtId="0" fontId="57" fillId="0" borderId="32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5" fillId="0" borderId="0" xfId="2" applyFont="1" applyAlignment="1">
      <alignment horizontal="center" vertical="center"/>
    </xf>
    <xf numFmtId="14" fontId="60" fillId="0" borderId="35" xfId="2" applyNumberFormat="1" applyFont="1" applyBorder="1" applyAlignment="1">
      <alignment horizontal="center" vertical="center" shrinkToFit="1"/>
    </xf>
    <xf numFmtId="0" fontId="84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2" applyFont="1" applyAlignment="1">
      <alignment vertical="center" wrapText="1"/>
    </xf>
    <xf numFmtId="0" fontId="64" fillId="0" borderId="14" xfId="963" applyFont="1" applyBorder="1" applyAlignment="1">
      <alignment horizontal="left" vertical="center" wrapText="1"/>
    </xf>
    <xf numFmtId="0" fontId="64" fillId="0" borderId="14" xfId="963" applyFont="1" applyBorder="1" applyAlignment="1">
      <alignment horizontal="center" vertical="center" wrapText="1"/>
    </xf>
    <xf numFmtId="0" fontId="64" fillId="0" borderId="14" xfId="11" applyFont="1" applyBorder="1" applyAlignment="1">
      <alignment horizontal="center" vertical="center" wrapText="1"/>
    </xf>
    <xf numFmtId="0" fontId="93" fillId="0" borderId="14" xfId="4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93" fillId="0" borderId="14" xfId="974" applyNumberFormat="1" applyFont="1" applyFill="1" applyBorder="1" applyAlignment="1" applyProtection="1">
      <alignment horizontal="center" vertical="center" wrapText="1"/>
      <protection locked="0"/>
    </xf>
    <xf numFmtId="49" fontId="9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1" applyNumberFormat="1" applyFill="1" applyBorder="1" applyAlignment="1" applyProtection="1">
      <alignment horizontal="center" vertical="center" wrapText="1"/>
      <protection locked="0"/>
    </xf>
    <xf numFmtId="0" fontId="93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93" fillId="0" borderId="14" xfId="1" applyNumberFormat="1" applyFont="1" applyFill="1" applyBorder="1" applyAlignment="1" applyProtection="1">
      <alignment horizontal="center" vertical="top" wrapText="1"/>
      <protection locked="0"/>
    </xf>
    <xf numFmtId="0" fontId="6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4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4" xfId="974" applyNumberFormat="1" applyFont="1" applyFill="1" applyBorder="1" applyAlignment="1" applyProtection="1">
      <alignment horizontal="center" vertical="top" wrapText="1"/>
      <protection locked="0"/>
    </xf>
    <xf numFmtId="49" fontId="93" fillId="0" borderId="14" xfId="974" applyNumberFormat="1" applyFont="1" applyFill="1" applyBorder="1" applyAlignment="1" applyProtection="1">
      <alignment horizontal="center" vertical="top" wrapText="1"/>
      <protection locked="0"/>
    </xf>
    <xf numFmtId="177" fontId="93" fillId="0" borderId="14" xfId="1" applyNumberFormat="1" applyFont="1" applyFill="1" applyBorder="1" applyAlignment="1" applyProtection="1">
      <alignment horizontal="center" vertical="top" wrapText="1"/>
      <protection locked="0"/>
    </xf>
    <xf numFmtId="0" fontId="6" fillId="0" borderId="14" xfId="974" applyFont="1" applyFill="1" applyBorder="1" applyAlignment="1" applyProtection="1">
      <alignment horizontal="center" vertical="top" wrapText="1" shrinkToFit="1"/>
      <protection locked="0"/>
    </xf>
    <xf numFmtId="49" fontId="84" fillId="0" borderId="14" xfId="0" applyNumberFormat="1" applyFont="1" applyBorder="1" applyAlignment="1">
      <alignment horizontal="center" vertical="center" wrapText="1"/>
    </xf>
    <xf numFmtId="49" fontId="84" fillId="0" borderId="14" xfId="975" applyNumberFormat="1" applyFont="1" applyFill="1" applyBorder="1" applyAlignment="1" applyProtection="1">
      <alignment horizontal="center" vertical="center" wrapText="1"/>
      <protection locked="0"/>
    </xf>
    <xf numFmtId="176" fontId="84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75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75" applyFont="1" applyFill="1" applyBorder="1" applyAlignment="1" applyProtection="1">
      <alignment horizontal="center" vertical="center" wrapText="1"/>
      <protection locked="0"/>
    </xf>
    <xf numFmtId="0" fontId="64" fillId="0" borderId="14" xfId="16" applyFont="1" applyBorder="1" applyAlignment="1">
      <alignment horizontal="center" vertical="center" wrapText="1"/>
    </xf>
    <xf numFmtId="180" fontId="84" fillId="0" borderId="14" xfId="4" applyNumberFormat="1" applyFont="1" applyBorder="1" applyAlignment="1" applyProtection="1">
      <alignment horizontal="center" vertical="center" wrapText="1"/>
      <protection locked="0"/>
    </xf>
    <xf numFmtId="181" fontId="84" fillId="0" borderId="14" xfId="975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16" applyFont="1" applyBorder="1" applyAlignment="1">
      <alignment horizontal="center" vertical="center"/>
    </xf>
    <xf numFmtId="181" fontId="84" fillId="0" borderId="14" xfId="4" applyNumberFormat="1" applyFont="1" applyBorder="1" applyAlignment="1" applyProtection="1">
      <alignment horizontal="center" vertical="center" wrapText="1"/>
      <protection locked="0"/>
    </xf>
    <xf numFmtId="0" fontId="84" fillId="24" borderId="14" xfId="975" applyNumberFormat="1" applyFont="1" applyFill="1" applyBorder="1" applyAlignment="1" applyProtection="1">
      <alignment horizontal="center" vertical="center" wrapText="1"/>
      <protection locked="0"/>
    </xf>
    <xf numFmtId="0" fontId="84" fillId="24" borderId="14" xfId="975" applyFont="1" applyFill="1" applyBorder="1" applyAlignment="1" applyProtection="1">
      <alignment horizontal="center" vertical="center" wrapText="1"/>
      <protection locked="0"/>
    </xf>
    <xf numFmtId="0" fontId="84" fillId="24" borderId="14" xfId="16" applyFont="1" applyFill="1" applyBorder="1" applyAlignment="1">
      <alignment horizontal="center" vertical="center" wrapText="1"/>
    </xf>
    <xf numFmtId="0" fontId="64" fillId="24" borderId="14" xfId="967" applyFont="1" applyFill="1" applyBorder="1" applyAlignment="1" applyProtection="1">
      <alignment horizontal="center" vertical="center" wrapText="1"/>
      <protection locked="0"/>
    </xf>
    <xf numFmtId="49" fontId="84" fillId="24" borderId="14" xfId="975" applyNumberFormat="1" applyFont="1" applyFill="1" applyBorder="1" applyAlignment="1" applyProtection="1">
      <alignment horizontal="center" vertical="center" wrapText="1"/>
      <protection locked="0"/>
    </xf>
    <xf numFmtId="0" fontId="84" fillId="24" borderId="14" xfId="967" applyNumberFormat="1" applyFont="1" applyFill="1" applyBorder="1" applyAlignment="1" applyProtection="1">
      <alignment horizontal="center" vertical="center" wrapText="1"/>
      <protection locked="0"/>
    </xf>
    <xf numFmtId="180" fontId="84" fillId="24" borderId="14" xfId="16" applyNumberFormat="1" applyFont="1" applyFill="1" applyBorder="1" applyAlignment="1">
      <alignment horizontal="center" vertical="center" wrapText="1"/>
    </xf>
    <xf numFmtId="176" fontId="84" fillId="24" borderId="14" xfId="967" applyNumberFormat="1" applyFont="1" applyFill="1" applyBorder="1" applyAlignment="1" applyProtection="1">
      <alignment horizontal="center" vertical="center" wrapText="1"/>
      <protection locked="0"/>
    </xf>
    <xf numFmtId="0" fontId="64" fillId="24" borderId="14" xfId="967" applyNumberFormat="1" applyFont="1" applyFill="1" applyBorder="1" applyAlignment="1" applyProtection="1">
      <alignment horizontal="center" vertical="center" wrapText="1"/>
      <protection locked="0"/>
    </xf>
    <xf numFmtId="180" fontId="64" fillId="0" borderId="14" xfId="16" applyNumberFormat="1" applyFont="1" applyBorder="1" applyAlignment="1">
      <alignment horizontal="center" vertical="center"/>
    </xf>
    <xf numFmtId="0" fontId="64" fillId="0" borderId="14" xfId="975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4" applyFont="1" applyBorder="1" applyAlignment="1" applyProtection="1">
      <alignment horizontal="center" vertical="center" wrapText="1"/>
      <protection locked="0"/>
    </xf>
    <xf numFmtId="0" fontId="84" fillId="0" borderId="26" xfId="4" applyFont="1" applyBorder="1" applyAlignment="1" applyProtection="1">
      <alignment horizontal="center" vertical="center" wrapText="1"/>
      <protection locked="0"/>
    </xf>
    <xf numFmtId="0" fontId="64" fillId="0" borderId="26" xfId="9" applyFont="1" applyBorder="1" applyAlignment="1">
      <alignment horizontal="center" vertical="center"/>
    </xf>
    <xf numFmtId="0" fontId="65" fillId="0" borderId="26" xfId="967" applyNumberFormat="1" applyFont="1" applyFill="1" applyBorder="1" applyAlignment="1" applyProtection="1">
      <alignment horizontal="center" vertical="center" wrapText="1"/>
      <protection locked="0"/>
    </xf>
    <xf numFmtId="0" fontId="64" fillId="0" borderId="26" xfId="967" applyFont="1" applyFill="1" applyBorder="1" applyAlignment="1" applyProtection="1">
      <alignment horizontal="center" vertical="center" wrapText="1"/>
      <protection locked="0"/>
    </xf>
    <xf numFmtId="49" fontId="84" fillId="0" borderId="26" xfId="975" applyNumberFormat="1" applyFont="1" applyFill="1" applyBorder="1" applyAlignment="1" applyProtection="1">
      <alignment horizontal="center" vertical="center" wrapText="1"/>
      <protection locked="0"/>
    </xf>
    <xf numFmtId="49" fontId="65" fillId="0" borderId="26" xfId="967" applyNumberFormat="1" applyFont="1" applyFill="1" applyBorder="1" applyAlignment="1" applyProtection="1">
      <alignment horizontal="center" vertical="center" wrapText="1"/>
      <protection locked="0"/>
    </xf>
    <xf numFmtId="0" fontId="84" fillId="0" borderId="26" xfId="967" applyNumberFormat="1" applyFont="1" applyFill="1" applyBorder="1" applyAlignment="1" applyProtection="1">
      <alignment horizontal="center" vertical="center" wrapText="1"/>
      <protection locked="0"/>
    </xf>
    <xf numFmtId="176" fontId="84" fillId="0" borderId="26" xfId="967" applyNumberFormat="1" applyFont="1" applyFill="1" applyBorder="1" applyAlignment="1" applyProtection="1">
      <alignment horizontal="center" vertical="center" wrapText="1"/>
      <protection locked="0"/>
    </xf>
    <xf numFmtId="0" fontId="64" fillId="0" borderId="26" xfId="967" applyNumberFormat="1" applyFont="1" applyFill="1" applyBorder="1" applyAlignment="1" applyProtection="1">
      <alignment horizontal="center" vertical="center" wrapText="1"/>
      <protection locked="0"/>
    </xf>
    <xf numFmtId="0" fontId="64" fillId="0" borderId="26" xfId="0" applyFont="1" applyBorder="1" applyAlignment="1">
      <alignment horizontal="center" vertical="center" wrapText="1"/>
    </xf>
    <xf numFmtId="49" fontId="84" fillId="0" borderId="14" xfId="967" applyNumberFormat="1" applyFont="1" applyFill="1" applyBorder="1" applyAlignment="1" applyProtection="1">
      <alignment horizontal="center" vertical="center" wrapText="1"/>
      <protection locked="0"/>
    </xf>
    <xf numFmtId="181" fontId="84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67" applyFont="1" applyFill="1" applyBorder="1" applyAlignment="1" applyProtection="1">
      <alignment horizontal="center" vertical="center" wrapText="1"/>
      <protection locked="0"/>
    </xf>
    <xf numFmtId="178" fontId="84" fillId="0" borderId="14" xfId="4" applyNumberFormat="1" applyFont="1" applyBorder="1" applyAlignment="1" applyProtection="1">
      <alignment horizontal="center" vertical="center" wrapText="1"/>
      <protection locked="0"/>
    </xf>
    <xf numFmtId="181" fontId="85" fillId="0" borderId="14" xfId="0" applyNumberFormat="1" applyFont="1" applyBorder="1" applyAlignment="1">
      <alignment horizontal="center" vertical="center" wrapText="1"/>
    </xf>
    <xf numFmtId="178" fontId="84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74" applyFont="1" applyFill="1" applyBorder="1" applyAlignment="1" applyProtection="1">
      <alignment horizontal="center" vertical="center" wrapText="1"/>
      <protection locked="0"/>
    </xf>
    <xf numFmtId="0" fontId="84" fillId="0" borderId="14" xfId="7" applyFont="1" applyBorder="1" applyAlignment="1">
      <alignment horizontal="center" vertical="center" wrapText="1"/>
    </xf>
    <xf numFmtId="49" fontId="84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61" fillId="0" borderId="34" xfId="2" applyFont="1" applyBorder="1" applyAlignment="1">
      <alignment vertical="center"/>
    </xf>
    <xf numFmtId="0" fontId="61" fillId="0" borderId="14" xfId="2" applyFont="1" applyBorder="1" applyAlignment="1">
      <alignment horizontal="left" vertical="center"/>
    </xf>
    <xf numFmtId="0" fontId="61" fillId="0" borderId="27" xfId="2" applyFont="1" applyBorder="1" applyAlignment="1">
      <alignment horizontal="center" vertical="center"/>
    </xf>
    <xf numFmtId="0" fontId="61" fillId="0" borderId="29" xfId="2" applyFont="1" applyBorder="1" applyAlignment="1">
      <alignment horizontal="center" vertical="center"/>
    </xf>
    <xf numFmtId="0" fontId="97" fillId="0" borderId="14" xfId="2" applyFont="1" applyBorder="1" applyAlignment="1">
      <alignment horizontal="center" vertical="center"/>
    </xf>
    <xf numFmtId="0" fontId="67" fillId="0" borderId="14" xfId="976" applyNumberFormat="1" applyFont="1" applyFill="1" applyBorder="1" applyAlignment="1" applyProtection="1">
      <alignment horizontal="center" vertical="center" wrapText="1"/>
      <protection locked="0"/>
    </xf>
    <xf numFmtId="49" fontId="84" fillId="0" borderId="14" xfId="8" applyNumberFormat="1" applyFont="1" applyFill="1" applyBorder="1" applyAlignment="1">
      <alignment horizontal="center" vertical="center" wrapText="1"/>
    </xf>
    <xf numFmtId="0" fontId="67" fillId="0" borderId="14" xfId="977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77" applyNumberFormat="1" applyFont="1" applyFill="1" applyBorder="1" applyAlignment="1" applyProtection="1">
      <alignment horizontal="center" vertical="center" wrapText="1"/>
      <protection locked="0"/>
    </xf>
    <xf numFmtId="0" fontId="67" fillId="24" borderId="14" xfId="16" applyFont="1" applyFill="1" applyBorder="1" applyAlignment="1">
      <alignment horizontal="center" vertical="center" wrapText="1"/>
    </xf>
    <xf numFmtId="0" fontId="98" fillId="0" borderId="14" xfId="4" applyFont="1" applyBorder="1" applyAlignment="1" applyProtection="1">
      <alignment horizontal="center" vertical="center" wrapText="1"/>
      <protection locked="0"/>
    </xf>
    <xf numFmtId="0" fontId="74" fillId="0" borderId="14" xfId="976" applyNumberFormat="1" applyFont="1" applyFill="1" applyBorder="1" applyAlignment="1" applyProtection="1">
      <alignment horizontal="center" vertical="center" wrapText="1"/>
      <protection locked="0"/>
    </xf>
    <xf numFmtId="49" fontId="80" fillId="0" borderId="14" xfId="976" applyNumberFormat="1" applyFont="1" applyFill="1" applyBorder="1" applyAlignment="1" applyProtection="1">
      <alignment horizontal="center" vertical="center" wrapText="1"/>
      <protection locked="0"/>
    </xf>
    <xf numFmtId="49" fontId="74" fillId="0" borderId="14" xfId="976" applyNumberFormat="1" applyFont="1" applyFill="1" applyBorder="1" applyAlignment="1" applyProtection="1">
      <alignment horizontal="center" vertical="center" wrapText="1"/>
      <protection locked="0"/>
    </xf>
    <xf numFmtId="180" fontId="7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74" fillId="0" borderId="14" xfId="1" applyFont="1" applyFill="1" applyBorder="1" applyAlignment="1" applyProtection="1">
      <alignment horizontal="center" vertical="center" wrapText="1"/>
      <protection locked="0"/>
    </xf>
    <xf numFmtId="181" fontId="7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976" applyNumberFormat="1" applyFont="1" applyFill="1" applyBorder="1" applyAlignment="1" applyProtection="1">
      <alignment horizontal="center" vertical="center" wrapText="1"/>
      <protection locked="0"/>
    </xf>
    <xf numFmtId="49" fontId="65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67" fillId="0" borderId="14" xfId="976" applyNumberFormat="1" applyFont="1" applyFill="1" applyBorder="1" applyAlignment="1" applyProtection="1">
      <alignment horizontal="center" vertical="center" wrapText="1"/>
      <protection locked="0"/>
    </xf>
    <xf numFmtId="49" fontId="65" fillId="0" borderId="14" xfId="976" applyNumberFormat="1" applyFont="1" applyFill="1" applyBorder="1" applyAlignment="1" applyProtection="1">
      <alignment horizontal="center" vertical="center" wrapText="1"/>
      <protection locked="0"/>
    </xf>
    <xf numFmtId="180" fontId="65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1" applyFont="1" applyFill="1" applyBorder="1" applyAlignment="1" applyProtection="1">
      <alignment horizontal="center" vertical="center" wrapText="1"/>
      <protection locked="0"/>
    </xf>
    <xf numFmtId="181" fontId="65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976" applyFont="1" applyFill="1" applyBorder="1" applyAlignment="1" applyProtection="1">
      <alignment horizontal="center" vertical="center" wrapText="1"/>
      <protection locked="0"/>
    </xf>
    <xf numFmtId="0" fontId="65" fillId="0" borderId="14" xfId="16" applyFont="1" applyBorder="1" applyAlignment="1">
      <alignment horizontal="center" vertical="center" wrapText="1"/>
    </xf>
    <xf numFmtId="0" fontId="65" fillId="0" borderId="14" xfId="976" applyFont="1" applyFill="1" applyBorder="1" applyAlignment="1" applyProtection="1">
      <alignment horizontal="center" vertical="center" wrapText="1"/>
      <protection locked="0"/>
    </xf>
    <xf numFmtId="180" fontId="67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16" applyFont="1" applyBorder="1" applyAlignment="1">
      <alignment horizontal="center" vertical="center"/>
    </xf>
    <xf numFmtId="180" fontId="65" fillId="0" borderId="14" xfId="16" applyNumberFormat="1" applyFont="1" applyBorder="1" applyAlignment="1">
      <alignment horizontal="center" vertical="center"/>
    </xf>
    <xf numFmtId="181" fontId="67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67" fillId="24" borderId="14" xfId="976" applyNumberFormat="1" applyFont="1" applyFill="1" applyBorder="1" applyAlignment="1" applyProtection="1">
      <alignment horizontal="center" vertical="center" wrapText="1"/>
      <protection locked="0"/>
    </xf>
    <xf numFmtId="0" fontId="65" fillId="24" borderId="14" xfId="1" applyNumberFormat="1" applyFont="1" applyFill="1" applyBorder="1" applyAlignment="1" applyProtection="1">
      <alignment horizontal="center" vertical="center" wrapText="1"/>
      <protection locked="0"/>
    </xf>
    <xf numFmtId="0" fontId="65" fillId="24" borderId="14" xfId="976" applyFont="1" applyFill="1" applyBorder="1" applyAlignment="1" applyProtection="1">
      <alignment horizontal="center" vertical="center" wrapText="1"/>
      <protection locked="0"/>
    </xf>
    <xf numFmtId="49" fontId="67" fillId="24" borderId="14" xfId="976" applyNumberFormat="1" applyFont="1" applyFill="1" applyBorder="1" applyAlignment="1" applyProtection="1">
      <alignment horizontal="center" vertical="center" wrapText="1"/>
      <protection locked="0"/>
    </xf>
    <xf numFmtId="49" fontId="65" fillId="24" borderId="14" xfId="976" applyNumberFormat="1" applyFont="1" applyFill="1" applyBorder="1" applyAlignment="1" applyProtection="1">
      <alignment horizontal="center" vertical="center" wrapText="1"/>
      <protection locked="0"/>
    </xf>
    <xf numFmtId="180" fontId="67" fillId="24" borderId="14" xfId="16" applyNumberFormat="1" applyFont="1" applyFill="1" applyBorder="1" applyAlignment="1">
      <alignment horizontal="center" vertical="center" wrapText="1"/>
    </xf>
    <xf numFmtId="180" fontId="65" fillId="24" borderId="14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976" applyFont="1" applyFill="1" applyBorder="1" applyAlignment="1" applyProtection="1">
      <alignment horizontal="center" vertical="center" wrapText="1"/>
      <protection locked="0"/>
    </xf>
    <xf numFmtId="0" fontId="67" fillId="0" borderId="26" xfId="976" applyNumberFormat="1" applyFont="1" applyFill="1" applyBorder="1" applyAlignment="1" applyProtection="1">
      <alignment horizontal="center" vertical="center" wrapText="1"/>
      <protection locked="0"/>
    </xf>
    <xf numFmtId="49" fontId="67" fillId="0" borderId="26" xfId="976" applyNumberFormat="1" applyFont="1" applyFill="1" applyBorder="1" applyAlignment="1" applyProtection="1">
      <alignment horizontal="center" vertical="center" wrapText="1"/>
      <protection locked="0"/>
    </xf>
    <xf numFmtId="49" fontId="67" fillId="0" borderId="26" xfId="967" applyNumberFormat="1" applyFont="1" applyFill="1" applyBorder="1" applyAlignment="1" applyProtection="1">
      <alignment horizontal="center" vertical="center" wrapText="1"/>
      <protection locked="0"/>
    </xf>
    <xf numFmtId="49" fontId="65" fillId="0" borderId="26" xfId="976" applyNumberFormat="1" applyFont="1" applyFill="1" applyBorder="1" applyAlignment="1" applyProtection="1">
      <alignment horizontal="center" vertical="center" wrapText="1"/>
      <protection locked="0"/>
    </xf>
    <xf numFmtId="180" fontId="65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64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64" fillId="0" borderId="14" xfId="976" applyNumberFormat="1" applyFont="1" applyFill="1" applyBorder="1" applyAlignment="1" applyProtection="1">
      <alignment horizontal="center" vertical="center" wrapText="1"/>
      <protection locked="0"/>
    </xf>
    <xf numFmtId="180" fontId="64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14" applyFont="1" applyBorder="1" applyAlignment="1">
      <alignment horizontal="center" vertical="center" wrapText="1"/>
    </xf>
    <xf numFmtId="181" fontId="84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65" fillId="0" borderId="14" xfId="14" applyFont="1" applyBorder="1" applyAlignment="1">
      <alignment horizontal="center" vertical="center" wrapText="1"/>
    </xf>
    <xf numFmtId="49" fontId="67" fillId="0" borderId="14" xfId="8" applyNumberFormat="1" applyFont="1" applyFill="1" applyBorder="1" applyAlignment="1">
      <alignment horizontal="center" vertical="center" wrapText="1"/>
    </xf>
    <xf numFmtId="176" fontId="67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65" fillId="0" borderId="26" xfId="976" applyFont="1" applyFill="1" applyBorder="1" applyAlignment="1" applyProtection="1">
      <alignment horizontal="center" vertical="center" wrapText="1"/>
      <protection locked="0"/>
    </xf>
    <xf numFmtId="180" fontId="67" fillId="0" borderId="26" xfId="4" applyNumberFormat="1" applyFont="1" applyBorder="1" applyAlignment="1" applyProtection="1">
      <alignment horizontal="center" vertical="center" wrapText="1"/>
      <protection locked="0"/>
    </xf>
    <xf numFmtId="180" fontId="65" fillId="0" borderId="14" xfId="0" applyNumberFormat="1" applyFont="1" applyBorder="1" applyAlignment="1">
      <alignment horizontal="center" vertical="center" wrapText="1"/>
    </xf>
    <xf numFmtId="0" fontId="94" fillId="0" borderId="0" xfId="4" applyFont="1" applyAlignment="1" applyProtection="1">
      <alignment horizontal="center" vertical="center" wrapText="1"/>
      <protection locked="0"/>
    </xf>
    <xf numFmtId="0" fontId="94" fillId="0" borderId="0" xfId="0" applyFont="1" applyAlignment="1">
      <alignment horizontal="center" vertical="center" wrapText="1"/>
    </xf>
    <xf numFmtId="0" fontId="94" fillId="0" borderId="0" xfId="976" applyNumberFormat="1" applyFont="1" applyFill="1" applyBorder="1" applyAlignment="1" applyProtection="1">
      <alignment horizontal="center" vertical="center" wrapText="1"/>
      <protection locked="0"/>
    </xf>
    <xf numFmtId="49" fontId="94" fillId="0" borderId="0" xfId="97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76" applyFont="1" applyFill="1" applyBorder="1" applyAlignment="1" applyProtection="1">
      <alignment horizontal="center" vertical="center" wrapText="1"/>
      <protection locked="0"/>
    </xf>
    <xf numFmtId="180" fontId="94" fillId="0" borderId="0" xfId="4" applyNumberFormat="1" applyFont="1" applyAlignment="1" applyProtection="1">
      <alignment horizontal="center" vertical="center" wrapText="1"/>
      <protection locked="0"/>
    </xf>
    <xf numFmtId="176" fontId="94" fillId="0" borderId="0" xfId="976" applyNumberFormat="1" applyFont="1" applyFill="1" applyBorder="1" applyAlignment="1" applyProtection="1">
      <alignment horizontal="center" vertical="center" wrapText="1"/>
      <protection locked="0"/>
    </xf>
    <xf numFmtId="181" fontId="94" fillId="0" borderId="0" xfId="976" applyNumberFormat="1" applyFont="1" applyFill="1" applyBorder="1" applyAlignment="1" applyProtection="1">
      <alignment horizontal="center" vertical="center" wrapText="1"/>
      <protection locked="0"/>
    </xf>
    <xf numFmtId="0" fontId="94" fillId="0" borderId="0" xfId="976" applyFont="1" applyFill="1" applyBorder="1" applyAlignment="1" applyProtection="1">
      <alignment horizontal="center" vertical="center" wrapText="1"/>
      <protection locked="0"/>
    </xf>
    <xf numFmtId="49" fontId="96" fillId="0" borderId="0" xfId="0" applyNumberFormat="1" applyFont="1" applyAlignment="1">
      <alignment horizontal="center" vertical="center" wrapText="1"/>
    </xf>
    <xf numFmtId="0" fontId="94" fillId="0" borderId="0" xfId="974" applyNumberFormat="1" applyFont="1" applyFill="1" applyBorder="1" applyAlignment="1" applyProtection="1">
      <alignment horizontal="center" vertical="center" wrapText="1"/>
      <protection locked="0"/>
    </xf>
    <xf numFmtId="180" fontId="94" fillId="0" borderId="0" xfId="976" applyNumberFormat="1" applyFont="1" applyFill="1" applyBorder="1" applyAlignment="1" applyProtection="1">
      <alignment horizontal="center" vertical="center" wrapText="1"/>
      <protection locked="0"/>
    </xf>
    <xf numFmtId="0" fontId="93" fillId="0" borderId="0" xfId="4" applyFont="1" applyAlignment="1" applyProtection="1">
      <alignment horizontal="center" vertical="center" wrapText="1"/>
      <protection locked="0"/>
    </xf>
    <xf numFmtId="0" fontId="96" fillId="0" borderId="0" xfId="976" applyFont="1" applyFill="1" applyBorder="1" applyAlignment="1" applyProtection="1">
      <alignment horizontal="center" vertical="center" wrapText="1"/>
      <protection locked="0"/>
    </xf>
    <xf numFmtId="0" fontId="96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 wrapText="1"/>
    </xf>
    <xf numFmtId="0" fontId="96" fillId="0" borderId="0" xfId="9" applyFont="1" applyBorder="1" applyAlignment="1">
      <alignment horizontal="center" vertical="center"/>
    </xf>
    <xf numFmtId="0" fontId="99" fillId="0" borderId="0" xfId="4" applyFont="1" applyAlignment="1" applyProtection="1">
      <alignment horizontal="center" vertical="center" wrapText="1"/>
      <protection locked="0"/>
    </xf>
    <xf numFmtId="0" fontId="100" fillId="0" borderId="0" xfId="0" applyFont="1" applyAlignment="1">
      <alignment horizontal="center" vertical="center" wrapText="1"/>
    </xf>
    <xf numFmtId="0" fontId="96" fillId="0" borderId="0" xfId="4" applyFont="1" applyAlignment="1" applyProtection="1">
      <alignment horizontal="center" vertical="center" wrapText="1"/>
      <protection locked="0"/>
    </xf>
    <xf numFmtId="0" fontId="76" fillId="0" borderId="0" xfId="4" applyFont="1" applyAlignment="1" applyProtection="1">
      <alignment horizontal="center" vertical="center" wrapText="1"/>
      <protection locked="0"/>
    </xf>
    <xf numFmtId="180" fontId="100" fillId="0" borderId="0" xfId="0" applyNumberFormat="1" applyFont="1" applyAlignment="1">
      <alignment horizontal="center" vertical="center" wrapText="1"/>
    </xf>
    <xf numFmtId="180" fontId="9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1" fillId="0" borderId="0" xfId="9" applyFont="1" applyBorder="1" applyAlignment="1">
      <alignment horizontal="center" vertical="center"/>
    </xf>
    <xf numFmtId="0" fontId="94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96" fillId="0" borderId="0" xfId="0" applyNumberFormat="1" applyFont="1" applyAlignment="1">
      <alignment horizontal="center" vertical="center"/>
    </xf>
    <xf numFmtId="49" fontId="94" fillId="0" borderId="0" xfId="4" applyNumberFormat="1" applyFont="1" applyAlignment="1" applyProtection="1">
      <alignment horizontal="center" vertical="center" wrapText="1"/>
      <protection locked="0"/>
    </xf>
    <xf numFmtId="181" fontId="94" fillId="0" borderId="0" xfId="4" applyNumberFormat="1" applyFont="1" applyAlignment="1" applyProtection="1">
      <alignment horizontal="center" vertical="center" wrapText="1"/>
      <protection locked="0"/>
    </xf>
    <xf numFmtId="49" fontId="94" fillId="0" borderId="0" xfId="0" applyNumberFormat="1" applyFont="1" applyAlignment="1">
      <alignment horizontal="center" vertical="center" wrapText="1"/>
    </xf>
    <xf numFmtId="0" fontId="94" fillId="0" borderId="0" xfId="7" applyFont="1" applyAlignment="1">
      <alignment horizontal="center" vertical="center" wrapText="1"/>
    </xf>
    <xf numFmtId="0" fontId="88" fillId="0" borderId="0" xfId="0" applyFont="1" applyAlignment="1">
      <alignment horizontal="center" vertical="center"/>
    </xf>
    <xf numFmtId="0" fontId="88" fillId="0" borderId="0" xfId="0" applyFont="1">
      <alignment vertical="center"/>
    </xf>
    <xf numFmtId="49" fontId="94" fillId="0" borderId="0" xfId="8" applyNumberFormat="1" applyFont="1" applyFill="1" applyBorder="1" applyAlignment="1">
      <alignment horizontal="center" vertical="center" wrapText="1"/>
    </xf>
    <xf numFmtId="180" fontId="6" fillId="0" borderId="0" xfId="4" applyNumberFormat="1" applyFont="1" applyAlignment="1" applyProtection="1">
      <alignment horizontal="center" vertical="center" wrapText="1"/>
      <protection locked="0"/>
    </xf>
    <xf numFmtId="180" fontId="93" fillId="0" borderId="0" xfId="4" applyNumberFormat="1" applyFont="1" applyAlignment="1" applyProtection="1">
      <alignment horizontal="center" vertical="center" wrapText="1"/>
      <protection locked="0"/>
    </xf>
    <xf numFmtId="181" fontId="6" fillId="0" borderId="0" xfId="4" applyNumberFormat="1" applyFont="1" applyAlignment="1" applyProtection="1">
      <alignment horizontal="center" vertical="center" wrapText="1"/>
      <protection locked="0"/>
    </xf>
    <xf numFmtId="0" fontId="61" fillId="0" borderId="3" xfId="3" applyFont="1" applyFill="1" applyBorder="1" applyAlignment="1">
      <alignment horizontal="center" vertical="center"/>
    </xf>
    <xf numFmtId="0" fontId="61" fillId="0" borderId="3" xfId="2" applyFont="1" applyFill="1" applyBorder="1" applyAlignment="1">
      <alignment vertical="center"/>
    </xf>
    <xf numFmtId="0" fontId="61" fillId="0" borderId="3" xfId="2" applyFont="1" applyFill="1" applyBorder="1" applyAlignment="1">
      <alignment horizontal="left" vertical="center"/>
    </xf>
    <xf numFmtId="0" fontId="61" fillId="0" borderId="3" xfId="2" applyFont="1" applyFill="1" applyBorder="1" applyAlignment="1">
      <alignment horizontal="center" vertical="center"/>
    </xf>
    <xf numFmtId="0" fontId="64" fillId="0" borderId="3" xfId="963" applyFont="1" applyFill="1" applyBorder="1" applyAlignment="1">
      <alignment horizontal="center" vertical="center" wrapText="1"/>
    </xf>
    <xf numFmtId="0" fontId="65" fillId="0" borderId="3" xfId="963" applyFont="1" applyFill="1" applyBorder="1" applyAlignment="1">
      <alignment horizontal="center" vertical="center" wrapText="1"/>
    </xf>
    <xf numFmtId="0" fontId="61" fillId="0" borderId="15" xfId="2" applyFont="1" applyFill="1" applyBorder="1" applyAlignment="1">
      <alignment horizontal="center" vertical="center"/>
    </xf>
    <xf numFmtId="0" fontId="65" fillId="0" borderId="15" xfId="963" applyFont="1" applyFill="1" applyBorder="1" applyAlignment="1">
      <alignment horizontal="center" vertical="center" wrapText="1"/>
    </xf>
    <xf numFmtId="0" fontId="84" fillId="0" borderId="15" xfId="0" applyFont="1" applyFill="1" applyBorder="1" applyAlignment="1">
      <alignment horizontal="center" vertical="center" wrapText="1"/>
    </xf>
    <xf numFmtId="0" fontId="67" fillId="0" borderId="3" xfId="16" applyFont="1" applyFill="1" applyBorder="1" applyAlignment="1">
      <alignment horizontal="center" vertical="center" wrapText="1"/>
    </xf>
    <xf numFmtId="0" fontId="61" fillId="0" borderId="3" xfId="2" applyFont="1" applyFill="1" applyBorder="1" applyAlignment="1">
      <alignment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74" fillId="0" borderId="3" xfId="4" applyFont="1" applyFill="1" applyBorder="1" applyAlignment="1" applyProtection="1">
      <alignment horizontal="center" vertical="center" wrapText="1"/>
      <protection locked="0"/>
    </xf>
    <xf numFmtId="0" fontId="75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67" fillId="0" borderId="3" xfId="4" applyFont="1" applyFill="1" applyBorder="1" applyAlignment="1" applyProtection="1">
      <alignment horizontal="center" vertical="center" wrapText="1"/>
      <protection locked="0"/>
    </xf>
    <xf numFmtId="0" fontId="67" fillId="0" borderId="3" xfId="0" applyFont="1" applyFill="1" applyBorder="1" applyAlignment="1">
      <alignment horizontal="center" vertical="center" wrapText="1"/>
    </xf>
    <xf numFmtId="49" fontId="67" fillId="0" borderId="3" xfId="0" applyNumberFormat="1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181" fontId="81" fillId="0" borderId="3" xfId="0" applyNumberFormat="1" applyFont="1" applyFill="1" applyBorder="1" applyAlignment="1">
      <alignment horizontal="center" vertical="center" wrapText="1"/>
    </xf>
    <xf numFmtId="0" fontId="65" fillId="0" borderId="3" xfId="9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left" vertical="center" wrapText="1"/>
    </xf>
    <xf numFmtId="0" fontId="65" fillId="0" borderId="3" xfId="16" applyFont="1" applyFill="1" applyBorder="1" applyAlignment="1">
      <alignment horizontal="center" vertical="center" wrapText="1"/>
    </xf>
    <xf numFmtId="180" fontId="67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65" fillId="0" borderId="3" xfId="4" applyFont="1" applyFill="1" applyBorder="1" applyAlignment="1" applyProtection="1">
      <alignment horizontal="center" vertical="center" wrapText="1"/>
      <protection locked="0"/>
    </xf>
    <xf numFmtId="0" fontId="84" fillId="0" borderId="3" xfId="4" applyFont="1" applyFill="1" applyBorder="1" applyAlignment="1" applyProtection="1">
      <alignment horizontal="center" vertical="center" wrapText="1"/>
      <protection locked="0"/>
    </xf>
    <xf numFmtId="0" fontId="64" fillId="0" borderId="3" xfId="16" applyFont="1" applyFill="1" applyBorder="1" applyAlignment="1">
      <alignment horizontal="center" vertical="center"/>
    </xf>
    <xf numFmtId="0" fontId="63" fillId="0" borderId="3" xfId="4" applyFont="1" applyFill="1" applyBorder="1" applyAlignment="1" applyProtection="1">
      <alignment horizontal="center" vertical="center" wrapText="1"/>
      <protection locked="0"/>
    </xf>
    <xf numFmtId="181" fontId="84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84" fillId="0" borderId="3" xfId="16" applyFont="1" applyFill="1" applyBorder="1" applyAlignment="1">
      <alignment horizontal="center" vertical="center" wrapText="1"/>
    </xf>
    <xf numFmtId="0" fontId="64" fillId="0" borderId="3" xfId="4" applyFont="1" applyFill="1" applyBorder="1" applyAlignment="1" applyProtection="1">
      <alignment horizontal="center" vertical="center" wrapText="1"/>
      <protection locked="0"/>
    </xf>
    <xf numFmtId="0" fontId="67" fillId="0" borderId="3" xfId="971" applyNumberFormat="1" applyFont="1" applyFill="1" applyBorder="1" applyAlignment="1" applyProtection="1">
      <alignment horizontal="center" vertical="center" wrapText="1"/>
      <protection locked="0"/>
    </xf>
    <xf numFmtId="49" fontId="84" fillId="0" borderId="3" xfId="972" applyNumberFormat="1" applyFont="1" applyFill="1" applyBorder="1" applyAlignment="1" applyProtection="1">
      <alignment horizontal="center" vertical="center" wrapText="1"/>
      <protection locked="0"/>
    </xf>
    <xf numFmtId="180" fontId="67" fillId="0" borderId="3" xfId="0" applyNumberFormat="1" applyFont="1" applyFill="1" applyBorder="1" applyAlignment="1">
      <alignment horizontal="center" vertical="center" wrapText="1"/>
    </xf>
    <xf numFmtId="0" fontId="64" fillId="0" borderId="0" xfId="4" applyFont="1" applyFill="1" applyAlignment="1" applyProtection="1">
      <alignment horizontal="center" vertical="center" wrapText="1"/>
      <protection locked="0"/>
    </xf>
    <xf numFmtId="0" fontId="65" fillId="0" borderId="3" xfId="9" applyFont="1" applyFill="1" applyBorder="1" applyAlignment="1">
      <alignment horizontal="center" vertical="center"/>
    </xf>
    <xf numFmtId="180" fontId="65" fillId="0" borderId="3" xfId="16" applyNumberFormat="1" applyFont="1" applyFill="1" applyBorder="1" applyAlignment="1">
      <alignment horizontal="center" vertical="center"/>
    </xf>
    <xf numFmtId="0" fontId="64" fillId="0" borderId="3" xfId="9" applyFont="1" applyFill="1" applyBorder="1" applyAlignment="1">
      <alignment horizontal="center" vertical="center"/>
    </xf>
    <xf numFmtId="0" fontId="64" fillId="0" borderId="3" xfId="16" applyFont="1" applyFill="1" applyBorder="1" applyAlignment="1">
      <alignment horizontal="center" vertical="center" wrapText="1"/>
    </xf>
    <xf numFmtId="180" fontId="64" fillId="0" borderId="3" xfId="16" applyNumberFormat="1" applyFont="1" applyFill="1" applyBorder="1" applyAlignment="1">
      <alignment horizontal="center" vertical="center"/>
    </xf>
    <xf numFmtId="0" fontId="65" fillId="0" borderId="3" xfId="14" applyFont="1" applyFill="1" applyBorder="1" applyAlignment="1">
      <alignment horizontal="center" vertical="center"/>
    </xf>
    <xf numFmtId="177" fontId="65" fillId="0" borderId="3" xfId="14" applyNumberFormat="1" applyFont="1" applyFill="1" applyBorder="1" applyAlignment="1">
      <alignment horizontal="center" vertical="center"/>
    </xf>
    <xf numFmtId="49" fontId="65" fillId="0" borderId="3" xfId="0" applyNumberFormat="1" applyFont="1" applyFill="1" applyBorder="1" applyAlignment="1">
      <alignment horizontal="center" vertical="center" wrapText="1"/>
    </xf>
    <xf numFmtId="0" fontId="65" fillId="0" borderId="3" xfId="4" applyFont="1" applyFill="1" applyBorder="1" applyAlignment="1" applyProtection="1">
      <alignment vertical="center" wrapText="1"/>
      <protection locked="0"/>
    </xf>
    <xf numFmtId="0" fontId="64" fillId="0" borderId="3" xfId="9" applyFont="1" applyFill="1" applyBorder="1" applyAlignment="1">
      <alignment horizontal="center" vertical="center" wrapText="1"/>
    </xf>
    <xf numFmtId="0" fontId="65" fillId="0" borderId="26" xfId="9" applyFont="1" applyFill="1" applyBorder="1" applyAlignment="1">
      <alignment horizontal="center" vertical="center"/>
    </xf>
    <xf numFmtId="177" fontId="65" fillId="0" borderId="26" xfId="0" applyNumberFormat="1" applyFont="1" applyFill="1" applyBorder="1" applyAlignment="1">
      <alignment horizontal="center" vertical="center" wrapText="1"/>
    </xf>
    <xf numFmtId="0" fontId="65" fillId="0" borderId="26" xfId="9" applyFont="1" applyFill="1" applyBorder="1" applyAlignment="1">
      <alignment horizontal="center" vertical="center" wrapText="1"/>
    </xf>
    <xf numFmtId="0" fontId="65" fillId="0" borderId="14" xfId="9" applyFont="1" applyFill="1" applyBorder="1" applyAlignment="1">
      <alignment horizontal="center" vertical="center"/>
    </xf>
    <xf numFmtId="0" fontId="67" fillId="0" borderId="14" xfId="16" applyFont="1" applyFill="1" applyBorder="1" applyAlignment="1">
      <alignment horizontal="center" vertical="center" wrapText="1"/>
    </xf>
    <xf numFmtId="181" fontId="81" fillId="0" borderId="14" xfId="0" applyNumberFormat="1" applyFont="1" applyFill="1" applyBorder="1" applyAlignment="1">
      <alignment horizontal="center" vertical="center" wrapText="1"/>
    </xf>
    <xf numFmtId="0" fontId="83" fillId="0" borderId="14" xfId="0" applyFont="1" applyFill="1" applyBorder="1" applyAlignment="1">
      <alignment horizontal="left" vertical="center" wrapText="1"/>
    </xf>
    <xf numFmtId="0" fontId="64" fillId="0" borderId="14" xfId="9" applyFont="1" applyFill="1" applyBorder="1" applyAlignment="1">
      <alignment horizontal="center" vertical="center" wrapText="1"/>
    </xf>
    <xf numFmtId="0" fontId="65" fillId="0" borderId="26" xfId="4" applyFont="1" applyFill="1" applyBorder="1" applyAlignment="1" applyProtection="1">
      <alignment horizontal="center" vertical="center" wrapText="1"/>
      <protection locked="0"/>
    </xf>
    <xf numFmtId="0" fontId="67" fillId="0" borderId="14" xfId="14" applyFont="1" applyFill="1" applyBorder="1" applyAlignment="1">
      <alignment horizontal="center" vertical="center"/>
    </xf>
    <xf numFmtId="0" fontId="67" fillId="0" borderId="26" xfId="14" applyFont="1" applyFill="1" applyBorder="1" applyAlignment="1">
      <alignment horizontal="center" vertical="center"/>
    </xf>
    <xf numFmtId="0" fontId="6" fillId="0" borderId="0" xfId="4" applyFont="1" applyFill="1" applyAlignment="1" applyProtection="1">
      <alignment horizontal="center" vertical="center" wrapText="1"/>
      <protection locked="0"/>
    </xf>
    <xf numFmtId="0" fontId="69" fillId="0" borderId="14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82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7" fillId="0" borderId="14" xfId="0" applyFont="1" applyFill="1" applyBorder="1" applyAlignment="1">
      <alignment horizontal="left" vertical="center" wrapText="1"/>
    </xf>
    <xf numFmtId="0" fontId="67" fillId="0" borderId="14" xfId="15" quotePrefix="1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4" applyFont="1" applyFill="1" applyBorder="1" applyAlignment="1" applyProtection="1">
      <alignment horizontal="center" vertical="center" wrapText="1"/>
      <protection locked="0"/>
    </xf>
    <xf numFmtId="0" fontId="67" fillId="0" borderId="14" xfId="0" quotePrefix="1" applyFont="1" applyFill="1" applyBorder="1" applyAlignment="1">
      <alignment horizontal="center" vertical="center" wrapText="1"/>
    </xf>
    <xf numFmtId="0" fontId="65" fillId="24" borderId="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61" fillId="0" borderId="14" xfId="2" applyFont="1" applyFill="1" applyBorder="1" applyAlignment="1">
      <alignment horizontal="center" vertical="center"/>
    </xf>
    <xf numFmtId="0" fontId="61" fillId="0" borderId="14" xfId="2" applyFont="1" applyFill="1" applyBorder="1" applyAlignment="1">
      <alignment horizontal="center" vertical="center" wrapText="1"/>
    </xf>
    <xf numFmtId="0" fontId="65" fillId="24" borderId="14" xfId="15" applyFont="1" applyFill="1" applyBorder="1" applyAlignment="1" applyProtection="1">
      <alignment horizontal="center" vertical="center" wrapText="1"/>
      <protection locked="0"/>
    </xf>
    <xf numFmtId="0" fontId="67" fillId="24" borderId="14" xfId="15" applyNumberFormat="1" applyFont="1" applyFill="1" applyBorder="1" applyAlignment="1" applyProtection="1">
      <alignment horizontal="center" vertical="center" wrapText="1"/>
      <protection locked="0"/>
    </xf>
    <xf numFmtId="180" fontId="84" fillId="24" borderId="14" xfId="4" applyNumberFormat="1" applyFont="1" applyFill="1" applyBorder="1" applyAlignment="1" applyProtection="1">
      <alignment horizontal="center" vertical="center" wrapText="1"/>
      <protection locked="0"/>
    </xf>
    <xf numFmtId="182" fontId="67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65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67" fillId="24" borderId="14" xfId="15" applyFont="1" applyFill="1" applyBorder="1" applyAlignment="1" applyProtection="1">
      <alignment horizontal="center" vertical="center" wrapText="1"/>
      <protection locked="0"/>
    </xf>
    <xf numFmtId="180" fontId="67" fillId="24" borderId="14" xfId="4" applyNumberFormat="1" applyFont="1" applyFill="1" applyBorder="1" applyAlignment="1" applyProtection="1">
      <alignment horizontal="center" vertical="center" wrapText="1"/>
      <protection locked="0"/>
    </xf>
    <xf numFmtId="180" fontId="67" fillId="0" borderId="14" xfId="16" applyNumberFormat="1" applyFont="1" applyFill="1" applyBorder="1" applyAlignment="1">
      <alignment horizontal="center" vertical="center" wrapText="1"/>
    </xf>
    <xf numFmtId="0" fontId="67" fillId="24" borderId="3" xfId="970" applyNumberFormat="1" applyFont="1" applyFill="1" applyBorder="1" applyAlignment="1" applyProtection="1">
      <alignment horizontal="center" vertical="center" wrapText="1"/>
      <protection locked="0"/>
    </xf>
    <xf numFmtId="0" fontId="84" fillId="24" borderId="3" xfId="970" applyFont="1" applyFill="1" applyBorder="1" applyAlignment="1" applyProtection="1">
      <alignment horizontal="center" vertical="center" wrapText="1"/>
      <protection locked="0"/>
    </xf>
    <xf numFmtId="0" fontId="67" fillId="24" borderId="3" xfId="4" applyFont="1" applyFill="1" applyBorder="1" applyAlignment="1" applyProtection="1">
      <alignment horizontal="center" vertical="center" wrapText="1"/>
      <protection locked="0"/>
    </xf>
    <xf numFmtId="0" fontId="65" fillId="24" borderId="3" xfId="15" applyFont="1" applyFill="1" applyBorder="1" applyAlignment="1" applyProtection="1">
      <alignment horizontal="center" vertical="center" wrapText="1"/>
      <protection locked="0"/>
    </xf>
    <xf numFmtId="0" fontId="67" fillId="24" borderId="3" xfId="15" applyNumberFormat="1" applyFont="1" applyFill="1" applyBorder="1" applyAlignment="1" applyProtection="1">
      <alignment horizontal="center" vertical="center" wrapText="1"/>
      <protection locked="0"/>
    </xf>
    <xf numFmtId="0" fontId="84" fillId="24" borderId="3" xfId="4" applyFont="1" applyFill="1" applyBorder="1" applyAlignment="1" applyProtection="1">
      <alignment horizontal="center" vertical="center" wrapText="1"/>
      <protection locked="0"/>
    </xf>
    <xf numFmtId="0" fontId="65" fillId="24" borderId="3" xfId="15" applyNumberFormat="1" applyFont="1" applyFill="1" applyBorder="1" applyAlignment="1" applyProtection="1">
      <alignment horizontal="center" vertical="center" wrapText="1"/>
      <protection locked="0"/>
    </xf>
    <xf numFmtId="0" fontId="67" fillId="24" borderId="3" xfId="970" applyFont="1" applyFill="1" applyBorder="1" applyAlignment="1" applyProtection="1">
      <alignment horizontal="center" vertical="center" wrapText="1"/>
      <protection locked="0"/>
    </xf>
    <xf numFmtId="0" fontId="67" fillId="24" borderId="3" xfId="16" applyFont="1" applyFill="1" applyBorder="1" applyAlignment="1">
      <alignment horizontal="center" vertical="center" wrapText="1"/>
    </xf>
    <xf numFmtId="49" fontId="67" fillId="24" borderId="3" xfId="970" applyNumberFormat="1" applyFont="1" applyFill="1" applyBorder="1" applyAlignment="1" applyProtection="1">
      <alignment horizontal="center" vertical="center" wrapText="1"/>
      <protection locked="0"/>
    </xf>
    <xf numFmtId="180" fontId="67" fillId="24" borderId="3" xfId="16" applyNumberFormat="1" applyFont="1" applyFill="1" applyBorder="1" applyAlignment="1">
      <alignment horizontal="center" vertical="center" wrapText="1"/>
    </xf>
    <xf numFmtId="176" fontId="67" fillId="24" borderId="3" xfId="15" applyNumberFormat="1" applyFont="1" applyFill="1" applyBorder="1" applyAlignment="1" applyProtection="1">
      <alignment horizontal="center" vertical="center" wrapText="1"/>
      <protection locked="0"/>
    </xf>
    <xf numFmtId="0" fontId="65" fillId="24" borderId="3" xfId="4" applyFont="1" applyFill="1" applyBorder="1" applyAlignment="1" applyProtection="1">
      <alignment horizontal="center" vertical="center" wrapText="1"/>
      <protection locked="0"/>
    </xf>
    <xf numFmtId="0" fontId="84" fillId="24" borderId="3" xfId="970" applyNumberFormat="1" applyFont="1" applyFill="1" applyBorder="1" applyAlignment="1" applyProtection="1">
      <alignment horizontal="center" vertical="center" wrapText="1"/>
      <protection locked="0"/>
    </xf>
    <xf numFmtId="0" fontId="64" fillId="24" borderId="3" xfId="0" applyFont="1" applyFill="1" applyBorder="1" applyAlignment="1">
      <alignment horizontal="center" vertical="center" wrapText="1"/>
    </xf>
    <xf numFmtId="0" fontId="84" fillId="24" borderId="3" xfId="16" applyFont="1" applyFill="1" applyBorder="1" applyAlignment="1">
      <alignment horizontal="center" vertical="center" wrapText="1"/>
    </xf>
    <xf numFmtId="180" fontId="84" fillId="24" borderId="3" xfId="16" applyNumberFormat="1" applyFont="1" applyFill="1" applyBorder="1" applyAlignment="1">
      <alignment horizontal="center" vertical="center" wrapText="1"/>
    </xf>
    <xf numFmtId="0" fontId="64" fillId="24" borderId="3" xfId="4" applyFont="1" applyFill="1" applyBorder="1" applyAlignment="1" applyProtection="1">
      <alignment horizontal="center" vertical="center" wrapText="1"/>
      <protection locked="0"/>
    </xf>
    <xf numFmtId="0" fontId="63" fillId="0" borderId="0" xfId="4" applyFont="1" applyFill="1" applyAlignment="1" applyProtection="1">
      <alignment horizontal="center" vertical="center" wrapText="1"/>
      <protection locked="0"/>
    </xf>
    <xf numFmtId="180" fontId="84" fillId="0" borderId="14" xfId="4" applyNumberFormat="1" applyFont="1" applyFill="1" applyBorder="1" applyAlignment="1" applyProtection="1">
      <alignment horizontal="center" vertical="center" wrapText="1"/>
      <protection locked="0"/>
    </xf>
    <xf numFmtId="0" fontId="102" fillId="0" borderId="14" xfId="4" applyFont="1" applyFill="1" applyBorder="1" applyAlignment="1" applyProtection="1">
      <alignment horizontal="center" vertical="center" wrapText="1"/>
      <protection locked="0"/>
    </xf>
    <xf numFmtId="0" fontId="102" fillId="0" borderId="14" xfId="0" applyFont="1" applyFill="1" applyBorder="1" applyAlignment="1">
      <alignment horizontal="center" vertical="center" wrapText="1"/>
    </xf>
    <xf numFmtId="0" fontId="103" fillId="0" borderId="14" xfId="0" applyFont="1" applyFill="1" applyBorder="1" applyAlignment="1">
      <alignment horizontal="center" vertical="center" wrapText="1"/>
    </xf>
    <xf numFmtId="0" fontId="103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103" fillId="0" borderId="14" xfId="15" applyFont="1" applyFill="1" applyBorder="1" applyAlignment="1" applyProtection="1">
      <alignment horizontal="center" vertical="center" wrapText="1"/>
      <protection locked="0"/>
    </xf>
    <xf numFmtId="49" fontId="102" fillId="0" borderId="14" xfId="15" applyNumberFormat="1" applyFont="1" applyFill="1" applyBorder="1" applyAlignment="1" applyProtection="1">
      <alignment horizontal="center" vertical="center" wrapText="1"/>
      <protection locked="0"/>
    </xf>
    <xf numFmtId="49" fontId="103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102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103" fillId="0" borderId="14" xfId="1" applyNumberFormat="1" applyFont="1" applyFill="1" applyBorder="1" applyAlignment="1" applyProtection="1">
      <alignment horizontal="center" vertical="center" wrapText="1"/>
      <protection locked="0"/>
    </xf>
    <xf numFmtId="177" fontId="103" fillId="0" borderId="14" xfId="0" applyNumberFormat="1" applyFont="1" applyFill="1" applyBorder="1" applyAlignment="1">
      <alignment horizontal="center" vertical="center" wrapText="1"/>
    </xf>
    <xf numFmtId="182" fontId="102" fillId="0" borderId="14" xfId="15" applyNumberFormat="1" applyFont="1" applyFill="1" applyBorder="1" applyAlignment="1" applyProtection="1">
      <alignment horizontal="center" vertical="center" wrapText="1"/>
      <protection locked="0"/>
    </xf>
    <xf numFmtId="176" fontId="102" fillId="0" borderId="14" xfId="15" applyNumberFormat="1" applyFont="1" applyFill="1" applyBorder="1" applyAlignment="1" applyProtection="1">
      <alignment horizontal="center" vertical="center" wrapText="1"/>
      <protection locked="0"/>
    </xf>
    <xf numFmtId="0" fontId="103" fillId="0" borderId="14" xfId="4" applyFont="1" applyFill="1" applyBorder="1" applyAlignment="1" applyProtection="1">
      <alignment horizontal="center" vertical="center" wrapText="1"/>
      <protection locked="0"/>
    </xf>
    <xf numFmtId="0" fontId="106" fillId="0" borderId="0" xfId="4" applyFont="1" applyFill="1" applyAlignment="1" applyProtection="1">
      <alignment horizontal="center" vertical="center" wrapText="1"/>
      <protection locked="0"/>
    </xf>
    <xf numFmtId="0" fontId="103" fillId="0" borderId="14" xfId="14" applyFont="1" applyFill="1" applyBorder="1" applyAlignment="1">
      <alignment horizontal="center" vertical="center"/>
    </xf>
    <xf numFmtId="0" fontId="104" fillId="0" borderId="14" xfId="0" applyFont="1" applyFill="1" applyBorder="1" applyAlignment="1">
      <alignment horizontal="center" vertical="center" wrapText="1"/>
    </xf>
    <xf numFmtId="179" fontId="105" fillId="0" borderId="14" xfId="0" applyNumberFormat="1" applyFont="1" applyFill="1" applyBorder="1" applyAlignment="1">
      <alignment horizontal="center" vertical="center" wrapText="1"/>
    </xf>
    <xf numFmtId="0" fontId="84" fillId="0" borderId="14" xfId="970" applyNumberFormat="1" applyFont="1" applyFill="1" applyBorder="1" applyAlignment="1" applyProtection="1">
      <alignment horizontal="center" vertical="center" wrapText="1"/>
      <protection locked="0"/>
    </xf>
    <xf numFmtId="49" fontId="84" fillId="0" borderId="14" xfId="970" applyNumberFormat="1" applyFont="1" applyFill="1" applyBorder="1" applyAlignment="1" applyProtection="1">
      <alignment horizontal="center" vertical="center" wrapText="1"/>
      <protection locked="0"/>
    </xf>
    <xf numFmtId="181" fontId="84" fillId="0" borderId="14" xfId="4" applyNumberFormat="1" applyFont="1" applyFill="1" applyBorder="1" applyAlignment="1" applyProtection="1">
      <alignment horizontal="center" vertical="center" wrapText="1"/>
      <protection locked="0"/>
    </xf>
    <xf numFmtId="180" fontId="67" fillId="0" borderId="3" xfId="16" applyNumberFormat="1" applyFont="1" applyFill="1" applyBorder="1" applyAlignment="1">
      <alignment horizontal="center" vertical="center" wrapText="1"/>
    </xf>
    <xf numFmtId="180" fontId="84" fillId="0" borderId="3" xfId="16" applyNumberFormat="1" applyFont="1" applyFill="1" applyBorder="1" applyAlignment="1">
      <alignment horizontal="center" vertical="center" wrapText="1"/>
    </xf>
    <xf numFmtId="0" fontId="102" fillId="0" borderId="17" xfId="4" applyFont="1" applyFill="1" applyBorder="1" applyAlignment="1" applyProtection="1">
      <alignment horizontal="center" vertical="center" wrapText="1"/>
      <protection locked="0"/>
    </xf>
    <xf numFmtId="0" fontId="102" fillId="0" borderId="17" xfId="0" applyFont="1" applyFill="1" applyBorder="1" applyAlignment="1">
      <alignment horizontal="center" vertical="center" wrapText="1"/>
    </xf>
    <xf numFmtId="0" fontId="103" fillId="0" borderId="17" xfId="0" applyFont="1" applyFill="1" applyBorder="1" applyAlignment="1">
      <alignment horizontal="center" vertical="center" wrapText="1"/>
    </xf>
    <xf numFmtId="0" fontId="103" fillId="0" borderId="17" xfId="971" applyNumberFormat="1" applyFont="1" applyFill="1" applyBorder="1" applyAlignment="1" applyProtection="1">
      <alignment horizontal="center" vertical="center" wrapText="1"/>
      <protection locked="0"/>
    </xf>
    <xf numFmtId="0" fontId="103" fillId="0" borderId="17" xfId="971" applyFont="1" applyFill="1" applyBorder="1" applyAlignment="1" applyProtection="1">
      <alignment horizontal="center" vertical="center" wrapText="1"/>
      <protection locked="0"/>
    </xf>
    <xf numFmtId="49" fontId="102" fillId="0" borderId="17" xfId="971" applyNumberFormat="1" applyFont="1" applyFill="1" applyBorder="1" applyAlignment="1" applyProtection="1">
      <alignment horizontal="center" vertical="center" wrapText="1"/>
      <protection locked="0"/>
    </xf>
    <xf numFmtId="49" fontId="103" fillId="0" borderId="17" xfId="971" applyNumberFormat="1" applyFont="1" applyFill="1" applyBorder="1" applyAlignment="1" applyProtection="1">
      <alignment horizontal="center" vertical="center" wrapText="1"/>
      <protection locked="0"/>
    </xf>
    <xf numFmtId="0" fontId="102" fillId="0" borderId="17" xfId="971" applyNumberFormat="1" applyFont="1" applyFill="1" applyBorder="1" applyAlignment="1" applyProtection="1">
      <alignment horizontal="center" vertical="center" wrapText="1"/>
      <protection locked="0"/>
    </xf>
    <xf numFmtId="0" fontId="103" fillId="0" borderId="17" xfId="1" applyNumberFormat="1" applyFont="1" applyFill="1" applyBorder="1" applyAlignment="1" applyProtection="1">
      <alignment horizontal="center" vertical="center" wrapText="1"/>
      <protection locked="0"/>
    </xf>
    <xf numFmtId="177" fontId="103" fillId="0" borderId="17" xfId="0" applyNumberFormat="1" applyFont="1" applyFill="1" applyBorder="1" applyAlignment="1">
      <alignment horizontal="center" vertical="center" wrapText="1"/>
    </xf>
    <xf numFmtId="182" fontId="102" fillId="0" borderId="17" xfId="971" applyNumberFormat="1" applyFont="1" applyFill="1" applyBorder="1" applyAlignment="1" applyProtection="1">
      <alignment horizontal="center" vertical="center" wrapText="1"/>
      <protection locked="0"/>
    </xf>
    <xf numFmtId="0" fontId="106" fillId="0" borderId="14" xfId="0" applyFont="1" applyFill="1" applyBorder="1" applyAlignment="1">
      <alignment horizontal="center" vertical="center" wrapText="1"/>
    </xf>
    <xf numFmtId="0" fontId="107" fillId="0" borderId="14" xfId="0" applyFont="1" applyFill="1" applyBorder="1" applyAlignment="1">
      <alignment horizontal="center" vertical="center" wrapText="1"/>
    </xf>
    <xf numFmtId="49" fontId="102" fillId="0" borderId="14" xfId="970" applyNumberFormat="1" applyFont="1" applyFill="1" applyBorder="1" applyAlignment="1" applyProtection="1">
      <alignment horizontal="center" vertical="center" wrapText="1"/>
      <protection locked="0"/>
    </xf>
    <xf numFmtId="0" fontId="102" fillId="0" borderId="14" xfId="16" applyFont="1" applyFill="1" applyBorder="1" applyAlignment="1">
      <alignment horizontal="center" vertical="center" wrapText="1"/>
    </xf>
    <xf numFmtId="181" fontId="105" fillId="0" borderId="14" xfId="0" applyNumberFormat="1" applyFont="1" applyFill="1" applyBorder="1" applyAlignment="1">
      <alignment horizontal="center" vertical="center" wrapText="1"/>
    </xf>
    <xf numFmtId="0" fontId="103" fillId="0" borderId="14" xfId="9" applyFont="1" applyFill="1" applyBorder="1" applyAlignment="1">
      <alignment horizontal="center" vertical="center" wrapText="1"/>
    </xf>
    <xf numFmtId="0" fontId="107" fillId="0" borderId="14" xfId="4" applyFont="1" applyFill="1" applyBorder="1" applyAlignment="1" applyProtection="1">
      <alignment horizontal="center" vertical="center" wrapText="1"/>
      <protection locked="0"/>
    </xf>
    <xf numFmtId="0" fontId="103" fillId="0" borderId="17" xfId="967" applyNumberFormat="1" applyFont="1" applyFill="1" applyBorder="1" applyAlignment="1" applyProtection="1">
      <alignment horizontal="center" vertical="center" wrapText="1"/>
      <protection locked="0"/>
    </xf>
    <xf numFmtId="0" fontId="103" fillId="0" borderId="17" xfId="967" applyFont="1" applyFill="1" applyBorder="1" applyAlignment="1" applyProtection="1">
      <alignment horizontal="center" vertical="center" wrapText="1"/>
      <protection locked="0"/>
    </xf>
    <xf numFmtId="49" fontId="102" fillId="0" borderId="17" xfId="967" applyNumberFormat="1" applyFont="1" applyFill="1" applyBorder="1" applyAlignment="1" applyProtection="1">
      <alignment horizontal="center" vertical="center" wrapText="1"/>
      <protection locked="0"/>
    </xf>
    <xf numFmtId="49" fontId="103" fillId="0" borderId="17" xfId="967" applyNumberFormat="1" applyFont="1" applyFill="1" applyBorder="1" applyAlignment="1" applyProtection="1">
      <alignment horizontal="center" vertical="center" wrapText="1"/>
      <protection locked="0"/>
    </xf>
    <xf numFmtId="0" fontId="102" fillId="0" borderId="17" xfId="967" applyNumberFormat="1" applyFont="1" applyFill="1" applyBorder="1" applyAlignment="1" applyProtection="1">
      <alignment horizontal="center" vertical="center" wrapText="1"/>
      <protection locked="0"/>
    </xf>
    <xf numFmtId="182" fontId="102" fillId="0" borderId="17" xfId="967" applyNumberFormat="1" applyFont="1" applyFill="1" applyBorder="1" applyAlignment="1" applyProtection="1">
      <alignment horizontal="center" vertical="center" wrapText="1"/>
      <protection locked="0"/>
    </xf>
    <xf numFmtId="176" fontId="102" fillId="0" borderId="17" xfId="967" applyNumberFormat="1" applyFont="1" applyFill="1" applyBorder="1" applyAlignment="1" applyProtection="1">
      <alignment horizontal="center" vertical="center" wrapText="1"/>
      <protection locked="0"/>
    </xf>
    <xf numFmtId="0" fontId="103" fillId="0" borderId="17" xfId="4" applyFont="1" applyFill="1" applyBorder="1" applyAlignment="1" applyProtection="1">
      <alignment horizontal="center" vertical="center" wrapText="1"/>
      <protection locked="0"/>
    </xf>
    <xf numFmtId="179" fontId="108" fillId="0" borderId="14" xfId="0" applyNumberFormat="1" applyFont="1" applyFill="1" applyBorder="1" applyAlignment="1">
      <alignment horizontal="center" vertical="center" wrapText="1"/>
    </xf>
    <xf numFmtId="0" fontId="106" fillId="0" borderId="14" xfId="967" applyFont="1" applyFill="1" applyBorder="1" applyAlignment="1" applyProtection="1">
      <alignment horizontal="center" vertical="center" wrapText="1"/>
      <protection locked="0"/>
    </xf>
    <xf numFmtId="49" fontId="107" fillId="0" borderId="14" xfId="975" applyNumberFormat="1" applyFont="1" applyFill="1" applyBorder="1" applyAlignment="1" applyProtection="1">
      <alignment horizontal="center" vertical="center" wrapText="1"/>
      <protection locked="0"/>
    </xf>
    <xf numFmtId="0" fontId="107" fillId="0" borderId="14" xfId="967" applyNumberFormat="1" applyFont="1" applyFill="1" applyBorder="1" applyAlignment="1" applyProtection="1">
      <alignment horizontal="center" vertical="center" wrapText="1"/>
      <protection locked="0"/>
    </xf>
    <xf numFmtId="176" fontId="107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106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64" fillId="0" borderId="14" xfId="16" applyFont="1" applyFill="1" applyBorder="1" applyAlignment="1">
      <alignment horizontal="center" vertical="center"/>
    </xf>
    <xf numFmtId="180" fontId="84" fillId="0" borderId="14" xfId="16" applyNumberFormat="1" applyFont="1" applyFill="1" applyBorder="1" applyAlignment="1">
      <alignment horizontal="center" vertical="center" wrapText="1"/>
    </xf>
    <xf numFmtId="0" fontId="61" fillId="0" borderId="27" xfId="2" applyFont="1" applyFill="1" applyBorder="1" applyAlignment="1">
      <alignment horizontal="center" vertical="center"/>
    </xf>
    <xf numFmtId="0" fontId="61" fillId="0" borderId="29" xfId="2" applyFont="1" applyFill="1" applyBorder="1" applyAlignment="1">
      <alignment horizontal="center" vertical="center"/>
    </xf>
    <xf numFmtId="0" fontId="97" fillId="0" borderId="14" xfId="2" applyFont="1" applyFill="1" applyBorder="1" applyAlignment="1">
      <alignment horizontal="center" vertical="center"/>
    </xf>
    <xf numFmtId="0" fontId="61" fillId="0" borderId="14" xfId="2" applyFont="1" applyFill="1" applyBorder="1" applyAlignment="1">
      <alignment horizontal="left" vertical="center"/>
    </xf>
    <xf numFmtId="0" fontId="65" fillId="24" borderId="14" xfId="976" applyNumberFormat="1" applyFont="1" applyFill="1" applyBorder="1" applyAlignment="1" applyProtection="1">
      <alignment horizontal="center" vertical="center" wrapText="1"/>
      <protection locked="0"/>
    </xf>
    <xf numFmtId="0" fontId="103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106" fillId="0" borderId="14" xfId="4" applyFont="1" applyFill="1" applyBorder="1" applyAlignment="1" applyProtection="1">
      <alignment horizontal="center" vertical="center" wrapText="1"/>
      <protection locked="0"/>
    </xf>
    <xf numFmtId="0" fontId="102" fillId="0" borderId="14" xfId="967" applyNumberFormat="1" applyFont="1" applyFill="1" applyBorder="1" applyAlignment="1" applyProtection="1">
      <alignment horizontal="center" vertical="center" wrapText="1"/>
      <protection locked="0"/>
    </xf>
    <xf numFmtId="0" fontId="102" fillId="0" borderId="14" xfId="976" applyNumberFormat="1" applyFont="1" applyFill="1" applyBorder="1" applyAlignment="1" applyProtection="1">
      <alignment horizontal="center" vertical="center" wrapText="1"/>
      <protection locked="0"/>
    </xf>
    <xf numFmtId="0" fontId="103" fillId="0" borderId="14" xfId="967" applyFont="1" applyFill="1" applyBorder="1" applyAlignment="1" applyProtection="1">
      <alignment horizontal="center" vertical="center" wrapText="1"/>
      <protection locked="0"/>
    </xf>
    <xf numFmtId="49" fontId="102" fillId="0" borderId="14" xfId="976" applyNumberFormat="1" applyFont="1" applyFill="1" applyBorder="1" applyAlignment="1" applyProtection="1">
      <alignment horizontal="center" vertical="center" wrapText="1"/>
      <protection locked="0"/>
    </xf>
    <xf numFmtId="49" fontId="103" fillId="0" borderId="14" xfId="976" applyNumberFormat="1" applyFont="1" applyFill="1" applyBorder="1" applyAlignment="1" applyProtection="1">
      <alignment horizontal="center" vertical="center" wrapText="1"/>
      <protection locked="0"/>
    </xf>
    <xf numFmtId="176" fontId="102" fillId="0" borderId="14" xfId="967" applyNumberFormat="1" applyFont="1" applyFill="1" applyBorder="1" applyAlignment="1" applyProtection="1">
      <alignment horizontal="center" vertical="center" wrapText="1"/>
      <protection locked="0"/>
    </xf>
    <xf numFmtId="180" fontId="10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61" fillId="0" borderId="14" xfId="2" applyFont="1" applyFill="1" applyBorder="1" applyAlignment="1">
      <alignment horizontal="center" vertical="center"/>
    </xf>
    <xf numFmtId="176" fontId="67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61" fillId="24" borderId="0" xfId="2" applyFont="1" applyFill="1" applyAlignment="1">
      <alignment vertical="center"/>
    </xf>
    <xf numFmtId="181" fontId="67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67" fillId="24" borderId="14" xfId="970" applyNumberFormat="1" applyFont="1" applyFill="1" applyBorder="1" applyAlignment="1" applyProtection="1">
      <alignment horizontal="center" vertical="center" wrapText="1"/>
      <protection locked="0"/>
    </xf>
    <xf numFmtId="49" fontId="67" fillId="24" borderId="14" xfId="970" applyNumberFormat="1" applyFont="1" applyFill="1" applyBorder="1" applyAlignment="1" applyProtection="1">
      <alignment horizontal="center" vertical="center" wrapText="1"/>
      <protection locked="0"/>
    </xf>
    <xf numFmtId="0" fontId="65" fillId="24" borderId="14" xfId="9" applyFont="1" applyFill="1" applyBorder="1" applyAlignment="1">
      <alignment horizontal="center" vertical="center" wrapText="1"/>
    </xf>
    <xf numFmtId="49" fontId="84" fillId="24" borderId="14" xfId="967" applyNumberFormat="1" applyFont="1" applyFill="1" applyBorder="1" applyAlignment="1" applyProtection="1">
      <alignment horizontal="center" vertical="center" wrapText="1"/>
      <protection locked="0"/>
    </xf>
    <xf numFmtId="181" fontId="84" fillId="24" borderId="14" xfId="967" applyNumberFormat="1" applyFont="1" applyFill="1" applyBorder="1" applyAlignment="1" applyProtection="1">
      <alignment horizontal="center" vertical="center" wrapText="1"/>
      <protection locked="0"/>
    </xf>
    <xf numFmtId="0" fontId="61" fillId="24" borderId="14" xfId="2" applyFont="1" applyFill="1" applyBorder="1" applyAlignment="1">
      <alignment horizontal="center" vertical="center"/>
    </xf>
    <xf numFmtId="0" fontId="67" fillId="24" borderId="14" xfId="977" applyNumberFormat="1" applyFont="1" applyFill="1" applyBorder="1" applyAlignment="1" applyProtection="1">
      <alignment horizontal="center" vertical="center" wrapText="1"/>
      <protection locked="0"/>
    </xf>
    <xf numFmtId="0" fontId="109" fillId="24" borderId="0" xfId="4" applyFont="1" applyFill="1" applyAlignment="1" applyProtection="1">
      <alignment horizontal="center" vertical="center" wrapText="1"/>
      <protection locked="0"/>
    </xf>
    <xf numFmtId="0" fontId="102" fillId="24" borderId="14" xfId="4" applyFont="1" applyFill="1" applyBorder="1" applyAlignment="1" applyProtection="1">
      <alignment horizontal="center" vertical="center" wrapText="1"/>
      <protection locked="0"/>
    </xf>
    <xf numFmtId="0" fontId="102" fillId="24" borderId="14" xfId="0" applyFont="1" applyFill="1" applyBorder="1" applyAlignment="1">
      <alignment horizontal="center" vertical="center" wrapText="1"/>
    </xf>
    <xf numFmtId="0" fontId="103" fillId="24" borderId="14" xfId="0" applyFont="1" applyFill="1" applyBorder="1" applyAlignment="1">
      <alignment horizontal="center" vertical="center" wrapText="1"/>
    </xf>
    <xf numFmtId="0" fontId="102" fillId="24" borderId="14" xfId="6" applyNumberFormat="1" applyFont="1" applyFill="1" applyBorder="1" applyAlignment="1" applyProtection="1">
      <alignment horizontal="center" vertical="center" wrapText="1"/>
      <protection locked="0"/>
    </xf>
    <xf numFmtId="0" fontId="102" fillId="24" borderId="14" xfId="6" applyFont="1" applyFill="1" applyBorder="1" applyAlignment="1" applyProtection="1">
      <alignment horizontal="center" vertical="center" wrapText="1"/>
      <protection locked="0"/>
    </xf>
    <xf numFmtId="0" fontId="103" fillId="24" borderId="14" xfId="15" applyFont="1" applyFill="1" applyBorder="1" applyAlignment="1" applyProtection="1">
      <alignment horizontal="center" vertical="center" wrapText="1"/>
      <protection locked="0"/>
    </xf>
    <xf numFmtId="49" fontId="102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102" fillId="24" borderId="14" xfId="15" applyNumberFormat="1" applyFont="1" applyFill="1" applyBorder="1" applyAlignment="1" applyProtection="1">
      <alignment horizontal="center" vertical="center" wrapText="1"/>
      <protection locked="0"/>
    </xf>
    <xf numFmtId="180" fontId="102" fillId="24" borderId="14" xfId="966" applyNumberFormat="1" applyFont="1" applyFill="1" applyBorder="1" applyAlignment="1" applyProtection="1">
      <alignment horizontal="center" vertical="center" wrapText="1"/>
      <protection locked="0"/>
    </xf>
    <xf numFmtId="182" fontId="102" fillId="24" borderId="14" xfId="15" applyNumberFormat="1" applyFont="1" applyFill="1" applyBorder="1" applyAlignment="1" applyProtection="1">
      <alignment horizontal="center" vertical="center" wrapText="1"/>
      <protection locked="0"/>
    </xf>
    <xf numFmtId="0" fontId="103" fillId="24" borderId="14" xfId="15" applyNumberFormat="1" applyFont="1" applyFill="1" applyBorder="1" applyAlignment="1" applyProtection="1">
      <alignment horizontal="center" vertical="center" wrapText="1"/>
      <protection locked="0"/>
    </xf>
    <xf numFmtId="181" fontId="102" fillId="24" borderId="14" xfId="15" applyNumberFormat="1" applyFont="1" applyFill="1" applyBorder="1" applyAlignment="1" applyProtection="1">
      <alignment horizontal="center" vertical="center" wrapText="1"/>
      <protection locked="0"/>
    </xf>
    <xf numFmtId="181" fontId="67" fillId="24" borderId="14" xfId="4" applyNumberFormat="1" applyFont="1" applyFill="1" applyBorder="1" applyAlignment="1" applyProtection="1">
      <alignment horizontal="center" vertical="center" wrapText="1"/>
      <protection locked="0"/>
    </xf>
    <xf numFmtId="180" fontId="67" fillId="24" borderId="14" xfId="966" applyNumberFormat="1" applyFont="1" applyFill="1" applyBorder="1" applyAlignment="1" applyProtection="1">
      <alignment horizontal="center" vertical="center" wrapText="1"/>
      <protection locked="0"/>
    </xf>
    <xf numFmtId="0" fontId="110" fillId="0" borderId="14" xfId="4" applyFont="1" applyFill="1" applyBorder="1" applyAlignment="1" applyProtection="1">
      <alignment horizontal="center" vertical="center" wrapText="1"/>
      <protection locked="0"/>
    </xf>
    <xf numFmtId="0" fontId="111" fillId="0" borderId="0" xfId="4" applyFont="1" applyFill="1" applyAlignment="1" applyProtection="1">
      <alignment horizontal="center" vertical="center" wrapText="1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1" fillId="0" borderId="14" xfId="2" applyFont="1" applyFill="1" applyBorder="1" applyAlignment="1">
      <alignment horizontal="center" vertical="center" wrapText="1"/>
    </xf>
    <xf numFmtId="0" fontId="62" fillId="0" borderId="14" xfId="2" applyFont="1" applyFill="1" applyBorder="1" applyAlignment="1">
      <alignment horizontal="center" vertical="center"/>
    </xf>
    <xf numFmtId="0" fontId="70" fillId="0" borderId="14" xfId="2" applyFont="1" applyFill="1" applyBorder="1" applyAlignment="1">
      <alignment horizontal="center" vertical="center"/>
    </xf>
    <xf numFmtId="0" fontId="61" fillId="0" borderId="14" xfId="2" applyFont="1" applyFill="1" applyBorder="1" applyAlignment="1">
      <alignment horizontal="center" vertical="center"/>
    </xf>
    <xf numFmtId="0" fontId="62" fillId="0" borderId="14" xfId="3" applyFont="1" applyFill="1" applyBorder="1" applyAlignment="1">
      <alignment horizontal="center" vertical="center"/>
    </xf>
    <xf numFmtId="0" fontId="61" fillId="0" borderId="14" xfId="2" applyFont="1" applyFill="1" applyBorder="1" applyAlignment="1">
      <alignment horizontal="left" vertical="center" wrapText="1"/>
    </xf>
    <xf numFmtId="0" fontId="62" fillId="0" borderId="14" xfId="3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/>
    </xf>
    <xf numFmtId="0" fontId="59" fillId="0" borderId="14" xfId="2" applyFont="1" applyFill="1" applyBorder="1" applyAlignment="1">
      <alignment horizontal="center" vertical="center"/>
    </xf>
    <xf numFmtId="0" fontId="61" fillId="0" borderId="14" xfId="3" applyFont="1" applyFill="1" applyBorder="1" applyAlignment="1">
      <alignment horizontal="center" vertical="center"/>
    </xf>
    <xf numFmtId="0" fontId="61" fillId="0" borderId="18" xfId="2" applyFont="1" applyFill="1" applyBorder="1" applyAlignment="1">
      <alignment horizontal="center" vertical="center" wrapText="1"/>
    </xf>
    <xf numFmtId="0" fontId="61" fillId="0" borderId="19" xfId="2" applyFont="1" applyFill="1" applyBorder="1" applyAlignment="1">
      <alignment horizontal="center" vertical="center" wrapText="1"/>
    </xf>
    <xf numFmtId="0" fontId="61" fillId="0" borderId="20" xfId="2" applyFont="1" applyFill="1" applyBorder="1" applyAlignment="1">
      <alignment horizontal="center" vertical="center" wrapText="1"/>
    </xf>
    <xf numFmtId="0" fontId="61" fillId="0" borderId="21" xfId="2" applyFont="1" applyFill="1" applyBorder="1" applyAlignment="1">
      <alignment horizontal="center" vertical="center" wrapText="1"/>
    </xf>
    <xf numFmtId="0" fontId="61" fillId="0" borderId="0" xfId="2" applyFont="1" applyFill="1" applyAlignment="1">
      <alignment horizontal="center" vertical="center" wrapText="1"/>
    </xf>
    <xf numFmtId="0" fontId="61" fillId="0" borderId="22" xfId="2" applyFont="1" applyFill="1" applyBorder="1" applyAlignment="1">
      <alignment horizontal="center" vertical="center" wrapText="1"/>
    </xf>
    <xf numFmtId="0" fontId="61" fillId="0" borderId="23" xfId="2" applyFont="1" applyFill="1" applyBorder="1" applyAlignment="1">
      <alignment horizontal="center" vertical="center" wrapText="1"/>
    </xf>
    <xf numFmtId="0" fontId="61" fillId="0" borderId="24" xfId="2" applyFont="1" applyFill="1" applyBorder="1" applyAlignment="1">
      <alignment horizontal="center" vertical="center" wrapText="1"/>
    </xf>
    <xf numFmtId="0" fontId="61" fillId="0" borderId="25" xfId="2" applyFont="1" applyFill="1" applyBorder="1" applyAlignment="1">
      <alignment horizontal="center" vertical="center" wrapText="1"/>
    </xf>
    <xf numFmtId="0" fontId="61" fillId="0" borderId="15" xfId="2" applyFont="1" applyFill="1" applyBorder="1" applyAlignment="1">
      <alignment horizontal="center" vertical="center"/>
    </xf>
    <xf numFmtId="0" fontId="61" fillId="0" borderId="17" xfId="2" applyFont="1" applyFill="1" applyBorder="1" applyAlignment="1">
      <alignment horizontal="center" vertical="center"/>
    </xf>
    <xf numFmtId="0" fontId="52" fillId="0" borderId="14" xfId="2" applyFont="1" applyFill="1" applyBorder="1" applyAlignment="1">
      <alignment horizontal="left" vertical="center"/>
    </xf>
    <xf numFmtId="0" fontId="55" fillId="0" borderId="14" xfId="2" applyFont="1" applyFill="1" applyBorder="1" applyAlignment="1">
      <alignment horizontal="center" vertical="center"/>
    </xf>
    <xf numFmtId="0" fontId="53" fillId="0" borderId="14" xfId="2" applyFont="1" applyFill="1" applyBorder="1" applyAlignment="1">
      <alignment horizontal="left" vertical="center" wrapText="1"/>
    </xf>
    <xf numFmtId="0" fontId="56" fillId="0" borderId="14" xfId="2" applyFont="1" applyFill="1" applyBorder="1" applyAlignment="1">
      <alignment horizontal="center" vertical="center"/>
    </xf>
    <xf numFmtId="0" fontId="54" fillId="0" borderId="14" xfId="2" applyFont="1" applyFill="1" applyBorder="1" applyAlignment="1">
      <alignment horizontal="center" vertical="center"/>
    </xf>
    <xf numFmtId="0" fontId="60" fillId="0" borderId="14" xfId="2" applyFont="1" applyFill="1" applyBorder="1" applyAlignment="1">
      <alignment horizontal="center" vertical="center"/>
    </xf>
    <xf numFmtId="0" fontId="61" fillId="0" borderId="14" xfId="3" applyFont="1" applyFill="1" applyBorder="1" applyAlignment="1">
      <alignment horizontal="center" vertical="center" wrapText="1"/>
    </xf>
    <xf numFmtId="0" fontId="52" fillId="0" borderId="14" xfId="2" applyFont="1" applyFill="1" applyBorder="1" applyAlignment="1">
      <alignment horizontal="center" vertical="center" wrapText="1"/>
    </xf>
    <xf numFmtId="0" fontId="57" fillId="0" borderId="14" xfId="2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6" fillId="0" borderId="14" xfId="4" applyFont="1" applyBorder="1" applyAlignment="1" applyProtection="1">
      <alignment horizontal="right" vertical="center" wrapText="1"/>
      <protection locked="0"/>
    </xf>
    <xf numFmtId="0" fontId="77" fillId="0" borderId="14" xfId="4" applyFont="1" applyFill="1" applyBorder="1" applyAlignment="1" applyProtection="1">
      <alignment horizontal="center" vertical="center" wrapText="1"/>
      <protection locked="0"/>
    </xf>
    <xf numFmtId="0" fontId="72" fillId="0" borderId="14" xfId="4" applyFont="1" applyFill="1" applyBorder="1" applyAlignment="1" applyProtection="1">
      <alignment horizontal="left" vertical="center"/>
      <protection locked="0"/>
    </xf>
    <xf numFmtId="0" fontId="65" fillId="0" borderId="14" xfId="4" applyFont="1" applyFill="1" applyBorder="1" applyAlignment="1" applyProtection="1">
      <alignment horizontal="left" vertical="center" wrapText="1"/>
      <protection locked="0"/>
    </xf>
    <xf numFmtId="0" fontId="77" fillId="0" borderId="14" xfId="4" applyFont="1" applyFill="1" applyBorder="1" applyAlignment="1" applyProtection="1">
      <alignment horizontal="center" vertical="top" wrapText="1"/>
      <protection locked="0"/>
    </xf>
    <xf numFmtId="0" fontId="73" fillId="0" borderId="14" xfId="4" applyFont="1" applyFill="1" applyBorder="1" applyAlignment="1" applyProtection="1">
      <alignment horizontal="center" vertical="center" wrapText="1"/>
      <protection locked="0"/>
    </xf>
    <xf numFmtId="0" fontId="77" fillId="0" borderId="14" xfId="4" applyFont="1" applyFill="1" applyBorder="1" applyAlignment="1" applyProtection="1">
      <alignment horizontal="left" vertical="center" wrapText="1"/>
      <protection locked="0"/>
    </xf>
    <xf numFmtId="0" fontId="77" fillId="0" borderId="14" xfId="4" applyFont="1" applyFill="1" applyBorder="1" applyAlignment="1" applyProtection="1">
      <alignment horizontal="left" vertical="center"/>
      <protection locked="0"/>
    </xf>
    <xf numFmtId="0" fontId="78" fillId="0" borderId="14" xfId="4" applyFont="1" applyFill="1" applyBorder="1" applyAlignment="1" applyProtection="1">
      <alignment horizontal="left" vertical="center" wrapText="1"/>
      <protection locked="0"/>
    </xf>
    <xf numFmtId="0" fontId="61" fillId="0" borderId="3" xfId="2" applyFont="1" applyFill="1" applyBorder="1" applyAlignment="1">
      <alignment horizontal="center" vertical="center" wrapText="1"/>
    </xf>
    <xf numFmtId="0" fontId="61" fillId="0" borderId="3" xfId="2" applyFont="1" applyFill="1" applyBorder="1" applyAlignment="1">
      <alignment horizontal="center" vertical="center"/>
    </xf>
    <xf numFmtId="0" fontId="70" fillId="0" borderId="3" xfId="2" applyFont="1" applyFill="1" applyBorder="1" applyAlignment="1">
      <alignment horizontal="center" vertical="center"/>
    </xf>
    <xf numFmtId="0" fontId="62" fillId="0" borderId="3" xfId="2" applyFont="1" applyFill="1" applyBorder="1" applyAlignment="1">
      <alignment horizontal="center" vertical="center"/>
    </xf>
    <xf numFmtId="0" fontId="62" fillId="0" borderId="3" xfId="3" applyFont="1" applyFill="1" applyBorder="1" applyAlignment="1">
      <alignment horizontal="center" vertical="center"/>
    </xf>
    <xf numFmtId="0" fontId="62" fillId="0" borderId="3" xfId="3" applyFont="1" applyFill="1" applyBorder="1" applyAlignment="1">
      <alignment horizontal="center" vertical="center" wrapText="1"/>
    </xf>
    <xf numFmtId="0" fontId="61" fillId="0" borderId="3" xfId="3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6" fillId="0" borderId="3" xfId="4" applyFont="1" applyBorder="1" applyAlignment="1" applyProtection="1">
      <alignment horizontal="right" vertical="center" wrapText="1"/>
      <protection locked="0"/>
    </xf>
    <xf numFmtId="0" fontId="72" fillId="0" borderId="3" xfId="4" applyFont="1" applyFill="1" applyBorder="1" applyAlignment="1" applyProtection="1">
      <alignment horizontal="left" vertical="center"/>
      <protection locked="0"/>
    </xf>
    <xf numFmtId="0" fontId="65" fillId="0" borderId="3" xfId="4" applyFont="1" applyFill="1" applyBorder="1" applyAlignment="1" applyProtection="1">
      <alignment horizontal="left" vertical="center" wrapText="1"/>
      <protection locked="0"/>
    </xf>
    <xf numFmtId="0" fontId="73" fillId="0" borderId="3" xfId="4" applyFont="1" applyFill="1" applyBorder="1" applyAlignment="1" applyProtection="1">
      <alignment horizontal="center" vertical="center" wrapText="1"/>
      <protection locked="0"/>
    </xf>
    <xf numFmtId="0" fontId="77" fillId="0" borderId="3" xfId="4" applyFont="1" applyFill="1" applyBorder="1" applyAlignment="1" applyProtection="1">
      <alignment horizontal="left" vertical="center"/>
      <protection locked="0"/>
    </xf>
    <xf numFmtId="0" fontId="77" fillId="0" borderId="3" xfId="4" applyFont="1" applyFill="1" applyBorder="1" applyAlignment="1" applyProtection="1">
      <alignment horizontal="left" vertical="center" wrapText="1"/>
      <protection locked="0"/>
    </xf>
    <xf numFmtId="0" fontId="78" fillId="0" borderId="3" xfId="4" applyFont="1" applyFill="1" applyBorder="1" applyAlignment="1" applyProtection="1">
      <alignment horizontal="left" vertical="center" wrapText="1"/>
      <protection locked="0"/>
    </xf>
    <xf numFmtId="0" fontId="77" fillId="0" borderId="3" xfId="4" applyFont="1" applyFill="1" applyBorder="1" applyAlignment="1" applyProtection="1">
      <alignment horizontal="center" vertical="center" wrapText="1"/>
      <protection locked="0"/>
    </xf>
    <xf numFmtId="0" fontId="77" fillId="0" borderId="3" xfId="4" applyFont="1" applyFill="1" applyBorder="1" applyAlignment="1" applyProtection="1">
      <alignment horizontal="center" vertical="top" wrapText="1"/>
      <protection locked="0"/>
    </xf>
    <xf numFmtId="0" fontId="70" fillId="0" borderId="36" xfId="2" applyFont="1" applyBorder="1" applyAlignment="1">
      <alignment horizontal="center" vertical="center"/>
    </xf>
    <xf numFmtId="0" fontId="61" fillId="0" borderId="28" xfId="2" applyFont="1" applyBorder="1" applyAlignment="1">
      <alignment horizontal="center" vertical="center"/>
    </xf>
    <xf numFmtId="0" fontId="61" fillId="0" borderId="37" xfId="2" applyFont="1" applyBorder="1" applyAlignment="1">
      <alignment horizontal="center" vertical="center"/>
    </xf>
    <xf numFmtId="0" fontId="84" fillId="0" borderId="15" xfId="967" applyNumberFormat="1" applyFont="1" applyFill="1" applyBorder="1" applyAlignment="1" applyProtection="1">
      <alignment horizontal="center" vertical="center" wrapText="1"/>
      <protection locked="0"/>
    </xf>
    <xf numFmtId="0" fontId="84" fillId="0" borderId="16" xfId="967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967" applyNumberFormat="1" applyFont="1" applyFill="1" applyBorder="1" applyAlignment="1" applyProtection="1">
      <alignment horizontal="center" vertical="center" wrapText="1"/>
      <protection locked="0"/>
    </xf>
    <xf numFmtId="0" fontId="61" fillId="0" borderId="27" xfId="2" applyFont="1" applyBorder="1" applyAlignment="1">
      <alignment horizontal="center" vertical="center"/>
    </xf>
    <xf numFmtId="0" fontId="61" fillId="0" borderId="29" xfId="2" applyFont="1" applyBorder="1" applyAlignment="1">
      <alignment horizontal="center" vertical="center"/>
    </xf>
    <xf numFmtId="0" fontId="62" fillId="0" borderId="14" xfId="3" applyFont="1" applyBorder="1" applyAlignment="1">
      <alignment horizontal="center" vertical="center"/>
    </xf>
    <xf numFmtId="0" fontId="61" fillId="0" borderId="14" xfId="2" applyFont="1" applyBorder="1" applyAlignment="1">
      <alignment horizontal="center" vertical="center"/>
    </xf>
    <xf numFmtId="0" fontId="62" fillId="0" borderId="14" xfId="2" applyFont="1" applyBorder="1" applyAlignment="1">
      <alignment horizontal="center" vertical="center"/>
    </xf>
    <xf numFmtId="0" fontId="62" fillId="0" borderId="35" xfId="2" applyFont="1" applyBorder="1" applyAlignment="1">
      <alignment horizontal="center" vertical="center"/>
    </xf>
    <xf numFmtId="0" fontId="62" fillId="0" borderId="14" xfId="3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1" fillId="0" borderId="14" xfId="2" applyFont="1" applyBorder="1" applyAlignment="1">
      <alignment horizontal="center" vertical="center" wrapText="1"/>
    </xf>
    <xf numFmtId="0" fontId="61" fillId="0" borderId="35" xfId="2" applyFont="1" applyBorder="1" applyAlignment="1">
      <alignment horizontal="center" vertical="center" wrapText="1"/>
    </xf>
    <xf numFmtId="0" fontId="61" fillId="0" borderId="35" xfId="2" applyFont="1" applyBorder="1" applyAlignment="1">
      <alignment horizontal="center" vertical="center"/>
    </xf>
    <xf numFmtId="0" fontId="61" fillId="0" borderId="34" xfId="3" applyFont="1" applyBorder="1" applyAlignment="1">
      <alignment horizontal="center" vertical="center"/>
    </xf>
    <xf numFmtId="0" fontId="61" fillId="0" borderId="14" xfId="3" applyFont="1" applyBorder="1" applyAlignment="1">
      <alignment horizontal="center" vertical="center"/>
    </xf>
    <xf numFmtId="0" fontId="83" fillId="0" borderId="27" xfId="0" applyFont="1" applyBorder="1" applyAlignment="1">
      <alignment horizontal="center" vertical="center" wrapText="1"/>
    </xf>
    <xf numFmtId="0" fontId="83" fillId="0" borderId="28" xfId="0" applyFont="1" applyBorder="1" applyAlignment="1">
      <alignment horizontal="center" vertical="center" wrapText="1"/>
    </xf>
    <xf numFmtId="0" fontId="83" fillId="0" borderId="29" xfId="0" applyFont="1" applyBorder="1" applyAlignment="1">
      <alignment horizontal="center" vertical="center" wrapText="1"/>
    </xf>
    <xf numFmtId="0" fontId="54" fillId="0" borderId="0" xfId="2" applyFont="1" applyAlignment="1">
      <alignment horizontal="center" vertical="center"/>
    </xf>
    <xf numFmtId="0" fontId="60" fillId="0" borderId="14" xfId="2" applyFont="1" applyBorder="1" applyAlignment="1">
      <alignment horizontal="center" vertical="center"/>
    </xf>
    <xf numFmtId="0" fontId="61" fillId="0" borderId="34" xfId="3" applyFont="1" applyBorder="1" applyAlignment="1">
      <alignment horizontal="center" vertical="center" wrapText="1"/>
    </xf>
    <xf numFmtId="0" fontId="61" fillId="0" borderId="14" xfId="3" applyFont="1" applyBorder="1" applyAlignment="1">
      <alignment horizontal="center" vertical="center" wrapText="1"/>
    </xf>
    <xf numFmtId="0" fontId="61" fillId="0" borderId="27" xfId="3" applyFont="1" applyBorder="1" applyAlignment="1">
      <alignment horizontal="center" vertical="center"/>
    </xf>
    <xf numFmtId="0" fontId="61" fillId="0" borderId="28" xfId="3" applyFont="1" applyBorder="1" applyAlignment="1">
      <alignment horizontal="center" vertical="center"/>
    </xf>
    <xf numFmtId="0" fontId="61" fillId="0" borderId="29" xfId="3" applyFont="1" applyBorder="1" applyAlignment="1">
      <alignment horizontal="center" vertical="center"/>
    </xf>
    <xf numFmtId="0" fontId="52" fillId="0" borderId="30" xfId="2" applyFont="1" applyBorder="1" applyAlignment="1">
      <alignment horizontal="center" vertical="center" wrapText="1"/>
    </xf>
    <xf numFmtId="0" fontId="52" fillId="0" borderId="31" xfId="2" applyFont="1" applyBorder="1" applyAlignment="1">
      <alignment horizontal="center" vertical="center" wrapText="1"/>
    </xf>
    <xf numFmtId="0" fontId="52" fillId="0" borderId="34" xfId="2" applyFont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0" fontId="55" fillId="0" borderId="31" xfId="2" applyFont="1" applyBorder="1" applyAlignment="1">
      <alignment horizontal="center" vertical="center"/>
    </xf>
    <xf numFmtId="0" fontId="55" fillId="0" borderId="14" xfId="2" applyFont="1" applyBorder="1" applyAlignment="1">
      <alignment horizontal="center" vertical="center"/>
    </xf>
    <xf numFmtId="0" fontId="57" fillId="0" borderId="0" xfId="2" applyFont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9" fillId="0" borderId="0" xfId="2" applyFont="1" applyAlignment="1">
      <alignment horizontal="center" vertical="center"/>
    </xf>
    <xf numFmtId="0" fontId="52" fillId="0" borderId="0" xfId="2" applyFont="1" applyAlignment="1">
      <alignment horizontal="left" vertical="center"/>
    </xf>
    <xf numFmtId="0" fontId="55" fillId="0" borderId="0" xfId="2" applyFont="1" applyAlignment="1">
      <alignment horizontal="center" vertical="center"/>
    </xf>
    <xf numFmtId="0" fontId="53" fillId="0" borderId="0" xfId="2" applyFont="1" applyAlignment="1">
      <alignment horizontal="left" vertical="center" wrapText="1"/>
    </xf>
    <xf numFmtId="0" fontId="56" fillId="0" borderId="0" xfId="2" applyFont="1" applyAlignment="1">
      <alignment horizontal="center" vertical="center"/>
    </xf>
    <xf numFmtId="0" fontId="6" fillId="0" borderId="27" xfId="4" applyFont="1" applyBorder="1" applyAlignment="1" applyProtection="1">
      <alignment horizontal="center" vertical="center" wrapText="1"/>
      <protection locked="0"/>
    </xf>
    <xf numFmtId="0" fontId="6" fillId="0" borderId="28" xfId="4" applyFont="1" applyBorder="1" applyAlignment="1" applyProtection="1">
      <alignment horizontal="center" vertical="center" wrapText="1"/>
      <protection locked="0"/>
    </xf>
    <xf numFmtId="0" fontId="6" fillId="0" borderId="29" xfId="4" applyFont="1" applyBorder="1" applyAlignment="1" applyProtection="1">
      <alignment horizontal="center" vertical="center" wrapText="1"/>
      <protection locked="0"/>
    </xf>
    <xf numFmtId="0" fontId="63" fillId="0" borderId="14" xfId="4" applyFont="1" applyBorder="1" applyAlignment="1" applyProtection="1">
      <alignment horizontal="left" vertical="center"/>
      <protection locked="0"/>
    </xf>
    <xf numFmtId="0" fontId="64" fillId="0" borderId="14" xfId="4" applyFont="1" applyBorder="1" applyAlignment="1" applyProtection="1">
      <alignment horizontal="left" vertical="center" wrapText="1"/>
      <protection locked="0"/>
    </xf>
    <xf numFmtId="0" fontId="92" fillId="0" borderId="14" xfId="4" applyFont="1" applyBorder="1" applyAlignment="1" applyProtection="1">
      <alignment horizontal="center" vertical="center" wrapText="1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14" xfId="4" applyFont="1" applyBorder="1" applyAlignment="1" applyProtection="1">
      <alignment horizontal="left" vertical="center" wrapText="1"/>
      <protection locked="0"/>
    </xf>
    <xf numFmtId="0" fontId="95" fillId="0" borderId="14" xfId="4" applyFont="1" applyBorder="1" applyAlignment="1" applyProtection="1">
      <alignment horizontal="left" vertical="center" wrapText="1"/>
      <protection locked="0"/>
    </xf>
    <xf numFmtId="0" fontId="5" fillId="0" borderId="14" xfId="4" applyFont="1" applyBorder="1" applyAlignment="1" applyProtection="1">
      <alignment horizontal="center" vertical="center" wrapText="1"/>
      <protection locked="0"/>
    </xf>
    <xf numFmtId="0" fontId="5" fillId="0" borderId="14" xfId="4" applyFont="1" applyBorder="1" applyAlignment="1" applyProtection="1">
      <alignment horizontal="center" vertical="top" wrapText="1"/>
      <protection locked="0"/>
    </xf>
    <xf numFmtId="0" fontId="97" fillId="0" borderId="14" xfId="2" applyFont="1" applyBorder="1" applyAlignment="1">
      <alignment horizontal="center" vertical="center"/>
    </xf>
    <xf numFmtId="0" fontId="61" fillId="0" borderId="15" xfId="2" applyFont="1" applyBorder="1" applyAlignment="1">
      <alignment horizontal="center" vertical="center"/>
    </xf>
    <xf numFmtId="0" fontId="61" fillId="0" borderId="16" xfId="2" applyFont="1" applyBorder="1" applyAlignment="1">
      <alignment horizontal="center" vertical="center"/>
    </xf>
    <xf numFmtId="0" fontId="61" fillId="0" borderId="17" xfId="2" applyFont="1" applyBorder="1" applyAlignment="1">
      <alignment horizontal="center" vertical="center"/>
    </xf>
    <xf numFmtId="0" fontId="61" fillId="0" borderId="34" xfId="2" applyFont="1" applyBorder="1" applyAlignment="1">
      <alignment horizontal="center" vertical="center"/>
    </xf>
    <xf numFmtId="0" fontId="65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65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27" xfId="3" applyFont="1" applyBorder="1" applyAlignment="1">
      <alignment horizontal="center" vertical="center" wrapText="1"/>
    </xf>
    <xf numFmtId="0" fontId="62" fillId="0" borderId="28" xfId="3" applyFont="1" applyBorder="1" applyAlignment="1">
      <alignment horizontal="center" vertical="center" wrapText="1"/>
    </xf>
    <xf numFmtId="0" fontId="62" fillId="0" borderId="29" xfId="3" applyFont="1" applyBorder="1" applyAlignment="1">
      <alignment horizontal="center" vertical="center" wrapText="1"/>
    </xf>
    <xf numFmtId="0" fontId="57" fillId="0" borderId="32" xfId="2" applyFont="1" applyBorder="1" applyAlignment="1">
      <alignment horizontal="center" vertical="center"/>
    </xf>
    <xf numFmtId="0" fontId="72" fillId="0" borderId="14" xfId="4" applyFont="1" applyBorder="1" applyAlignment="1" applyProtection="1">
      <alignment horizontal="left" vertical="center"/>
      <protection locked="0"/>
    </xf>
    <xf numFmtId="0" fontId="65" fillId="0" borderId="14" xfId="4" applyFont="1" applyBorder="1" applyAlignment="1" applyProtection="1">
      <alignment horizontal="left" vertical="center" wrapText="1"/>
      <protection locked="0"/>
    </xf>
    <xf numFmtId="0" fontId="98" fillId="0" borderId="14" xfId="4" applyFont="1" applyBorder="1" applyAlignment="1" applyProtection="1">
      <alignment horizontal="center" vertical="center" wrapText="1"/>
      <protection locked="0"/>
    </xf>
    <xf numFmtId="0" fontId="65" fillId="0" borderId="14" xfId="4" applyFont="1" applyBorder="1" applyAlignment="1" applyProtection="1">
      <alignment horizontal="left" vertical="center"/>
      <protection locked="0"/>
    </xf>
    <xf numFmtId="0" fontId="72" fillId="0" borderId="14" xfId="4" applyFont="1" applyBorder="1" applyAlignment="1" applyProtection="1">
      <alignment horizontal="left" vertical="center" wrapText="1"/>
      <protection locked="0"/>
    </xf>
    <xf numFmtId="0" fontId="65" fillId="0" borderId="14" xfId="4" applyFont="1" applyBorder="1" applyAlignment="1" applyProtection="1">
      <alignment horizontal="left" vertical="top" wrapText="1"/>
      <protection locked="0"/>
    </xf>
  </cellXfs>
  <cellStyles count="978">
    <cellStyle name="20% - 强调文字颜色 1 10" xfId="18"/>
    <cellStyle name="20% - 强调文字颜色 1 11" xfId="19"/>
    <cellStyle name="20% - 强调文字颜色 1 2" xfId="20"/>
    <cellStyle name="20% - 强调文字颜色 1 2 2" xfId="21"/>
    <cellStyle name="20% - 强调文字颜色 1 2 3" xfId="22"/>
    <cellStyle name="20% - 强调文字颜色 1 2 4" xfId="23"/>
    <cellStyle name="20% - 强调文字颜色 1 2 5" xfId="24"/>
    <cellStyle name="20% - 强调文字颜色 1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9" xfId="31"/>
    <cellStyle name="20% - 强调文字颜色 2 10" xfId="32"/>
    <cellStyle name="20% - 强调文字颜色 2 11" xfId="33"/>
    <cellStyle name="20% - 强调文字颜色 2 2" xfId="34"/>
    <cellStyle name="20% - 强调文字颜色 2 2 2" xfId="35"/>
    <cellStyle name="20% - 强调文字颜色 2 2 3" xfId="36"/>
    <cellStyle name="20% - 强调文字颜色 2 2 4" xfId="37"/>
    <cellStyle name="20% - 强调文字颜色 2 2 5" xfId="38"/>
    <cellStyle name="20% - 强调文字颜色 2 3" xfId="39"/>
    <cellStyle name="20% - 强调文字颜色 2 4" xfId="40"/>
    <cellStyle name="20% - 强调文字颜色 2 5" xfId="41"/>
    <cellStyle name="20% - 强调文字颜色 2 6" xfId="42"/>
    <cellStyle name="20% - 强调文字颜色 2 7" xfId="43"/>
    <cellStyle name="20% - 强调文字颜色 2 8" xfId="44"/>
    <cellStyle name="20% - 强调文字颜色 2 9" xfId="45"/>
    <cellStyle name="20% - 强调文字颜色 3 10" xfId="46"/>
    <cellStyle name="20% - 强调文字颜色 3 11" xfId="47"/>
    <cellStyle name="20% - 强调文字颜色 3 2" xfId="48"/>
    <cellStyle name="20% - 强调文字颜色 3 2 2" xfId="49"/>
    <cellStyle name="20% - 强调文字颜色 3 2 3" xfId="50"/>
    <cellStyle name="20% - 强调文字颜色 3 2 4" xfId="51"/>
    <cellStyle name="20% - 强调文字颜色 3 2 5" xfId="52"/>
    <cellStyle name="20% - 强调文字颜色 3 3" xfId="53"/>
    <cellStyle name="20% - 强调文字颜色 3 4" xfId="54"/>
    <cellStyle name="20% - 强调文字颜色 3 5" xfId="55"/>
    <cellStyle name="20% - 强调文字颜色 3 6" xfId="56"/>
    <cellStyle name="20% - 强调文字颜色 3 7" xfId="57"/>
    <cellStyle name="20% - 强调文字颜色 3 8" xfId="58"/>
    <cellStyle name="20% - 强调文字颜色 3 9" xfId="59"/>
    <cellStyle name="20% - 强调文字颜色 4 10" xfId="60"/>
    <cellStyle name="20% - 强调文字颜色 4 11" xfId="61"/>
    <cellStyle name="20% - 强调文字颜色 4 2" xfId="62"/>
    <cellStyle name="20% - 强调文字颜色 4 2 2" xfId="63"/>
    <cellStyle name="20% - 强调文字颜色 4 2 3" xfId="64"/>
    <cellStyle name="20% - 强调文字颜色 4 2 4" xfId="65"/>
    <cellStyle name="20% - 强调文字颜色 4 2 5" xfId="66"/>
    <cellStyle name="20% - 强调文字颜色 4 3" xfId="67"/>
    <cellStyle name="20% - 强调文字颜色 4 4" xfId="68"/>
    <cellStyle name="20% - 强调文字颜色 4 5" xfId="69"/>
    <cellStyle name="20% - 强调文字颜色 4 6" xfId="70"/>
    <cellStyle name="20% - 强调文字颜色 4 7" xfId="71"/>
    <cellStyle name="20% - 强调文字颜色 4 8" xfId="72"/>
    <cellStyle name="20% - 强调文字颜色 4 9" xfId="73"/>
    <cellStyle name="20% - 强调文字颜色 5 10" xfId="74"/>
    <cellStyle name="20% - 强调文字颜色 5 11" xfId="75"/>
    <cellStyle name="20% - 强调文字颜色 5 2" xfId="76"/>
    <cellStyle name="20% - 强调文字颜色 5 2 2" xfId="77"/>
    <cellStyle name="20% - 强调文字颜色 5 2 3" xfId="78"/>
    <cellStyle name="20% - 强调文字颜色 5 2 4" xfId="79"/>
    <cellStyle name="20% - 强调文字颜色 5 2 5" xfId="80"/>
    <cellStyle name="20% - 强调文字颜色 5 3" xfId="81"/>
    <cellStyle name="20% - 强调文字颜色 5 4" xfId="82"/>
    <cellStyle name="20% - 强调文字颜色 5 5" xfId="83"/>
    <cellStyle name="20% - 强调文字颜色 5 6" xfId="84"/>
    <cellStyle name="20% - 强调文字颜色 5 7" xfId="85"/>
    <cellStyle name="20% - 强调文字颜色 5 8" xfId="86"/>
    <cellStyle name="20% - 强调文字颜色 5 9" xfId="87"/>
    <cellStyle name="20% - 强调文字颜色 6 10" xfId="88"/>
    <cellStyle name="20% - 强调文字颜色 6 11" xfId="89"/>
    <cellStyle name="20% - 强调文字颜色 6 2" xfId="90"/>
    <cellStyle name="20% - 强调文字颜色 6 2 2" xfId="91"/>
    <cellStyle name="20% - 强调文字颜色 6 2 3" xfId="92"/>
    <cellStyle name="20% - 强调文字颜色 6 2 4" xfId="93"/>
    <cellStyle name="20% - 强调文字颜色 6 2 5" xfId="94"/>
    <cellStyle name="20% - 强调文字颜色 6 3" xfId="95"/>
    <cellStyle name="20% - 强调文字颜色 6 4" xfId="96"/>
    <cellStyle name="20% - 强调文字颜色 6 5" xfId="97"/>
    <cellStyle name="20% - 强调文字颜色 6 6" xfId="98"/>
    <cellStyle name="20% - 强调文字颜色 6 7" xfId="99"/>
    <cellStyle name="20% - 强调文字颜色 6 8" xfId="100"/>
    <cellStyle name="20% - 强调文字颜色 6 9" xfId="101"/>
    <cellStyle name="40% - 强调文字颜色 1 10" xfId="102"/>
    <cellStyle name="40% - 强调文字颜色 1 11" xfId="103"/>
    <cellStyle name="40% - 强调文字颜色 1 2" xfId="104"/>
    <cellStyle name="40% - 强调文字颜色 1 2 2" xfId="105"/>
    <cellStyle name="40% - 强调文字颜色 1 2 3" xfId="106"/>
    <cellStyle name="40% - 强调文字颜色 1 2 4" xfId="107"/>
    <cellStyle name="40% - 强调文字颜色 1 2 5" xfId="108"/>
    <cellStyle name="40% - 强调文字颜色 1 3" xfId="109"/>
    <cellStyle name="40% - 强调文字颜色 1 4" xfId="110"/>
    <cellStyle name="40% - 强调文字颜色 1 5" xfId="111"/>
    <cellStyle name="40% - 强调文字颜色 1 6" xfId="112"/>
    <cellStyle name="40% - 强调文字颜色 1 7" xfId="113"/>
    <cellStyle name="40% - 强调文字颜色 1 8" xfId="114"/>
    <cellStyle name="40% - 强调文字颜色 1 9" xfId="115"/>
    <cellStyle name="40% - 强调文字颜色 2 10" xfId="116"/>
    <cellStyle name="40% - 强调文字颜色 2 11" xfId="117"/>
    <cellStyle name="40% - 强调文字颜色 2 2" xfId="118"/>
    <cellStyle name="40% - 强调文字颜色 2 2 2" xfId="119"/>
    <cellStyle name="40% - 强调文字颜色 2 2 3" xfId="120"/>
    <cellStyle name="40% - 强调文字颜色 2 2 4" xfId="121"/>
    <cellStyle name="40% - 强调文字颜色 2 2 5" xfId="122"/>
    <cellStyle name="40% - 强调文字颜色 2 3" xfId="123"/>
    <cellStyle name="40% - 强调文字颜色 2 4" xfId="124"/>
    <cellStyle name="40% - 强调文字颜色 2 5" xfId="125"/>
    <cellStyle name="40% - 强调文字颜色 2 6" xfId="126"/>
    <cellStyle name="40% - 强调文字颜色 2 7" xfId="127"/>
    <cellStyle name="40% - 强调文字颜色 2 8" xfId="128"/>
    <cellStyle name="40% - 强调文字颜色 2 9" xfId="129"/>
    <cellStyle name="40% - 强调文字颜色 3 10" xfId="130"/>
    <cellStyle name="40% - 强调文字颜色 3 11" xfId="131"/>
    <cellStyle name="40% - 强调文字颜色 3 2" xfId="132"/>
    <cellStyle name="40% - 强调文字颜色 3 2 2" xfId="133"/>
    <cellStyle name="40% - 强调文字颜色 3 2 3" xfId="134"/>
    <cellStyle name="40% - 强调文字颜色 3 2 4" xfId="135"/>
    <cellStyle name="40% - 强调文字颜色 3 2 5" xfId="136"/>
    <cellStyle name="40% - 强调文字颜色 3 3" xfId="137"/>
    <cellStyle name="40% - 强调文字颜色 3 4" xfId="138"/>
    <cellStyle name="40% - 强调文字颜色 3 5" xfId="139"/>
    <cellStyle name="40% - 强调文字颜色 3 6" xfId="140"/>
    <cellStyle name="40% - 强调文字颜色 3 7" xfId="141"/>
    <cellStyle name="40% - 强调文字颜色 3 8" xfId="142"/>
    <cellStyle name="40% - 强调文字颜色 3 9" xfId="143"/>
    <cellStyle name="40% - 强调文字颜色 4 10" xfId="144"/>
    <cellStyle name="40% - 强调文字颜色 4 11" xfId="145"/>
    <cellStyle name="40% - 强调文字颜色 4 2" xfId="146"/>
    <cellStyle name="40% - 强调文字颜色 4 2 2" xfId="147"/>
    <cellStyle name="40% - 强调文字颜色 4 2 3" xfId="148"/>
    <cellStyle name="40% - 强调文字颜色 4 2 4" xfId="149"/>
    <cellStyle name="40% - 强调文字颜色 4 2 5" xfId="150"/>
    <cellStyle name="40% - 强调文字颜色 4 3" xfId="151"/>
    <cellStyle name="40% - 强调文字颜色 4 4" xfId="152"/>
    <cellStyle name="40% - 强调文字颜色 4 5" xfId="153"/>
    <cellStyle name="40% - 强调文字颜色 4 6" xfId="154"/>
    <cellStyle name="40% - 强调文字颜色 4 7" xfId="155"/>
    <cellStyle name="40% - 强调文字颜色 4 8" xfId="156"/>
    <cellStyle name="40% - 强调文字颜色 4 9" xfId="157"/>
    <cellStyle name="40% - 强调文字颜色 5 10" xfId="158"/>
    <cellStyle name="40% - 强调文字颜色 5 11" xfId="159"/>
    <cellStyle name="40% - 强调文字颜色 5 2" xfId="160"/>
    <cellStyle name="40% - 强调文字颜色 5 2 2" xfId="161"/>
    <cellStyle name="40% - 强调文字颜色 5 2 3" xfId="162"/>
    <cellStyle name="40% - 强调文字颜色 5 2 4" xfId="163"/>
    <cellStyle name="40% - 强调文字颜色 5 2 5" xfId="164"/>
    <cellStyle name="40% - 强调文字颜色 5 3" xfId="165"/>
    <cellStyle name="40% - 强调文字颜色 5 4" xfId="166"/>
    <cellStyle name="40% - 强调文字颜色 5 5" xfId="167"/>
    <cellStyle name="40% - 强调文字颜色 5 6" xfId="168"/>
    <cellStyle name="40% - 强调文字颜色 5 7" xfId="169"/>
    <cellStyle name="40% - 强调文字颜色 5 8" xfId="170"/>
    <cellStyle name="40% - 强调文字颜色 5 9" xfId="171"/>
    <cellStyle name="40% - 强调文字颜色 6 10" xfId="172"/>
    <cellStyle name="40% - 强调文字颜色 6 11" xfId="173"/>
    <cellStyle name="40% - 强调文字颜色 6 2" xfId="174"/>
    <cellStyle name="40% - 强调文字颜色 6 2 2" xfId="175"/>
    <cellStyle name="40% - 强调文字颜色 6 2 3" xfId="176"/>
    <cellStyle name="40% - 强调文字颜色 6 2 4" xfId="177"/>
    <cellStyle name="40% - 强调文字颜色 6 2 5" xfId="178"/>
    <cellStyle name="40% - 强调文字颜色 6 3" xfId="179"/>
    <cellStyle name="40% - 强调文字颜色 6 4" xfId="180"/>
    <cellStyle name="40% - 强调文字颜色 6 5" xfId="181"/>
    <cellStyle name="40% - 强调文字颜色 6 6" xfId="182"/>
    <cellStyle name="40% - 强调文字颜色 6 7" xfId="183"/>
    <cellStyle name="40% - 强调文字颜色 6 8" xfId="184"/>
    <cellStyle name="40% - 强调文字颜色 6 9" xfId="185"/>
    <cellStyle name="60% - 强调文字颜色 1 10" xfId="186"/>
    <cellStyle name="60% - 强调文字颜色 1 11" xfId="187"/>
    <cellStyle name="60% - 强调文字颜色 1 2" xfId="188"/>
    <cellStyle name="60% - 强调文字颜色 1 2 2" xfId="189"/>
    <cellStyle name="60% - 强调文字颜色 1 2 3" xfId="190"/>
    <cellStyle name="60% - 强调文字颜色 1 2 4" xfId="191"/>
    <cellStyle name="60% - 强调文字颜色 1 2 5" xfId="192"/>
    <cellStyle name="60% - 强调文字颜色 1 3" xfId="193"/>
    <cellStyle name="60% - 强调文字颜色 1 4" xfId="194"/>
    <cellStyle name="60% - 强调文字颜色 1 5" xfId="195"/>
    <cellStyle name="60% - 强调文字颜色 1 6" xfId="196"/>
    <cellStyle name="60% - 强调文字颜色 1 7" xfId="197"/>
    <cellStyle name="60% - 强调文字颜色 1 8" xfId="198"/>
    <cellStyle name="60% - 强调文字颜色 1 9" xfId="199"/>
    <cellStyle name="60% - 强调文字颜色 2 10" xfId="200"/>
    <cellStyle name="60% - 强调文字颜色 2 11" xfId="201"/>
    <cellStyle name="60% - 强调文字颜色 2 2" xfId="202"/>
    <cellStyle name="60% - 强调文字颜色 2 2 2" xfId="203"/>
    <cellStyle name="60% - 强调文字颜色 2 2 3" xfId="204"/>
    <cellStyle name="60% - 强调文字颜色 2 2 4" xfId="205"/>
    <cellStyle name="60% - 强调文字颜色 2 2 5" xfId="206"/>
    <cellStyle name="60% - 强调文字颜色 2 3" xfId="207"/>
    <cellStyle name="60% - 强调文字颜色 2 4" xfId="208"/>
    <cellStyle name="60% - 强调文字颜色 2 5" xfId="209"/>
    <cellStyle name="60% - 强调文字颜色 2 6" xfId="210"/>
    <cellStyle name="60% - 强调文字颜色 2 7" xfId="211"/>
    <cellStyle name="60% - 强调文字颜色 2 8" xfId="212"/>
    <cellStyle name="60% - 强调文字颜色 2 9" xfId="213"/>
    <cellStyle name="60% - 强调文字颜色 3 10" xfId="214"/>
    <cellStyle name="60% - 强调文字颜色 3 11" xfId="215"/>
    <cellStyle name="60% - 强调文字颜色 3 2" xfId="216"/>
    <cellStyle name="60% - 强调文字颜色 3 2 2" xfId="217"/>
    <cellStyle name="60% - 强调文字颜色 3 2 3" xfId="218"/>
    <cellStyle name="60% - 强调文字颜色 3 2 4" xfId="219"/>
    <cellStyle name="60% - 强调文字颜色 3 2 5" xfId="220"/>
    <cellStyle name="60% - 强调文字颜色 3 3" xfId="221"/>
    <cellStyle name="60% - 强调文字颜色 3 4" xfId="222"/>
    <cellStyle name="60% - 强调文字颜色 3 5" xfId="223"/>
    <cellStyle name="60% - 强调文字颜色 3 6" xfId="224"/>
    <cellStyle name="60% - 强调文字颜色 3 7" xfId="225"/>
    <cellStyle name="60% - 强调文字颜色 3 8" xfId="226"/>
    <cellStyle name="60% - 强调文字颜色 3 9" xfId="227"/>
    <cellStyle name="60% - 强调文字颜色 4 10" xfId="228"/>
    <cellStyle name="60% - 强调文字颜色 4 11" xfId="229"/>
    <cellStyle name="60% - 强调文字颜色 4 2" xfId="230"/>
    <cellStyle name="60% - 强调文字颜色 4 2 2" xfId="231"/>
    <cellStyle name="60% - 强调文字颜色 4 2 3" xfId="232"/>
    <cellStyle name="60% - 强调文字颜色 4 2 4" xfId="233"/>
    <cellStyle name="60% - 强调文字颜色 4 2 5" xfId="234"/>
    <cellStyle name="60% - 强调文字颜色 4 3" xfId="235"/>
    <cellStyle name="60% - 强调文字颜色 4 4" xfId="236"/>
    <cellStyle name="60% - 强调文字颜色 4 5" xfId="237"/>
    <cellStyle name="60% - 强调文字颜色 4 6" xfId="238"/>
    <cellStyle name="60% - 强调文字颜色 4 7" xfId="239"/>
    <cellStyle name="60% - 强调文字颜色 4 8" xfId="240"/>
    <cellStyle name="60% - 强调文字颜色 4 9" xfId="241"/>
    <cellStyle name="60% - 强调文字颜色 5 10" xfId="242"/>
    <cellStyle name="60% - 强调文字颜色 5 11" xfId="243"/>
    <cellStyle name="60% - 强调文字颜色 5 2" xfId="244"/>
    <cellStyle name="60% - 强调文字颜色 5 2 2" xfId="245"/>
    <cellStyle name="60% - 强调文字颜色 5 2 3" xfId="246"/>
    <cellStyle name="60% - 强调文字颜色 5 2 4" xfId="247"/>
    <cellStyle name="60% - 强调文字颜色 5 2 5" xfId="248"/>
    <cellStyle name="60% - 强调文字颜色 5 3" xfId="249"/>
    <cellStyle name="60% - 强调文字颜色 5 4" xfId="250"/>
    <cellStyle name="60% - 强调文字颜色 5 5" xfId="251"/>
    <cellStyle name="60% - 强调文字颜色 5 6" xfId="252"/>
    <cellStyle name="60% - 强调文字颜色 5 7" xfId="253"/>
    <cellStyle name="60% - 强调文字颜色 5 8" xfId="254"/>
    <cellStyle name="60% - 强调文字颜色 5 9" xfId="255"/>
    <cellStyle name="60% - 强调文字颜色 6 10" xfId="256"/>
    <cellStyle name="60% - 强调文字颜色 6 11" xfId="257"/>
    <cellStyle name="60% - 强调文字颜色 6 2" xfId="258"/>
    <cellStyle name="60% - 强调文字颜色 6 2 2" xfId="259"/>
    <cellStyle name="60% - 强调文字颜色 6 2 3" xfId="260"/>
    <cellStyle name="60% - 强调文字颜色 6 2 4" xfId="261"/>
    <cellStyle name="60% - 强调文字颜色 6 2 5" xfId="262"/>
    <cellStyle name="60% - 强调文字颜色 6 3" xfId="263"/>
    <cellStyle name="60% - 强调文字颜色 6 4" xfId="264"/>
    <cellStyle name="60% - 强调文字颜色 6 5" xfId="265"/>
    <cellStyle name="60% - 强调文字颜色 6 6" xfId="266"/>
    <cellStyle name="60% - 强调文字颜色 6 7" xfId="267"/>
    <cellStyle name="60% - 强调文字颜色 6 8" xfId="268"/>
    <cellStyle name="60% - 强调文字颜色 6 9" xfId="269"/>
    <cellStyle name="BOM_Level_1" xfId="8"/>
    <cellStyle name="BOM_Level_Below3" xfId="6"/>
    <cellStyle name="BOM_Level_Below3 2" xfId="13"/>
    <cellStyle name="BOM_Level_Below3 2 2" xfId="966"/>
    <cellStyle name="BOM_Level_Below3 2 2 2" xfId="974"/>
    <cellStyle name="BOM_Level_Below3 2 3" xfId="973"/>
    <cellStyle name="BOM_Level_Below3 3" xfId="10"/>
    <cellStyle name="BOM_Level_Below3 3 2 2" xfId="977"/>
    <cellStyle name="BOM_Level_Below3 4" xfId="15"/>
    <cellStyle name="BOM_Level_Below3 4 2" xfId="967"/>
    <cellStyle name="BOM_Level_Below3 4 2 2" xfId="971"/>
    <cellStyle name="BOM_Level_Below3 5" xfId="970"/>
    <cellStyle name="BOM_Level_Below3 5 2" xfId="972"/>
    <cellStyle name="BOM_Level_Below3 5 2 2" xfId="976"/>
    <cellStyle name="BOM_Level_Below3 5 3" xfId="975"/>
    <cellStyle name="Normal_Rag6Idx" xfId="270"/>
    <cellStyle name="RowLevel_1" xfId="1" builtinId="1" iLevel="0"/>
    <cellStyle name="标题 1 10" xfId="271"/>
    <cellStyle name="标题 1 11" xfId="272"/>
    <cellStyle name="标题 1 2" xfId="273"/>
    <cellStyle name="标题 1 2 2" xfId="274"/>
    <cellStyle name="标题 1 2 3" xfId="275"/>
    <cellStyle name="标题 1 2 4" xfId="276"/>
    <cellStyle name="标题 1 2 5" xfId="277"/>
    <cellStyle name="标题 1 3" xfId="278"/>
    <cellStyle name="标题 1 4" xfId="279"/>
    <cellStyle name="标题 1 5" xfId="280"/>
    <cellStyle name="标题 1 6" xfId="281"/>
    <cellStyle name="标题 1 7" xfId="282"/>
    <cellStyle name="标题 1 8" xfId="283"/>
    <cellStyle name="标题 1 9" xfId="284"/>
    <cellStyle name="标题 10" xfId="285"/>
    <cellStyle name="标题 11" xfId="286"/>
    <cellStyle name="标题 12" xfId="287"/>
    <cellStyle name="标题 13" xfId="288"/>
    <cellStyle name="标题 14" xfId="289"/>
    <cellStyle name="标题 2 10" xfId="290"/>
    <cellStyle name="标题 2 11" xfId="291"/>
    <cellStyle name="标题 2 2" xfId="292"/>
    <cellStyle name="标题 2 2 2" xfId="293"/>
    <cellStyle name="标题 2 2 3" xfId="294"/>
    <cellStyle name="标题 2 2 4" xfId="295"/>
    <cellStyle name="标题 2 2 5" xfId="296"/>
    <cellStyle name="标题 2 3" xfId="297"/>
    <cellStyle name="标题 2 4" xfId="298"/>
    <cellStyle name="标题 2 5" xfId="299"/>
    <cellStyle name="标题 2 6" xfId="300"/>
    <cellStyle name="标题 2 7" xfId="301"/>
    <cellStyle name="标题 2 8" xfId="302"/>
    <cellStyle name="标题 2 9" xfId="303"/>
    <cellStyle name="标题 3 10" xfId="304"/>
    <cellStyle name="标题 3 11" xfId="305"/>
    <cellStyle name="标题 3 2" xfId="306"/>
    <cellStyle name="标题 3 2 2" xfId="307"/>
    <cellStyle name="标题 3 2 3" xfId="308"/>
    <cellStyle name="标题 3 2 4" xfId="309"/>
    <cellStyle name="标题 3 2 5" xfId="310"/>
    <cellStyle name="标题 3 3" xfId="311"/>
    <cellStyle name="标题 3 4" xfId="312"/>
    <cellStyle name="标题 3 5" xfId="313"/>
    <cellStyle name="标题 3 6" xfId="314"/>
    <cellStyle name="标题 3 7" xfId="315"/>
    <cellStyle name="标题 3 8" xfId="316"/>
    <cellStyle name="标题 3 9" xfId="317"/>
    <cellStyle name="标题 4 10" xfId="318"/>
    <cellStyle name="标题 4 11" xfId="319"/>
    <cellStyle name="标题 4 2" xfId="320"/>
    <cellStyle name="标题 4 2 2" xfId="321"/>
    <cellStyle name="标题 4 2 3" xfId="322"/>
    <cellStyle name="标题 4 2 4" xfId="323"/>
    <cellStyle name="标题 4 2 5" xfId="324"/>
    <cellStyle name="标题 4 3" xfId="325"/>
    <cellStyle name="标题 4 4" xfId="326"/>
    <cellStyle name="标题 4 5" xfId="327"/>
    <cellStyle name="标题 4 6" xfId="328"/>
    <cellStyle name="标题 4 7" xfId="329"/>
    <cellStyle name="标题 4 8" xfId="330"/>
    <cellStyle name="标题 4 9" xfId="331"/>
    <cellStyle name="标题 5" xfId="332"/>
    <cellStyle name="标题 5 2" xfId="333"/>
    <cellStyle name="标题 5 3" xfId="334"/>
    <cellStyle name="标题 5 4" xfId="335"/>
    <cellStyle name="标题 6" xfId="336"/>
    <cellStyle name="标题 7" xfId="337"/>
    <cellStyle name="标题 8" xfId="338"/>
    <cellStyle name="标题 9" xfId="339"/>
    <cellStyle name="差 10" xfId="340"/>
    <cellStyle name="差 11" xfId="341"/>
    <cellStyle name="差 2" xfId="342"/>
    <cellStyle name="差 2 2" xfId="343"/>
    <cellStyle name="差 2 3" xfId="344"/>
    <cellStyle name="差 2 4" xfId="345"/>
    <cellStyle name="差 2 5" xfId="346"/>
    <cellStyle name="差 3" xfId="347"/>
    <cellStyle name="差 4" xfId="348"/>
    <cellStyle name="差 5" xfId="349"/>
    <cellStyle name="差 6" xfId="350"/>
    <cellStyle name="差 7" xfId="351"/>
    <cellStyle name="差 8" xfId="352"/>
    <cellStyle name="差 9" xfId="353"/>
    <cellStyle name="差_KING" xfId="968"/>
    <cellStyle name="常规" xfId="0" builtinId="0"/>
    <cellStyle name="常规 10" xfId="7"/>
    <cellStyle name="常规 10 2" xfId="354"/>
    <cellStyle name="常规 11" xfId="355"/>
    <cellStyle name="常规 12" xfId="356"/>
    <cellStyle name="常规 13" xfId="357"/>
    <cellStyle name="常规 14" xfId="358"/>
    <cellStyle name="常规 15" xfId="359"/>
    <cellStyle name="常规 16" xfId="360"/>
    <cellStyle name="常规 17" xfId="361"/>
    <cellStyle name="常规 18" xfId="362"/>
    <cellStyle name="常规 19" xfId="363"/>
    <cellStyle name="常规 2" xfId="9"/>
    <cellStyle name="常规 2 10" xfId="364"/>
    <cellStyle name="常规 2 11" xfId="365"/>
    <cellStyle name="常规 2 12" xfId="366"/>
    <cellStyle name="常规 2 13" xfId="367"/>
    <cellStyle name="常规 2 14" xfId="368"/>
    <cellStyle name="常规 2 15" xfId="369"/>
    <cellStyle name="常规 2 16" xfId="370"/>
    <cellStyle name="常规 2 17" xfId="371"/>
    <cellStyle name="常规 2 18" xfId="372"/>
    <cellStyle name="常规 2 19" xfId="373"/>
    <cellStyle name="常规 2 2" xfId="3"/>
    <cellStyle name="常规 2 2 10" xfId="374"/>
    <cellStyle name="常规 2 2 11" xfId="375"/>
    <cellStyle name="常规 2 2 12" xfId="376"/>
    <cellStyle name="常规 2 2 13" xfId="377"/>
    <cellStyle name="常规 2 2 14" xfId="378"/>
    <cellStyle name="常规 2 2 15" xfId="379"/>
    <cellStyle name="常规 2 2 16" xfId="380"/>
    <cellStyle name="常规 2 2 17" xfId="381"/>
    <cellStyle name="常规 2 2 18" xfId="382"/>
    <cellStyle name="常规 2 2 19" xfId="383"/>
    <cellStyle name="常规 2 2 2" xfId="384"/>
    <cellStyle name="常规 2 2 2 10" xfId="385"/>
    <cellStyle name="常规 2 2 2 11" xfId="386"/>
    <cellStyle name="常规 2 2 2 12" xfId="387"/>
    <cellStyle name="常规 2 2 2 13" xfId="388"/>
    <cellStyle name="常规 2 2 2 14" xfId="389"/>
    <cellStyle name="常规 2 2 2 15" xfId="390"/>
    <cellStyle name="常规 2 2 2 16" xfId="391"/>
    <cellStyle name="常规 2 2 2 17" xfId="392"/>
    <cellStyle name="常规 2 2 2 18" xfId="393"/>
    <cellStyle name="常规 2 2 2 19" xfId="394"/>
    <cellStyle name="常规 2 2 2 2" xfId="395"/>
    <cellStyle name="常规 2 2 2 2 10" xfId="396"/>
    <cellStyle name="常规 2 2 2 2 11" xfId="397"/>
    <cellStyle name="常规 2 2 2 2 12" xfId="398"/>
    <cellStyle name="常规 2 2 2 2 13" xfId="399"/>
    <cellStyle name="常规 2 2 2 2 14" xfId="400"/>
    <cellStyle name="常规 2 2 2 2 15" xfId="401"/>
    <cellStyle name="常规 2 2 2 2 16" xfId="402"/>
    <cellStyle name="常规 2 2 2 2 17" xfId="403"/>
    <cellStyle name="常规 2 2 2 2 18" xfId="404"/>
    <cellStyle name="常规 2 2 2 2 19" xfId="405"/>
    <cellStyle name="常规 2 2 2 2 2" xfId="406"/>
    <cellStyle name="常规 2 2 2 2 2 2" xfId="407"/>
    <cellStyle name="常规 2 2 2 2 20" xfId="408"/>
    <cellStyle name="常规 2 2 2 2 21" xfId="409"/>
    <cellStyle name="常规 2 2 2 2 22" xfId="410"/>
    <cellStyle name="常规 2 2 2 2 3" xfId="411"/>
    <cellStyle name="常规 2 2 2 2 4" xfId="412"/>
    <cellStyle name="常规 2 2 2 2 5" xfId="413"/>
    <cellStyle name="常规 2 2 2 2 6" xfId="414"/>
    <cellStyle name="常规 2 2 2 2 7" xfId="415"/>
    <cellStyle name="常规 2 2 2 2 8" xfId="416"/>
    <cellStyle name="常规 2 2 2 2 9" xfId="417"/>
    <cellStyle name="常规 2 2 2 20" xfId="418"/>
    <cellStyle name="常规 2 2 2 21" xfId="419"/>
    <cellStyle name="常规 2 2 2 22" xfId="420"/>
    <cellStyle name="常规 2 2 2 3" xfId="421"/>
    <cellStyle name="常规 2 2 2 4" xfId="422"/>
    <cellStyle name="常规 2 2 2 5" xfId="423"/>
    <cellStyle name="常规 2 2 2 6" xfId="424"/>
    <cellStyle name="常规 2 2 2 7" xfId="425"/>
    <cellStyle name="常规 2 2 2 8" xfId="426"/>
    <cellStyle name="常规 2 2 2 9" xfId="427"/>
    <cellStyle name="常规 2 2 20" xfId="428"/>
    <cellStyle name="常规 2 2 21" xfId="429"/>
    <cellStyle name="常规 2 2 22" xfId="430"/>
    <cellStyle name="常规 2 2 23" xfId="431"/>
    <cellStyle name="常规 2 2 24" xfId="432"/>
    <cellStyle name="常规 2 2 25" xfId="433"/>
    <cellStyle name="常规 2 2 26" xfId="434"/>
    <cellStyle name="常规 2 2 3" xfId="435"/>
    <cellStyle name="常规 2 2 4" xfId="436"/>
    <cellStyle name="常规 2 2 5" xfId="437"/>
    <cellStyle name="常规 2 2 6" xfId="438"/>
    <cellStyle name="常规 2 2 7" xfId="439"/>
    <cellStyle name="常规 2 2 8" xfId="440"/>
    <cellStyle name="常规 2 2 9" xfId="441"/>
    <cellStyle name="常规 2 20" xfId="442"/>
    <cellStyle name="常规 2 21" xfId="443"/>
    <cellStyle name="常规 2 22" xfId="444"/>
    <cellStyle name="常规 2 23" xfId="445"/>
    <cellStyle name="常规 2 24" xfId="446"/>
    <cellStyle name="常规 2 25" xfId="447"/>
    <cellStyle name="常规 2 26" xfId="448"/>
    <cellStyle name="常规 2 27" xfId="14"/>
    <cellStyle name="常规 2 28" xfId="963"/>
    <cellStyle name="常规 2 3" xfId="449"/>
    <cellStyle name="常规 2 4" xfId="450"/>
    <cellStyle name="常规 2 5" xfId="451"/>
    <cellStyle name="常规 2 6" xfId="452"/>
    <cellStyle name="常规 2 7" xfId="453"/>
    <cellStyle name="常规 2 8" xfId="454"/>
    <cellStyle name="常规 2 9" xfId="455"/>
    <cellStyle name="常规 20" xfId="456"/>
    <cellStyle name="常规 21" xfId="457"/>
    <cellStyle name="常规 22" xfId="458"/>
    <cellStyle name="常规 23" xfId="459"/>
    <cellStyle name="常规 24" xfId="460"/>
    <cellStyle name="常规 25" xfId="461"/>
    <cellStyle name="常规 26" xfId="462"/>
    <cellStyle name="常规 27" xfId="463"/>
    <cellStyle name="常规 28" xfId="464"/>
    <cellStyle name="常规 29" xfId="465"/>
    <cellStyle name="常规 3" xfId="11"/>
    <cellStyle name="常规 3 10" xfId="466"/>
    <cellStyle name="常规 3 11" xfId="467"/>
    <cellStyle name="常规 3 12" xfId="468"/>
    <cellStyle name="常规 3 13" xfId="469"/>
    <cellStyle name="常规 3 14" xfId="470"/>
    <cellStyle name="常规 3 15" xfId="471"/>
    <cellStyle name="常规 3 16" xfId="472"/>
    <cellStyle name="常规 3 17" xfId="473"/>
    <cellStyle name="常规 3 18" xfId="474"/>
    <cellStyle name="常规 3 19" xfId="475"/>
    <cellStyle name="常规 3 2" xfId="476"/>
    <cellStyle name="常规 3 2 10" xfId="477"/>
    <cellStyle name="常规 3 2 11" xfId="478"/>
    <cellStyle name="常规 3 2 12" xfId="479"/>
    <cellStyle name="常规 3 2 13" xfId="480"/>
    <cellStyle name="常规 3 2 14" xfId="481"/>
    <cellStyle name="常规 3 2 15" xfId="482"/>
    <cellStyle name="常规 3 2 16" xfId="483"/>
    <cellStyle name="常规 3 2 17" xfId="484"/>
    <cellStyle name="常规 3 2 18" xfId="485"/>
    <cellStyle name="常规 3 2 19" xfId="486"/>
    <cellStyle name="常规 3 2 2" xfId="487"/>
    <cellStyle name="常规 3 2 2 2" xfId="488"/>
    <cellStyle name="常规 3 2 20" xfId="489"/>
    <cellStyle name="常规 3 2 21" xfId="490"/>
    <cellStyle name="常规 3 2 22" xfId="491"/>
    <cellStyle name="常规 3 2 3" xfId="492"/>
    <cellStyle name="常规 3 2 4" xfId="493"/>
    <cellStyle name="常规 3 2 5" xfId="494"/>
    <cellStyle name="常规 3 2 6" xfId="495"/>
    <cellStyle name="常规 3 2 7" xfId="496"/>
    <cellStyle name="常规 3 2 8" xfId="497"/>
    <cellStyle name="常规 3 2 9" xfId="498"/>
    <cellStyle name="常规 3 20" xfId="499"/>
    <cellStyle name="常规 3 21" xfId="500"/>
    <cellStyle name="常规 3 22" xfId="501"/>
    <cellStyle name="常规 3 23" xfId="502"/>
    <cellStyle name="常规 3 24" xfId="503"/>
    <cellStyle name="常规 3 25" xfId="504"/>
    <cellStyle name="常规 3 26" xfId="505"/>
    <cellStyle name="常规 3 27" xfId="506"/>
    <cellStyle name="常规 3 28" xfId="507"/>
    <cellStyle name="常规 3 29" xfId="12"/>
    <cellStyle name="常规 3 3" xfId="508"/>
    <cellStyle name="常规 3 30" xfId="16"/>
    <cellStyle name="常规 3 4" xfId="509"/>
    <cellStyle name="常规 3 5" xfId="510"/>
    <cellStyle name="常规 3 6" xfId="511"/>
    <cellStyle name="常规 3 7" xfId="512"/>
    <cellStyle name="常规 3 8" xfId="513"/>
    <cellStyle name="常规 3 9" xfId="514"/>
    <cellStyle name="常规 30" xfId="515"/>
    <cellStyle name="常规 31" xfId="516"/>
    <cellStyle name="常规 32" xfId="517"/>
    <cellStyle name="常规 33" xfId="518"/>
    <cellStyle name="常规 34" xfId="519"/>
    <cellStyle name="常规 35" xfId="520"/>
    <cellStyle name="常规 36" xfId="521"/>
    <cellStyle name="常规 37" xfId="522"/>
    <cellStyle name="常规 38" xfId="523"/>
    <cellStyle name="常规 39" xfId="524"/>
    <cellStyle name="常规 4" xfId="525"/>
    <cellStyle name="常规 4 10" xfId="526"/>
    <cellStyle name="常规 4 11" xfId="527"/>
    <cellStyle name="常规 4 12" xfId="528"/>
    <cellStyle name="常规 4 13" xfId="529"/>
    <cellStyle name="常规 4 14" xfId="530"/>
    <cellStyle name="常规 4 15" xfId="531"/>
    <cellStyle name="常规 4 16" xfId="532"/>
    <cellStyle name="常规 4 17" xfId="533"/>
    <cellStyle name="常规 4 18" xfId="534"/>
    <cellStyle name="常规 4 19" xfId="535"/>
    <cellStyle name="常规 4 2" xfId="536"/>
    <cellStyle name="常规 4 2 10" xfId="537"/>
    <cellStyle name="常规 4 2 11" xfId="538"/>
    <cellStyle name="常规 4 2 12" xfId="539"/>
    <cellStyle name="常规 4 2 13" xfId="540"/>
    <cellStyle name="常规 4 2 14" xfId="541"/>
    <cellStyle name="常规 4 2 15" xfId="542"/>
    <cellStyle name="常规 4 2 16" xfId="543"/>
    <cellStyle name="常规 4 2 17" xfId="544"/>
    <cellStyle name="常规 4 2 18" xfId="545"/>
    <cellStyle name="常规 4 2 19" xfId="546"/>
    <cellStyle name="常规 4 2 2" xfId="547"/>
    <cellStyle name="常规 4 2 2 10" xfId="548"/>
    <cellStyle name="常规 4 2 2 11" xfId="549"/>
    <cellStyle name="常规 4 2 2 12" xfId="550"/>
    <cellStyle name="常规 4 2 2 2" xfId="551"/>
    <cellStyle name="常规 4 2 2 3" xfId="552"/>
    <cellStyle name="常规 4 2 2 4" xfId="553"/>
    <cellStyle name="常规 4 2 2 5" xfId="554"/>
    <cellStyle name="常规 4 2 2 6" xfId="555"/>
    <cellStyle name="常规 4 2 2 7" xfId="556"/>
    <cellStyle name="常规 4 2 2 8" xfId="557"/>
    <cellStyle name="常规 4 2 2 9" xfId="558"/>
    <cellStyle name="常规 4 2 20" xfId="559"/>
    <cellStyle name="常规 4 2 21" xfId="560"/>
    <cellStyle name="常规 4 2 22" xfId="561"/>
    <cellStyle name="常规 4 2 23" xfId="562"/>
    <cellStyle name="常规 4 2 24" xfId="563"/>
    <cellStyle name="常规 4 2 3" xfId="564"/>
    <cellStyle name="常规 4 2 4" xfId="565"/>
    <cellStyle name="常规 4 2 5" xfId="566"/>
    <cellStyle name="常规 4 2 6" xfId="567"/>
    <cellStyle name="常规 4 2 7" xfId="568"/>
    <cellStyle name="常规 4 2 8" xfId="569"/>
    <cellStyle name="常规 4 2 9" xfId="570"/>
    <cellStyle name="常规 4 20" xfId="571"/>
    <cellStyle name="常规 4 21" xfId="572"/>
    <cellStyle name="常规 4 22" xfId="573"/>
    <cellStyle name="常规 4 23" xfId="574"/>
    <cellStyle name="常规 4 24" xfId="575"/>
    <cellStyle name="常规 4 3" xfId="576"/>
    <cellStyle name="常规 4 4" xfId="577"/>
    <cellStyle name="常规 4 5" xfId="578"/>
    <cellStyle name="常规 4 6" xfId="579"/>
    <cellStyle name="常规 4 7" xfId="580"/>
    <cellStyle name="常规 4 8" xfId="581"/>
    <cellStyle name="常规 4 9" xfId="582"/>
    <cellStyle name="常规 40" xfId="964"/>
    <cellStyle name="常规 5" xfId="583"/>
    <cellStyle name="常规 5 2" xfId="2"/>
    <cellStyle name="常规 5 2 2" xfId="584"/>
    <cellStyle name="常规 6" xfId="585"/>
    <cellStyle name="常规 6 10" xfId="586"/>
    <cellStyle name="常规 6 11" xfId="587"/>
    <cellStyle name="常规 6 12" xfId="588"/>
    <cellStyle name="常规 6 13" xfId="589"/>
    <cellStyle name="常规 6 14" xfId="590"/>
    <cellStyle name="常规 6 15" xfId="591"/>
    <cellStyle name="常规 6 16" xfId="592"/>
    <cellStyle name="常规 6 17" xfId="593"/>
    <cellStyle name="常规 6 18" xfId="594"/>
    <cellStyle name="常规 6 19" xfId="595"/>
    <cellStyle name="常规 6 2" xfId="596"/>
    <cellStyle name="常规 6 2 10" xfId="597"/>
    <cellStyle name="常规 6 2 11" xfId="598"/>
    <cellStyle name="常规 6 2 12" xfId="599"/>
    <cellStyle name="常规 6 2 2" xfId="600"/>
    <cellStyle name="常规 6 2 3" xfId="601"/>
    <cellStyle name="常规 6 2 4" xfId="602"/>
    <cellStyle name="常规 6 2 5" xfId="603"/>
    <cellStyle name="常规 6 2 6" xfId="604"/>
    <cellStyle name="常规 6 2 7" xfId="605"/>
    <cellStyle name="常规 6 2 8" xfId="606"/>
    <cellStyle name="常规 6 2 9" xfId="607"/>
    <cellStyle name="常规 6 20" xfId="608"/>
    <cellStyle name="常规 6 21" xfId="609"/>
    <cellStyle name="常规 6 22" xfId="610"/>
    <cellStyle name="常规 6 23" xfId="611"/>
    <cellStyle name="常规 6 24" xfId="612"/>
    <cellStyle name="常规 6 3" xfId="613"/>
    <cellStyle name="常规 6 4" xfId="614"/>
    <cellStyle name="常规 6 5" xfId="615"/>
    <cellStyle name="常规 6 6" xfId="616"/>
    <cellStyle name="常规 6 7" xfId="617"/>
    <cellStyle name="常规 6 8" xfId="618"/>
    <cellStyle name="常规 6 9" xfId="619"/>
    <cellStyle name="常规 7" xfId="620"/>
    <cellStyle name="常规 7 10" xfId="621"/>
    <cellStyle name="常规 7 11" xfId="622"/>
    <cellStyle name="常规 7 12" xfId="623"/>
    <cellStyle name="常规 7 13" xfId="624"/>
    <cellStyle name="常规 7 14" xfId="625"/>
    <cellStyle name="常规 7 15" xfId="626"/>
    <cellStyle name="常规 7 16" xfId="627"/>
    <cellStyle name="常规 7 17" xfId="628"/>
    <cellStyle name="常规 7 18" xfId="629"/>
    <cellStyle name="常规 7 19" xfId="630"/>
    <cellStyle name="常规 7 2" xfId="631"/>
    <cellStyle name="常规 7 2 10" xfId="632"/>
    <cellStyle name="常规 7 2 11" xfId="633"/>
    <cellStyle name="常规 7 2 12" xfId="634"/>
    <cellStyle name="常规 7 2 2" xfId="635"/>
    <cellStyle name="常规 7 2 3" xfId="636"/>
    <cellStyle name="常规 7 2 4" xfId="637"/>
    <cellStyle name="常规 7 2 5" xfId="638"/>
    <cellStyle name="常规 7 2 6" xfId="639"/>
    <cellStyle name="常规 7 2 7" xfId="640"/>
    <cellStyle name="常规 7 2 8" xfId="641"/>
    <cellStyle name="常规 7 2 9" xfId="642"/>
    <cellStyle name="常规 7 20" xfId="643"/>
    <cellStyle name="常规 7 21" xfId="644"/>
    <cellStyle name="常规 7 22" xfId="645"/>
    <cellStyle name="常规 7 23" xfId="646"/>
    <cellStyle name="常规 7 24" xfId="647"/>
    <cellStyle name="常规 7 3" xfId="648"/>
    <cellStyle name="常规 7 4" xfId="649"/>
    <cellStyle name="常规 7 5" xfId="650"/>
    <cellStyle name="常规 7 6" xfId="651"/>
    <cellStyle name="常规 7 7" xfId="652"/>
    <cellStyle name="常规 7 8" xfId="653"/>
    <cellStyle name="常规 7 9" xfId="654"/>
    <cellStyle name="常规 8" xfId="655"/>
    <cellStyle name="常规 9" xfId="656"/>
    <cellStyle name="好 10" xfId="657"/>
    <cellStyle name="好 11" xfId="658"/>
    <cellStyle name="好 2" xfId="659"/>
    <cellStyle name="好 2 2" xfId="660"/>
    <cellStyle name="好 2 3" xfId="661"/>
    <cellStyle name="好 2 4" xfId="662"/>
    <cellStyle name="好 2 5" xfId="663"/>
    <cellStyle name="好 3" xfId="664"/>
    <cellStyle name="好 4" xfId="665"/>
    <cellStyle name="好 5" xfId="666"/>
    <cellStyle name="好 6" xfId="667"/>
    <cellStyle name="好 7" xfId="668"/>
    <cellStyle name="好 8" xfId="669"/>
    <cellStyle name="好 9" xfId="670"/>
    <cellStyle name="好_KING" xfId="969"/>
    <cellStyle name="汇总 10" xfId="671"/>
    <cellStyle name="汇总 10 2" xfId="672"/>
    <cellStyle name="汇总 11" xfId="673"/>
    <cellStyle name="汇总 11 2" xfId="674"/>
    <cellStyle name="汇总 2" xfId="675"/>
    <cellStyle name="汇总 2 2" xfId="676"/>
    <cellStyle name="汇总 2 2 2" xfId="677"/>
    <cellStyle name="汇总 2 3" xfId="678"/>
    <cellStyle name="汇总 2 3 2" xfId="679"/>
    <cellStyle name="汇总 2 4" xfId="680"/>
    <cellStyle name="汇总 2 4 2" xfId="681"/>
    <cellStyle name="汇总 2 5" xfId="682"/>
    <cellStyle name="汇总 2 6" xfId="683"/>
    <cellStyle name="汇总 3" xfId="684"/>
    <cellStyle name="汇总 3 2" xfId="685"/>
    <cellStyle name="汇总 4" xfId="686"/>
    <cellStyle name="汇总 4 2" xfId="687"/>
    <cellStyle name="汇总 5" xfId="688"/>
    <cellStyle name="汇总 5 2" xfId="689"/>
    <cellStyle name="汇总 6" xfId="690"/>
    <cellStyle name="汇总 6 2" xfId="691"/>
    <cellStyle name="汇总 7" xfId="692"/>
    <cellStyle name="汇总 7 2" xfId="693"/>
    <cellStyle name="汇总 8" xfId="694"/>
    <cellStyle name="汇总 8 2" xfId="695"/>
    <cellStyle name="汇总 9" xfId="696"/>
    <cellStyle name="汇总 9 2" xfId="697"/>
    <cellStyle name="计算 10" xfId="698"/>
    <cellStyle name="计算 10 2" xfId="699"/>
    <cellStyle name="计算 11" xfId="700"/>
    <cellStyle name="计算 11 2" xfId="701"/>
    <cellStyle name="计算 2" xfId="702"/>
    <cellStyle name="计算 2 2" xfId="703"/>
    <cellStyle name="计算 2 2 2" xfId="704"/>
    <cellStyle name="计算 2 3" xfId="705"/>
    <cellStyle name="计算 2 3 2" xfId="706"/>
    <cellStyle name="计算 2 4" xfId="707"/>
    <cellStyle name="计算 2 4 2" xfId="708"/>
    <cellStyle name="计算 2 5" xfId="709"/>
    <cellStyle name="计算 2 6" xfId="710"/>
    <cellStyle name="计算 3" xfId="711"/>
    <cellStyle name="计算 3 2" xfId="712"/>
    <cellStyle name="计算 4" xfId="713"/>
    <cellStyle name="计算 4 2" xfId="714"/>
    <cellStyle name="计算 5" xfId="715"/>
    <cellStyle name="计算 5 2" xfId="716"/>
    <cellStyle name="计算 6" xfId="717"/>
    <cellStyle name="计算 6 2" xfId="718"/>
    <cellStyle name="计算 7" xfId="719"/>
    <cellStyle name="计算 7 2" xfId="720"/>
    <cellStyle name="计算 8" xfId="721"/>
    <cellStyle name="计算 8 2" xfId="722"/>
    <cellStyle name="计算 9" xfId="723"/>
    <cellStyle name="计算 9 2" xfId="724"/>
    <cellStyle name="检查单元格 10" xfId="725"/>
    <cellStyle name="检查单元格 11" xfId="726"/>
    <cellStyle name="检查单元格 2" xfId="727"/>
    <cellStyle name="检查单元格 2 2" xfId="728"/>
    <cellStyle name="检查单元格 2 3" xfId="729"/>
    <cellStyle name="检查单元格 2 4" xfId="730"/>
    <cellStyle name="检查单元格 2 5" xfId="731"/>
    <cellStyle name="检查单元格 3" xfId="732"/>
    <cellStyle name="检查单元格 4" xfId="733"/>
    <cellStyle name="检查单元格 5" xfId="734"/>
    <cellStyle name="检查单元格 6" xfId="735"/>
    <cellStyle name="检查单元格 7" xfId="736"/>
    <cellStyle name="检查单元格 8" xfId="737"/>
    <cellStyle name="检查单元格 9" xfId="738"/>
    <cellStyle name="解释性文本 10" xfId="739"/>
    <cellStyle name="解释性文本 11" xfId="740"/>
    <cellStyle name="解释性文本 2" xfId="741"/>
    <cellStyle name="解释性文本 2 2" xfId="742"/>
    <cellStyle name="解释性文本 2 3" xfId="743"/>
    <cellStyle name="解释性文本 2 4" xfId="744"/>
    <cellStyle name="解释性文本 2 5" xfId="745"/>
    <cellStyle name="解释性文本 3" xfId="746"/>
    <cellStyle name="解释性文本 4" xfId="747"/>
    <cellStyle name="解释性文本 5" xfId="748"/>
    <cellStyle name="解释性文本 6" xfId="749"/>
    <cellStyle name="解释性文本 7" xfId="750"/>
    <cellStyle name="解释性文本 8" xfId="751"/>
    <cellStyle name="解释性文本 9" xfId="752"/>
    <cellStyle name="警告文本 10" xfId="753"/>
    <cellStyle name="警告文本 11" xfId="754"/>
    <cellStyle name="警告文本 2" xfId="755"/>
    <cellStyle name="警告文本 2 2" xfId="756"/>
    <cellStyle name="警告文本 2 3" xfId="757"/>
    <cellStyle name="警告文本 2 4" xfId="758"/>
    <cellStyle name="警告文本 2 5" xfId="759"/>
    <cellStyle name="警告文本 3" xfId="760"/>
    <cellStyle name="警告文本 4" xfId="761"/>
    <cellStyle name="警告文本 5" xfId="762"/>
    <cellStyle name="警告文本 6" xfId="763"/>
    <cellStyle name="警告文本 7" xfId="764"/>
    <cellStyle name="警告文本 8" xfId="765"/>
    <cellStyle name="警告文本 9" xfId="766"/>
    <cellStyle name="链接单元格 10" xfId="767"/>
    <cellStyle name="链接单元格 11" xfId="768"/>
    <cellStyle name="链接单元格 2" xfId="769"/>
    <cellStyle name="链接单元格 2 2" xfId="770"/>
    <cellStyle name="链接单元格 2 3" xfId="771"/>
    <cellStyle name="链接单元格 2 4" xfId="772"/>
    <cellStyle name="链接单元格 2 5" xfId="773"/>
    <cellStyle name="链接单元格 3" xfId="774"/>
    <cellStyle name="链接单元格 4" xfId="775"/>
    <cellStyle name="链接单元格 5" xfId="776"/>
    <cellStyle name="链接单元格 6" xfId="777"/>
    <cellStyle name="链接单元格 7" xfId="778"/>
    <cellStyle name="链接单元格 8" xfId="779"/>
    <cellStyle name="链接单元格 9" xfId="780"/>
    <cellStyle name="千位分隔 2" xfId="17"/>
    <cellStyle name="千位分隔 2 2" xfId="781"/>
    <cellStyle name="千位分隔 3" xfId="782"/>
    <cellStyle name="强调文字颜色 1 10" xfId="783"/>
    <cellStyle name="强调文字颜色 1 11" xfId="784"/>
    <cellStyle name="强调文字颜色 1 2" xfId="785"/>
    <cellStyle name="强调文字颜色 1 2 2" xfId="786"/>
    <cellStyle name="强调文字颜色 1 2 3" xfId="787"/>
    <cellStyle name="强调文字颜色 1 2 4" xfId="788"/>
    <cellStyle name="强调文字颜色 1 2 5" xfId="789"/>
    <cellStyle name="强调文字颜色 1 3" xfId="790"/>
    <cellStyle name="强调文字颜色 1 4" xfId="791"/>
    <cellStyle name="强调文字颜色 1 5" xfId="792"/>
    <cellStyle name="强调文字颜色 1 6" xfId="793"/>
    <cellStyle name="强调文字颜色 1 7" xfId="794"/>
    <cellStyle name="强调文字颜色 1 8" xfId="795"/>
    <cellStyle name="强调文字颜色 1 9" xfId="796"/>
    <cellStyle name="强调文字颜色 2 10" xfId="797"/>
    <cellStyle name="强调文字颜色 2 11" xfId="798"/>
    <cellStyle name="强调文字颜色 2 2" xfId="799"/>
    <cellStyle name="强调文字颜色 2 2 2" xfId="800"/>
    <cellStyle name="强调文字颜色 2 2 3" xfId="801"/>
    <cellStyle name="强调文字颜色 2 2 4" xfId="802"/>
    <cellStyle name="强调文字颜色 2 2 5" xfId="803"/>
    <cellStyle name="强调文字颜色 2 3" xfId="804"/>
    <cellStyle name="强调文字颜色 2 4" xfId="805"/>
    <cellStyle name="强调文字颜色 2 5" xfId="806"/>
    <cellStyle name="强调文字颜色 2 6" xfId="807"/>
    <cellStyle name="强调文字颜色 2 7" xfId="808"/>
    <cellStyle name="强调文字颜色 2 8" xfId="809"/>
    <cellStyle name="强调文字颜色 2 9" xfId="810"/>
    <cellStyle name="强调文字颜色 3 10" xfId="811"/>
    <cellStyle name="强调文字颜色 3 11" xfId="812"/>
    <cellStyle name="强调文字颜色 3 2" xfId="813"/>
    <cellStyle name="强调文字颜色 3 2 2" xfId="814"/>
    <cellStyle name="强调文字颜色 3 2 3" xfId="815"/>
    <cellStyle name="强调文字颜色 3 2 4" xfId="816"/>
    <cellStyle name="强调文字颜色 3 2 5" xfId="817"/>
    <cellStyle name="强调文字颜色 3 3" xfId="818"/>
    <cellStyle name="强调文字颜色 3 4" xfId="819"/>
    <cellStyle name="强调文字颜色 3 5" xfId="820"/>
    <cellStyle name="强调文字颜色 3 6" xfId="821"/>
    <cellStyle name="强调文字颜色 3 7" xfId="822"/>
    <cellStyle name="强调文字颜色 3 8" xfId="823"/>
    <cellStyle name="强调文字颜色 3 9" xfId="824"/>
    <cellStyle name="强调文字颜色 4 10" xfId="825"/>
    <cellStyle name="强调文字颜色 4 11" xfId="826"/>
    <cellStyle name="强调文字颜色 4 2" xfId="827"/>
    <cellStyle name="强调文字颜色 4 2 2" xfId="828"/>
    <cellStyle name="强调文字颜色 4 2 3" xfId="829"/>
    <cellStyle name="强调文字颜色 4 2 4" xfId="830"/>
    <cellStyle name="强调文字颜色 4 2 5" xfId="831"/>
    <cellStyle name="强调文字颜色 4 3" xfId="832"/>
    <cellStyle name="强调文字颜色 4 4" xfId="833"/>
    <cellStyle name="强调文字颜色 4 5" xfId="834"/>
    <cellStyle name="强调文字颜色 4 6" xfId="835"/>
    <cellStyle name="强调文字颜色 4 7" xfId="836"/>
    <cellStyle name="强调文字颜色 4 8" xfId="837"/>
    <cellStyle name="强调文字颜色 4 9" xfId="838"/>
    <cellStyle name="强调文字颜色 5 10" xfId="839"/>
    <cellStyle name="强调文字颜色 5 11" xfId="840"/>
    <cellStyle name="强调文字颜色 5 2" xfId="841"/>
    <cellStyle name="强调文字颜色 5 2 2" xfId="842"/>
    <cellStyle name="强调文字颜色 5 2 3" xfId="843"/>
    <cellStyle name="强调文字颜色 5 2 4" xfId="844"/>
    <cellStyle name="强调文字颜色 5 2 5" xfId="845"/>
    <cellStyle name="强调文字颜色 5 3" xfId="846"/>
    <cellStyle name="强调文字颜色 5 4" xfId="847"/>
    <cellStyle name="强调文字颜色 5 5" xfId="848"/>
    <cellStyle name="强调文字颜色 5 6" xfId="849"/>
    <cellStyle name="强调文字颜色 5 7" xfId="850"/>
    <cellStyle name="强调文字颜色 5 8" xfId="851"/>
    <cellStyle name="强调文字颜色 5 9" xfId="852"/>
    <cellStyle name="强调文字颜色 6 10" xfId="853"/>
    <cellStyle name="强调文字颜色 6 11" xfId="854"/>
    <cellStyle name="强调文字颜色 6 2" xfId="855"/>
    <cellStyle name="强调文字颜色 6 2 2" xfId="856"/>
    <cellStyle name="强调文字颜色 6 2 3" xfId="857"/>
    <cellStyle name="强调文字颜色 6 2 4" xfId="858"/>
    <cellStyle name="强调文字颜色 6 2 5" xfId="859"/>
    <cellStyle name="强调文字颜色 6 3" xfId="860"/>
    <cellStyle name="强调文字颜色 6 4" xfId="861"/>
    <cellStyle name="强调文字颜色 6 5" xfId="862"/>
    <cellStyle name="强调文字颜色 6 6" xfId="863"/>
    <cellStyle name="强调文字颜色 6 7" xfId="864"/>
    <cellStyle name="强调文字颜色 6 8" xfId="865"/>
    <cellStyle name="强调文字颜色 6 9" xfId="866"/>
    <cellStyle name="适中 10" xfId="867"/>
    <cellStyle name="适中 11" xfId="868"/>
    <cellStyle name="适中 2" xfId="869"/>
    <cellStyle name="适中 2 2" xfId="870"/>
    <cellStyle name="适中 2 3" xfId="871"/>
    <cellStyle name="适中 2 4" xfId="872"/>
    <cellStyle name="适中 2 5" xfId="873"/>
    <cellStyle name="适中 3" xfId="874"/>
    <cellStyle name="适中 4" xfId="875"/>
    <cellStyle name="适中 5" xfId="876"/>
    <cellStyle name="适中 6" xfId="877"/>
    <cellStyle name="适中 7" xfId="878"/>
    <cellStyle name="适中 8" xfId="879"/>
    <cellStyle name="适中 9" xfId="880"/>
    <cellStyle name="输出 10" xfId="881"/>
    <cellStyle name="输出 10 2" xfId="882"/>
    <cellStyle name="输出 11" xfId="883"/>
    <cellStyle name="输出 11 2" xfId="884"/>
    <cellStyle name="输出 2" xfId="885"/>
    <cellStyle name="输出 2 2" xfId="886"/>
    <cellStyle name="输出 2 2 2" xfId="887"/>
    <cellStyle name="输出 2 3" xfId="888"/>
    <cellStyle name="输出 2 3 2" xfId="889"/>
    <cellStyle name="输出 2 4" xfId="890"/>
    <cellStyle name="输出 2 4 2" xfId="891"/>
    <cellStyle name="输出 2 5" xfId="892"/>
    <cellStyle name="输出 2 6" xfId="893"/>
    <cellStyle name="输出 3" xfId="894"/>
    <cellStyle name="输出 3 2" xfId="895"/>
    <cellStyle name="输出 4" xfId="896"/>
    <cellStyle name="输出 4 2" xfId="897"/>
    <cellStyle name="输出 5" xfId="898"/>
    <cellStyle name="输出 5 2" xfId="899"/>
    <cellStyle name="输出 6" xfId="900"/>
    <cellStyle name="输出 6 2" xfId="901"/>
    <cellStyle name="输出 7" xfId="902"/>
    <cellStyle name="输出 7 2" xfId="903"/>
    <cellStyle name="输出 8" xfId="904"/>
    <cellStyle name="输出 8 2" xfId="905"/>
    <cellStyle name="输出 9" xfId="906"/>
    <cellStyle name="输出 9 2" xfId="907"/>
    <cellStyle name="输入 10" xfId="908"/>
    <cellStyle name="输入 10 2" xfId="909"/>
    <cellStyle name="输入 11" xfId="910"/>
    <cellStyle name="输入 11 2" xfId="911"/>
    <cellStyle name="输入 2" xfId="912"/>
    <cellStyle name="输入 2 2" xfId="913"/>
    <cellStyle name="输入 2 2 2" xfId="914"/>
    <cellStyle name="输入 2 3" xfId="915"/>
    <cellStyle name="输入 2 3 2" xfId="916"/>
    <cellStyle name="输入 2 4" xfId="917"/>
    <cellStyle name="输入 2 4 2" xfId="918"/>
    <cellStyle name="输入 2 5" xfId="919"/>
    <cellStyle name="输入 2 6" xfId="920"/>
    <cellStyle name="输入 3" xfId="921"/>
    <cellStyle name="输入 3 2" xfId="922"/>
    <cellStyle name="输入 4" xfId="923"/>
    <cellStyle name="输入 4 2" xfId="924"/>
    <cellStyle name="输入 5" xfId="925"/>
    <cellStyle name="输入 5 2" xfId="926"/>
    <cellStyle name="输入 6" xfId="927"/>
    <cellStyle name="输入 6 2" xfId="928"/>
    <cellStyle name="输入 7" xfId="929"/>
    <cellStyle name="输入 7 2" xfId="930"/>
    <cellStyle name="输入 8" xfId="931"/>
    <cellStyle name="输入 8 2" xfId="932"/>
    <cellStyle name="输入 9" xfId="933"/>
    <cellStyle name="输入 9 2" xfId="934"/>
    <cellStyle name="样式 1" xfId="4"/>
    <cellStyle name="样式 1 10" xfId="5"/>
    <cellStyle name="样式 1 10 2" xfId="965"/>
    <cellStyle name="注释 10" xfId="935"/>
    <cellStyle name="注释 10 2" xfId="936"/>
    <cellStyle name="注释 11" xfId="937"/>
    <cellStyle name="注释 11 2" xfId="938"/>
    <cellStyle name="注释 2" xfId="939"/>
    <cellStyle name="注释 2 2" xfId="940"/>
    <cellStyle name="注释 2 2 2" xfId="941"/>
    <cellStyle name="注释 2 2 2 2" xfId="942"/>
    <cellStyle name="注释 2 2 3" xfId="943"/>
    <cellStyle name="注释 2 3" xfId="944"/>
    <cellStyle name="注释 2 3 2" xfId="945"/>
    <cellStyle name="注释 2 4" xfId="946"/>
    <cellStyle name="注释 2 4 2" xfId="947"/>
    <cellStyle name="注释 2 5" xfId="948"/>
    <cellStyle name="注释 3" xfId="949"/>
    <cellStyle name="注释 3 2" xfId="950"/>
    <cellStyle name="注释 4" xfId="951"/>
    <cellStyle name="注释 4 2" xfId="952"/>
    <cellStyle name="注释 5" xfId="953"/>
    <cellStyle name="注释 5 2" xfId="954"/>
    <cellStyle name="注释 6" xfId="955"/>
    <cellStyle name="注释 6 2" xfId="956"/>
    <cellStyle name="注释 7" xfId="957"/>
    <cellStyle name="注释 7 2" xfId="958"/>
    <cellStyle name="注释 8" xfId="959"/>
    <cellStyle name="注释 8 2" xfId="960"/>
    <cellStyle name="注释 9" xfId="961"/>
    <cellStyle name="注释 9 2" xfId="962"/>
  </cellStyles>
  <dxfs count="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emf"/><Relationship Id="rId26" Type="http://schemas.openxmlformats.org/officeDocument/2006/relationships/image" Target="../media/image28.emf"/><Relationship Id="rId39" Type="http://schemas.openxmlformats.org/officeDocument/2006/relationships/image" Target="../media/image40.wmf"/><Relationship Id="rId21" Type="http://schemas.openxmlformats.org/officeDocument/2006/relationships/image" Target="../media/image23.png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6" Type="http://schemas.openxmlformats.org/officeDocument/2006/relationships/image" Target="../media/image18.png"/><Relationship Id="rId29" Type="http://schemas.openxmlformats.org/officeDocument/2006/relationships/image" Target="../media/image31.emf"/><Relationship Id="rId1" Type="http://schemas.openxmlformats.org/officeDocument/2006/relationships/image" Target="../media/image3.emf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8.emf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emf"/><Relationship Id="rId36" Type="http://schemas.openxmlformats.org/officeDocument/2006/relationships/image" Target="../media/image37.png"/><Relationship Id="rId10" Type="http://schemas.openxmlformats.org/officeDocument/2006/relationships/image" Target="../media/image12.png"/><Relationship Id="rId19" Type="http://schemas.openxmlformats.org/officeDocument/2006/relationships/image" Target="../media/image21.emf"/><Relationship Id="rId31" Type="http://schemas.openxmlformats.org/officeDocument/2006/relationships/image" Target="../media/image33.png"/><Relationship Id="rId44" Type="http://schemas.openxmlformats.org/officeDocument/2006/relationships/image" Target="../media/image45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emf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12" Type="http://schemas.openxmlformats.org/officeDocument/2006/relationships/image" Target="../media/image14.png"/><Relationship Id="rId17" Type="http://schemas.openxmlformats.org/officeDocument/2006/relationships/image" Target="../media/image19.emf"/><Relationship Id="rId25" Type="http://schemas.openxmlformats.org/officeDocument/2006/relationships/image" Target="../media/image27.emf"/><Relationship Id="rId33" Type="http://schemas.openxmlformats.org/officeDocument/2006/relationships/image" Target="../media/image2.png"/><Relationship Id="rId38" Type="http://schemas.openxmlformats.org/officeDocument/2006/relationships/image" Target="../media/image39.emf"/><Relationship Id="rId46" Type="http://schemas.openxmlformats.org/officeDocument/2006/relationships/image" Target="../media/image47.png"/><Relationship Id="rId20" Type="http://schemas.openxmlformats.org/officeDocument/2006/relationships/image" Target="../media/image22.png"/><Relationship Id="rId41" Type="http://schemas.openxmlformats.org/officeDocument/2006/relationships/image" Target="../media/image4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.png"/><Relationship Id="rId18" Type="http://schemas.openxmlformats.org/officeDocument/2006/relationships/image" Target="../media/image21.emf"/><Relationship Id="rId26" Type="http://schemas.openxmlformats.org/officeDocument/2006/relationships/image" Target="../media/image50.png"/><Relationship Id="rId21" Type="http://schemas.openxmlformats.org/officeDocument/2006/relationships/image" Target="../media/image31.emf"/><Relationship Id="rId34" Type="http://schemas.openxmlformats.org/officeDocument/2006/relationships/image" Target="../media/image37.png"/><Relationship Id="rId7" Type="http://schemas.openxmlformats.org/officeDocument/2006/relationships/image" Target="../media/image10.emf"/><Relationship Id="rId12" Type="http://schemas.openxmlformats.org/officeDocument/2006/relationships/image" Target="../media/image15.png"/><Relationship Id="rId17" Type="http://schemas.openxmlformats.org/officeDocument/2006/relationships/image" Target="../media/image20.emf"/><Relationship Id="rId25" Type="http://schemas.openxmlformats.org/officeDocument/2006/relationships/image" Target="../media/image49.png"/><Relationship Id="rId33" Type="http://schemas.openxmlformats.org/officeDocument/2006/relationships/image" Target="../media/image36.png"/><Relationship Id="rId2" Type="http://schemas.openxmlformats.org/officeDocument/2006/relationships/image" Target="../media/image5.emf"/><Relationship Id="rId16" Type="http://schemas.openxmlformats.org/officeDocument/2006/relationships/image" Target="../media/image19.emf"/><Relationship Id="rId20" Type="http://schemas.openxmlformats.org/officeDocument/2006/relationships/image" Target="../media/image30.emf"/><Relationship Id="rId29" Type="http://schemas.openxmlformats.org/officeDocument/2006/relationships/image" Target="../media/image53.png"/><Relationship Id="rId1" Type="http://schemas.openxmlformats.org/officeDocument/2006/relationships/image" Target="../media/image3.emf"/><Relationship Id="rId6" Type="http://schemas.openxmlformats.org/officeDocument/2006/relationships/image" Target="../media/image9.emf"/><Relationship Id="rId11" Type="http://schemas.openxmlformats.org/officeDocument/2006/relationships/image" Target="../media/image14.png"/><Relationship Id="rId24" Type="http://schemas.openxmlformats.org/officeDocument/2006/relationships/image" Target="../media/image34.png"/><Relationship Id="rId32" Type="http://schemas.openxmlformats.org/officeDocument/2006/relationships/image" Target="../media/image35.emf"/><Relationship Id="rId37" Type="http://schemas.openxmlformats.org/officeDocument/2006/relationships/image" Target="../media/image55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23" Type="http://schemas.openxmlformats.org/officeDocument/2006/relationships/image" Target="../media/image33.png"/><Relationship Id="rId28" Type="http://schemas.openxmlformats.org/officeDocument/2006/relationships/image" Target="../media/image52.png"/><Relationship Id="rId36" Type="http://schemas.openxmlformats.org/officeDocument/2006/relationships/image" Target="../media/image54.png"/><Relationship Id="rId10" Type="http://schemas.openxmlformats.org/officeDocument/2006/relationships/image" Target="../media/image13.png"/><Relationship Id="rId19" Type="http://schemas.openxmlformats.org/officeDocument/2006/relationships/image" Target="../media/image29.png"/><Relationship Id="rId31" Type="http://schemas.openxmlformats.org/officeDocument/2006/relationships/image" Target="../media/image28.emf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32.emf"/><Relationship Id="rId27" Type="http://schemas.openxmlformats.org/officeDocument/2006/relationships/image" Target="../media/image51.png"/><Relationship Id="rId30" Type="http://schemas.openxmlformats.org/officeDocument/2006/relationships/image" Target="../media/image27.emf"/><Relationship Id="rId35" Type="http://schemas.openxmlformats.org/officeDocument/2006/relationships/image" Target="../media/image43.png"/><Relationship Id="rId8" Type="http://schemas.openxmlformats.org/officeDocument/2006/relationships/image" Target="../media/image11.png"/><Relationship Id="rId3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.emf"/><Relationship Id="rId18" Type="http://schemas.openxmlformats.org/officeDocument/2006/relationships/image" Target="../media/image3.emf"/><Relationship Id="rId26" Type="http://schemas.openxmlformats.org/officeDocument/2006/relationships/image" Target="../media/image70.png"/><Relationship Id="rId21" Type="http://schemas.openxmlformats.org/officeDocument/2006/relationships/image" Target="../media/image66.png"/><Relationship Id="rId34" Type="http://schemas.openxmlformats.org/officeDocument/2006/relationships/image" Target="../media/image37.png"/><Relationship Id="rId7" Type="http://schemas.openxmlformats.org/officeDocument/2006/relationships/image" Target="../media/image58.png"/><Relationship Id="rId12" Type="http://schemas.openxmlformats.org/officeDocument/2006/relationships/image" Target="../media/image31.emf"/><Relationship Id="rId17" Type="http://schemas.openxmlformats.org/officeDocument/2006/relationships/image" Target="../media/image63.emf"/><Relationship Id="rId25" Type="http://schemas.openxmlformats.org/officeDocument/2006/relationships/image" Target="../media/image69.png"/><Relationship Id="rId33" Type="http://schemas.openxmlformats.org/officeDocument/2006/relationships/image" Target="../media/image36.png"/><Relationship Id="rId38" Type="http://schemas.openxmlformats.org/officeDocument/2006/relationships/image" Target="../media/image78.png"/><Relationship Id="rId2" Type="http://schemas.openxmlformats.org/officeDocument/2006/relationships/image" Target="../media/image28.emf"/><Relationship Id="rId16" Type="http://schemas.openxmlformats.org/officeDocument/2006/relationships/image" Target="../media/image62.emf"/><Relationship Id="rId20" Type="http://schemas.openxmlformats.org/officeDocument/2006/relationships/image" Target="../media/image65.emf"/><Relationship Id="rId29" Type="http://schemas.openxmlformats.org/officeDocument/2006/relationships/image" Target="../media/image72.emf"/><Relationship Id="rId1" Type="http://schemas.openxmlformats.org/officeDocument/2006/relationships/image" Target="../media/image27.emf"/><Relationship Id="rId6" Type="http://schemas.openxmlformats.org/officeDocument/2006/relationships/image" Target="../media/image57.emf"/><Relationship Id="rId11" Type="http://schemas.openxmlformats.org/officeDocument/2006/relationships/image" Target="../media/image11.png"/><Relationship Id="rId24" Type="http://schemas.openxmlformats.org/officeDocument/2006/relationships/image" Target="../media/image14.png"/><Relationship Id="rId32" Type="http://schemas.openxmlformats.org/officeDocument/2006/relationships/image" Target="../media/image75.emf"/><Relationship Id="rId37" Type="http://schemas.openxmlformats.org/officeDocument/2006/relationships/image" Target="../media/image77.png"/><Relationship Id="rId5" Type="http://schemas.openxmlformats.org/officeDocument/2006/relationships/image" Target="../media/image5.emf"/><Relationship Id="rId15" Type="http://schemas.openxmlformats.org/officeDocument/2006/relationships/image" Target="../media/image61.emf"/><Relationship Id="rId23" Type="http://schemas.openxmlformats.org/officeDocument/2006/relationships/image" Target="../media/image68.png"/><Relationship Id="rId28" Type="http://schemas.openxmlformats.org/officeDocument/2006/relationships/image" Target="../media/image71.emf"/><Relationship Id="rId36" Type="http://schemas.openxmlformats.org/officeDocument/2006/relationships/image" Target="../media/image76.png"/><Relationship Id="rId10" Type="http://schemas.openxmlformats.org/officeDocument/2006/relationships/image" Target="../media/image12.png"/><Relationship Id="rId19" Type="http://schemas.openxmlformats.org/officeDocument/2006/relationships/image" Target="../media/image64.emf"/><Relationship Id="rId31" Type="http://schemas.openxmlformats.org/officeDocument/2006/relationships/image" Target="../media/image74.emf"/><Relationship Id="rId4" Type="http://schemas.openxmlformats.org/officeDocument/2006/relationships/image" Target="../media/image30.emf"/><Relationship Id="rId9" Type="http://schemas.openxmlformats.org/officeDocument/2006/relationships/image" Target="../media/image10.emf"/><Relationship Id="rId14" Type="http://schemas.openxmlformats.org/officeDocument/2006/relationships/image" Target="../media/image60.png"/><Relationship Id="rId22" Type="http://schemas.openxmlformats.org/officeDocument/2006/relationships/image" Target="../media/image67.png"/><Relationship Id="rId27" Type="http://schemas.openxmlformats.org/officeDocument/2006/relationships/image" Target="../media/image8.png"/><Relationship Id="rId30" Type="http://schemas.openxmlformats.org/officeDocument/2006/relationships/image" Target="../media/image73.png"/><Relationship Id="rId35" Type="http://schemas.openxmlformats.org/officeDocument/2006/relationships/image" Target="../media/image43.png"/><Relationship Id="rId8" Type="http://schemas.openxmlformats.org/officeDocument/2006/relationships/image" Target="../media/image59.emf"/><Relationship Id="rId3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163284</xdr:colOff>
      <xdr:row>5</xdr:row>
      <xdr:rowOff>68035</xdr:rowOff>
    </xdr:from>
    <xdr:ext cx="1942111" cy="3172162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4" y="2182585"/>
          <a:ext cx="1942111" cy="317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5</xdr:row>
      <xdr:rowOff>190500</xdr:rowOff>
    </xdr:from>
    <xdr:to>
      <xdr:col>2</xdr:col>
      <xdr:colOff>954901</xdr:colOff>
      <xdr:row>9</xdr:row>
      <xdr:rowOff>462643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DDDF7D-D796-448C-8BE8-1D1BBBEC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79" y="2305050"/>
          <a:ext cx="1729147" cy="27105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56</xdr:row>
      <xdr:rowOff>153924</xdr:rowOff>
    </xdr:from>
    <xdr:to>
      <xdr:col>8</xdr:col>
      <xdr:colOff>626628</xdr:colOff>
      <xdr:row>56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B328A58-018A-484D-B8C2-1B48E3B5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32901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57</xdr:row>
      <xdr:rowOff>123264</xdr:rowOff>
    </xdr:from>
    <xdr:to>
      <xdr:col>8</xdr:col>
      <xdr:colOff>480173</xdr:colOff>
      <xdr:row>57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1788757D-46F2-48F3-90FC-0ADD569F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7643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78</xdr:row>
      <xdr:rowOff>182656</xdr:rowOff>
    </xdr:from>
    <xdr:to>
      <xdr:col>8</xdr:col>
      <xdr:colOff>539003</xdr:colOff>
      <xdr:row>78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id="{5CB06DA2-344E-4FAD-A01F-3D2C5F5E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32915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208094</xdr:colOff>
      <xdr:row>43</xdr:row>
      <xdr:rowOff>179294</xdr:rowOff>
    </xdr:from>
    <xdr:to>
      <xdr:col>8</xdr:col>
      <xdr:colOff>352094</xdr:colOff>
      <xdr:row>43</xdr:row>
      <xdr:rowOff>431294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847735F-99EC-4B3B-881B-6F1A655A0E2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8969" y="16809944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247988</xdr:colOff>
      <xdr:row>44</xdr:row>
      <xdr:rowOff>112014</xdr:rowOff>
    </xdr:from>
    <xdr:to>
      <xdr:col>8</xdr:col>
      <xdr:colOff>391988</xdr:colOff>
      <xdr:row>44</xdr:row>
      <xdr:rowOff>364014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CD81869-1C55-4A93-9591-BCE7683D0F9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48863" y="17247489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218113</xdr:colOff>
      <xdr:row>38</xdr:row>
      <xdr:rowOff>224696</xdr:rowOff>
    </xdr:from>
    <xdr:to>
      <xdr:col>8</xdr:col>
      <xdr:colOff>362113</xdr:colOff>
      <xdr:row>38</xdr:row>
      <xdr:rowOff>476696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582DEE8-734E-4E31-BEDD-A43C97831B6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8988" y="14331221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46</xdr:row>
      <xdr:rowOff>112058</xdr:rowOff>
    </xdr:from>
    <xdr:to>
      <xdr:col>8</xdr:col>
      <xdr:colOff>518831</xdr:colOff>
      <xdr:row>46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346770BB-2B95-4FFE-A157-C34CA24C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82571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47</xdr:row>
      <xdr:rowOff>56029</xdr:rowOff>
    </xdr:from>
    <xdr:to>
      <xdr:col>8</xdr:col>
      <xdr:colOff>618565</xdr:colOff>
      <xdr:row>47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979D5504-F8FA-4C4E-8A41-5B716EA2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7059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48</xdr:row>
      <xdr:rowOff>136151</xdr:rowOff>
    </xdr:from>
    <xdr:to>
      <xdr:col>8</xdr:col>
      <xdr:colOff>428064</xdr:colOff>
      <xdr:row>48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id="{8D043443-84BA-4E41-9360-ADF82416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92909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49</xdr:row>
      <xdr:rowOff>170328</xdr:rowOff>
    </xdr:from>
    <xdr:to>
      <xdr:col>8</xdr:col>
      <xdr:colOff>421341</xdr:colOff>
      <xdr:row>49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86501D35-7231-47BF-82E0-48A5CB55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8299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123264</xdr:colOff>
      <xdr:row>45</xdr:row>
      <xdr:rowOff>44824</xdr:rowOff>
    </xdr:from>
    <xdr:to>
      <xdr:col>8</xdr:col>
      <xdr:colOff>567319</xdr:colOff>
      <xdr:row>45</xdr:row>
      <xdr:rowOff>381001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1539CCB-E9AF-4CC4-AB76-D455F969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4139" y="17685124"/>
          <a:ext cx="444055" cy="336177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40</xdr:row>
      <xdr:rowOff>85166</xdr:rowOff>
    </xdr:from>
    <xdr:to>
      <xdr:col>8</xdr:col>
      <xdr:colOff>533401</xdr:colOff>
      <xdr:row>40</xdr:row>
      <xdr:rowOff>485305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09C58C7-82C6-49F9-99F0-0C6685B66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08452" y="15201341"/>
          <a:ext cx="425824" cy="400139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224117</xdr:colOff>
      <xdr:row>12</xdr:row>
      <xdr:rowOff>33617</xdr:rowOff>
    </xdr:from>
    <xdr:to>
      <xdr:col>8</xdr:col>
      <xdr:colOff>571500</xdr:colOff>
      <xdr:row>12</xdr:row>
      <xdr:rowOff>550640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958290C-1F5B-4C45-A7A1-86C7FFFB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24992" y="5196167"/>
          <a:ext cx="347383" cy="517023"/>
        </a:xfrm>
        <a:prstGeom prst="rect">
          <a:avLst/>
        </a:prstGeom>
      </xdr:spPr>
    </xdr:pic>
    <xdr:clientData/>
  </xdr:twoCellAnchor>
  <xdr:twoCellAnchor editAs="oneCell">
    <xdr:from>
      <xdr:col>8</xdr:col>
      <xdr:colOff>318810</xdr:colOff>
      <xdr:row>11</xdr:row>
      <xdr:rowOff>67237</xdr:rowOff>
    </xdr:from>
    <xdr:to>
      <xdr:col>8</xdr:col>
      <xdr:colOff>560295</xdr:colOff>
      <xdr:row>11</xdr:row>
      <xdr:rowOff>527467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B4E2E34-021C-4EF2-9B6F-7FA6A12A8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19685" y="4658287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100852</xdr:colOff>
      <xdr:row>51</xdr:row>
      <xdr:rowOff>100852</xdr:rowOff>
    </xdr:from>
    <xdr:to>
      <xdr:col>8</xdr:col>
      <xdr:colOff>704939</xdr:colOff>
      <xdr:row>51</xdr:row>
      <xdr:rowOff>369793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E8AE9C57-47F2-4122-8186-6B115831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01727" y="20770102"/>
          <a:ext cx="604087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85164</xdr:colOff>
      <xdr:row>50</xdr:row>
      <xdr:rowOff>62753</xdr:rowOff>
    </xdr:from>
    <xdr:to>
      <xdr:col>8</xdr:col>
      <xdr:colOff>689251</xdr:colOff>
      <xdr:row>50</xdr:row>
      <xdr:rowOff>331694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AED9507-15AA-4319-A5EC-F3EFC330C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86039" y="20227178"/>
          <a:ext cx="604087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129989</xdr:colOff>
      <xdr:row>54</xdr:row>
      <xdr:rowOff>85167</xdr:rowOff>
    </xdr:from>
    <xdr:to>
      <xdr:col>8</xdr:col>
      <xdr:colOff>659376</xdr:colOff>
      <xdr:row>54</xdr:row>
      <xdr:rowOff>359710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84672083-CB0B-49D6-A5D1-1AB964B5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30864" y="22268892"/>
          <a:ext cx="529387" cy="27454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107576</xdr:colOff>
      <xdr:row>53</xdr:row>
      <xdr:rowOff>163606</xdr:rowOff>
    </xdr:from>
    <xdr:to>
      <xdr:col>8</xdr:col>
      <xdr:colOff>711663</xdr:colOff>
      <xdr:row>53</xdr:row>
      <xdr:rowOff>432547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5DB83B70-7E88-428A-9DD8-09C8802C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08451" y="21842506"/>
          <a:ext cx="604087" cy="268941"/>
        </a:xfrm>
        <a:prstGeom prst="rect">
          <a:avLst/>
        </a:prstGeom>
      </xdr:spPr>
    </xdr:pic>
    <xdr:clientData/>
  </xdr:twoCellAnchor>
  <xdr:twoCellAnchor>
    <xdr:from>
      <xdr:col>8</xdr:col>
      <xdr:colOff>78441</xdr:colOff>
      <xdr:row>66</xdr:row>
      <xdr:rowOff>100853</xdr:rowOff>
    </xdr:from>
    <xdr:to>
      <xdr:col>8</xdr:col>
      <xdr:colOff>668991</xdr:colOff>
      <xdr:row>66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id="{1F683B13-F35C-4B72-B004-11111125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72756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67</xdr:row>
      <xdr:rowOff>89648</xdr:rowOff>
    </xdr:from>
    <xdr:to>
      <xdr:col>8</xdr:col>
      <xdr:colOff>681877</xdr:colOff>
      <xdr:row>67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id="{4D2206F9-326A-424B-B4F9-136D0B7D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77692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62</xdr:row>
      <xdr:rowOff>67235</xdr:rowOff>
    </xdr:from>
    <xdr:to>
      <xdr:col>8</xdr:col>
      <xdr:colOff>685240</xdr:colOff>
      <xdr:row>62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id="{2EFB7F1A-5BD0-4A3D-BF2D-9FE88D18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52227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58</xdr:row>
      <xdr:rowOff>85725</xdr:rowOff>
    </xdr:from>
    <xdr:to>
      <xdr:col>8</xdr:col>
      <xdr:colOff>616807</xdr:colOff>
      <xdr:row>58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F662C60B-32E5-479E-B084-77605A5B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94497" y="242316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68</xdr:row>
      <xdr:rowOff>85725</xdr:rowOff>
    </xdr:from>
    <xdr:to>
      <xdr:col>8</xdr:col>
      <xdr:colOff>608914</xdr:colOff>
      <xdr:row>68</xdr:row>
      <xdr:rowOff>400050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649C84C-0441-48E8-8D28-C7D1A0E6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270200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291352</xdr:colOff>
      <xdr:row>70</xdr:row>
      <xdr:rowOff>44824</xdr:rowOff>
    </xdr:from>
    <xdr:to>
      <xdr:col>8</xdr:col>
      <xdr:colOff>627529</xdr:colOff>
      <xdr:row>70</xdr:row>
      <xdr:rowOff>477638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48DCC25-B3B1-479C-A69F-E9E3BE946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292227" y="29238949"/>
          <a:ext cx="336177" cy="43281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61</xdr:row>
      <xdr:rowOff>11206</xdr:rowOff>
    </xdr:from>
    <xdr:to>
      <xdr:col>8</xdr:col>
      <xdr:colOff>593913</xdr:colOff>
      <xdr:row>61</xdr:row>
      <xdr:rowOff>430049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E2AE861-6775-4552-8C32-F3B346EF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68963" y="24661906"/>
          <a:ext cx="425825" cy="41884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75</xdr:row>
      <xdr:rowOff>78441</xdr:rowOff>
    </xdr:from>
    <xdr:to>
      <xdr:col>8</xdr:col>
      <xdr:colOff>618303</xdr:colOff>
      <xdr:row>75</xdr:row>
      <xdr:rowOff>470648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010783C-C363-4C2E-8301-B8A5E139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157758" y="31672866"/>
          <a:ext cx="461420" cy="392207"/>
        </a:xfrm>
        <a:prstGeom prst="rect">
          <a:avLst/>
        </a:prstGeom>
      </xdr:spPr>
    </xdr:pic>
    <xdr:clientData/>
  </xdr:twoCellAnchor>
  <xdr:twoCellAnchor editAs="oneCell">
    <xdr:from>
      <xdr:col>8</xdr:col>
      <xdr:colOff>199261</xdr:colOff>
      <xdr:row>17</xdr:row>
      <xdr:rowOff>147414</xdr:rowOff>
    </xdr:from>
    <xdr:to>
      <xdr:col>8</xdr:col>
      <xdr:colOff>532636</xdr:colOff>
      <xdr:row>17</xdr:row>
      <xdr:rowOff>404589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BD41857E-611E-4658-8B75-1254FB51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136" y="8167464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175603</xdr:colOff>
      <xdr:row>18</xdr:row>
      <xdr:rowOff>184019</xdr:rowOff>
    </xdr:from>
    <xdr:to>
      <xdr:col>8</xdr:col>
      <xdr:colOff>604228</xdr:colOff>
      <xdr:row>18</xdr:row>
      <xdr:rowOff>441194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52DB752F-DA1B-4681-AE63-F8AB802B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478" y="8775569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20</xdr:row>
      <xdr:rowOff>0</xdr:rowOff>
    </xdr:from>
    <xdr:to>
      <xdr:col>8</xdr:col>
      <xdr:colOff>104775</xdr:colOff>
      <xdr:row>20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33841E9C-AFCF-4827-9D41-69F15A9A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17</xdr:row>
      <xdr:rowOff>44902</xdr:rowOff>
    </xdr:from>
    <xdr:to>
      <xdr:col>8</xdr:col>
      <xdr:colOff>171450</xdr:colOff>
      <xdr:row>17</xdr:row>
      <xdr:rowOff>130627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501C9CD2-3CFE-421E-8692-ED18F28F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20</xdr:row>
      <xdr:rowOff>0</xdr:rowOff>
    </xdr:from>
    <xdr:to>
      <xdr:col>8</xdr:col>
      <xdr:colOff>104775</xdr:colOff>
      <xdr:row>20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id="{8CCA5397-1745-410B-96C0-737676A1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165579</xdr:colOff>
      <xdr:row>24</xdr:row>
      <xdr:rowOff>48338</xdr:rowOff>
    </xdr:from>
    <xdr:to>
      <xdr:col>8</xdr:col>
      <xdr:colOff>389210</xdr:colOff>
      <xdr:row>24</xdr:row>
      <xdr:rowOff>429308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88DE3842-F864-4FA7-9FA4-1BCC5484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454" y="10925888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202680</xdr:colOff>
      <xdr:row>35</xdr:row>
      <xdr:rowOff>49216</xdr:rowOff>
    </xdr:from>
    <xdr:to>
      <xdr:col>8</xdr:col>
      <xdr:colOff>467723</xdr:colOff>
      <xdr:row>35</xdr:row>
      <xdr:rowOff>437130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2D62330-4CCC-43A7-8B51-7EFEF98EB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555" y="12507916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63</xdr:row>
      <xdr:rowOff>33617</xdr:rowOff>
    </xdr:from>
    <xdr:to>
      <xdr:col>8</xdr:col>
      <xdr:colOff>593912</xdr:colOff>
      <xdr:row>63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38E311C2-D0BD-4FCD-AD95-CA49849A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91375" y="256939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64</xdr:row>
      <xdr:rowOff>78441</xdr:rowOff>
    </xdr:from>
    <xdr:to>
      <xdr:col>8</xdr:col>
      <xdr:colOff>533268</xdr:colOff>
      <xdr:row>64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B8A36ACC-7A54-4D7E-BC47-CE3D94BD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35346" y="262436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279029</xdr:colOff>
      <xdr:row>14</xdr:row>
      <xdr:rowOff>49308</xdr:rowOff>
    </xdr:from>
    <xdr:to>
      <xdr:col>8</xdr:col>
      <xdr:colOff>520514</xdr:colOff>
      <xdr:row>14</xdr:row>
      <xdr:rowOff>509538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58B51F2-9D6F-40B5-A68A-A64245513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79904" y="63548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212354</xdr:colOff>
      <xdr:row>15</xdr:row>
      <xdr:rowOff>11208</xdr:rowOff>
    </xdr:from>
    <xdr:to>
      <xdr:col>8</xdr:col>
      <xdr:colOff>453839</xdr:colOff>
      <xdr:row>15</xdr:row>
      <xdr:rowOff>471438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46644D83-53F8-46F1-BCB5-AF1949B0C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13229" y="68882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2E4C3A03-B401-4C61-8889-90F9AB4B8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218590" y="2797629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9</xdr:row>
      <xdr:rowOff>574222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43AF4CBA-1ED9-4A08-A0BD-3B46350C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261258</xdr:colOff>
      <xdr:row>10</xdr:row>
      <xdr:rowOff>97972</xdr:rowOff>
    </xdr:from>
    <xdr:ext cx="304361" cy="476250"/>
    <xdr:pic>
      <xdr:nvPicPr>
        <xdr:cNvPr id="41" name="图片 40">
          <a:extLst>
            <a:ext uri="{FF2B5EF4-FFF2-40B4-BE49-F238E27FC236}">
              <a16:creationId xmlns:a16="http://schemas.microsoft.com/office/drawing/2014/main" id="{677F3BA7-09CE-481D-9890-32EA9318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262133" y="4050847"/>
          <a:ext cx="304361" cy="476250"/>
        </a:xfrm>
        <a:prstGeom prst="rect">
          <a:avLst/>
        </a:prstGeom>
      </xdr:spPr>
    </xdr:pic>
    <xdr:clientData/>
  </xdr:oneCellAnchor>
  <xdr:oneCellAnchor>
    <xdr:from>
      <xdr:col>8</xdr:col>
      <xdr:colOff>224117</xdr:colOff>
      <xdr:row>13</xdr:row>
      <xdr:rowOff>33617</xdr:rowOff>
    </xdr:from>
    <xdr:ext cx="347383" cy="517023"/>
    <xdr:pic>
      <xdr:nvPicPr>
        <xdr:cNvPr id="42" name="图片 41">
          <a:extLst>
            <a:ext uri="{FF2B5EF4-FFF2-40B4-BE49-F238E27FC236}">
              <a16:creationId xmlns:a16="http://schemas.microsoft.com/office/drawing/2014/main" id="{97BE03AA-356A-4E44-B007-2B75B0C4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24992" y="5767667"/>
          <a:ext cx="347383" cy="517023"/>
        </a:xfrm>
        <a:prstGeom prst="rect">
          <a:avLst/>
        </a:prstGeom>
      </xdr:spPr>
    </xdr:pic>
    <xdr:clientData/>
  </xdr:oneCellAnchor>
  <xdr:oneCellAnchor>
    <xdr:from>
      <xdr:col>8</xdr:col>
      <xdr:colOff>212354</xdr:colOff>
      <xdr:row>16</xdr:row>
      <xdr:rowOff>11208</xdr:rowOff>
    </xdr:from>
    <xdr:ext cx="241485" cy="460230"/>
    <xdr:pic>
      <xdr:nvPicPr>
        <xdr:cNvPr id="43" name="图片 42">
          <a:extLst>
            <a:ext uri="{FF2B5EF4-FFF2-40B4-BE49-F238E27FC236}">
              <a16:creationId xmlns:a16="http://schemas.microsoft.com/office/drawing/2014/main" id="{F5040AB3-EC80-44F0-A4D8-75025DBF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13229" y="7459758"/>
          <a:ext cx="241485" cy="460230"/>
        </a:xfrm>
        <a:prstGeom prst="rect">
          <a:avLst/>
        </a:prstGeom>
      </xdr:spPr>
    </xdr:pic>
    <xdr:clientData/>
  </xdr:oneCellAnchor>
  <xdr:twoCellAnchor editAs="oneCell">
    <xdr:from>
      <xdr:col>8</xdr:col>
      <xdr:colOff>220007</xdr:colOff>
      <xdr:row>30</xdr:row>
      <xdr:rowOff>61946</xdr:rowOff>
    </xdr:from>
    <xdr:to>
      <xdr:col>8</xdr:col>
      <xdr:colOff>443638</xdr:colOff>
      <xdr:row>30</xdr:row>
      <xdr:rowOff>442916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3D0E89FD-89CC-4065-AC88-8A8FD588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0882" y="11444321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205081</xdr:colOff>
      <xdr:row>36</xdr:row>
      <xdr:rowOff>117251</xdr:rowOff>
    </xdr:from>
    <xdr:to>
      <xdr:col>8</xdr:col>
      <xdr:colOff>470124</xdr:colOff>
      <xdr:row>36</xdr:row>
      <xdr:rowOff>505165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85DC427E-F584-4684-99FD-20D33E42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956" y="13147451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208588</xdr:colOff>
      <xdr:row>39</xdr:row>
      <xdr:rowOff>129446</xdr:rowOff>
    </xdr:from>
    <xdr:to>
      <xdr:col>8</xdr:col>
      <xdr:colOff>495300</xdr:colOff>
      <xdr:row>39</xdr:row>
      <xdr:rowOff>381446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BD873422-E08B-470D-9975-E49BF72C044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09463" y="14740796"/>
          <a:ext cx="286712" cy="252000"/>
        </a:xfrm>
        <a:prstGeom prst="rect">
          <a:avLst/>
        </a:prstGeom>
      </xdr:spPr>
    </xdr:pic>
    <xdr:clientData/>
  </xdr:twoCellAnchor>
  <xdr:oneCellAnchor>
    <xdr:from>
      <xdr:col>8</xdr:col>
      <xdr:colOff>100852</xdr:colOff>
      <xdr:row>52</xdr:row>
      <xdr:rowOff>100852</xdr:rowOff>
    </xdr:from>
    <xdr:ext cx="604087" cy="268941"/>
    <xdr:pic>
      <xdr:nvPicPr>
        <xdr:cNvPr id="47" name="图片 46">
          <a:extLst>
            <a:ext uri="{FF2B5EF4-FFF2-40B4-BE49-F238E27FC236}">
              <a16:creationId xmlns:a16="http://schemas.microsoft.com/office/drawing/2014/main" id="{C8B24251-B2F3-48FA-BFA1-F60C38C22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01727" y="21274927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55</xdr:row>
      <xdr:rowOff>85167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id="{8378FF44-9164-4EEB-BB09-FDA9BBD6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30864" y="227451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65</xdr:row>
      <xdr:rowOff>149679</xdr:rowOff>
    </xdr:from>
    <xdr:to>
      <xdr:col>8</xdr:col>
      <xdr:colOff>536122</xdr:colOff>
      <xdr:row>65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7D9132B5-BDFE-4F20-8447-15B1C433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68196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136071</xdr:colOff>
      <xdr:row>42</xdr:row>
      <xdr:rowOff>68036</xdr:rowOff>
    </xdr:from>
    <xdr:to>
      <xdr:col>8</xdr:col>
      <xdr:colOff>524034</xdr:colOff>
      <xdr:row>42</xdr:row>
      <xdr:rowOff>449036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475E9979-144A-4F3D-A2F6-DC17820E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136946" y="16193861"/>
          <a:ext cx="387963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41</xdr:row>
      <xdr:rowOff>54429</xdr:rowOff>
    </xdr:from>
    <xdr:to>
      <xdr:col>8</xdr:col>
      <xdr:colOff>546591</xdr:colOff>
      <xdr:row>41</xdr:row>
      <xdr:rowOff>435428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5056073-7D62-4370-8AD5-588C09D3C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150553" y="15675429"/>
          <a:ext cx="396913" cy="380999"/>
        </a:xfrm>
        <a:prstGeom prst="rect">
          <a:avLst/>
        </a:prstGeom>
      </xdr:spPr>
    </xdr:pic>
    <xdr:clientData/>
  </xdr:twoCellAnchor>
  <xdr:twoCellAnchor>
    <xdr:from>
      <xdr:col>8</xdr:col>
      <xdr:colOff>198904</xdr:colOff>
      <xdr:row>81</xdr:row>
      <xdr:rowOff>138953</xdr:rowOff>
    </xdr:from>
    <xdr:to>
      <xdr:col>8</xdr:col>
      <xdr:colOff>475129</xdr:colOff>
      <xdr:row>81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id="{AEDC32ED-FB3A-45A4-BAF4-63E5A68C1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47623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119739</xdr:colOff>
      <xdr:row>73</xdr:row>
      <xdr:rowOff>177370</xdr:rowOff>
    </xdr:from>
    <xdr:to>
      <xdr:col>8</xdr:col>
      <xdr:colOff>449304</xdr:colOff>
      <xdr:row>73</xdr:row>
      <xdr:rowOff>418035</xdr:rowOff>
    </xdr:to>
    <xdr:pic>
      <xdr:nvPicPr>
        <xdr:cNvPr id="53" name="Picture 16">
          <a:extLst>
            <a:ext uri="{FF2B5EF4-FFF2-40B4-BE49-F238E27FC236}">
              <a16:creationId xmlns:a16="http://schemas.microsoft.com/office/drawing/2014/main" id="{0EC7A2D7-CCBA-4766-8D66-12B45975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120614" y="3088597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72</xdr:row>
      <xdr:rowOff>151172</xdr:rowOff>
    </xdr:from>
    <xdr:to>
      <xdr:col>8</xdr:col>
      <xdr:colOff>458138</xdr:colOff>
      <xdr:row>72</xdr:row>
      <xdr:rowOff>403608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898D93D6-FE38-4FFC-BFB6-F7BB089DB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180248" y="3035494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71</xdr:row>
      <xdr:rowOff>99392</xdr:rowOff>
    </xdr:from>
    <xdr:to>
      <xdr:col>8</xdr:col>
      <xdr:colOff>625596</xdr:colOff>
      <xdr:row>71</xdr:row>
      <xdr:rowOff>392469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5F11379-6DC7-4386-9993-5995E5146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984" y="29798342"/>
          <a:ext cx="534487" cy="293077"/>
        </a:xfrm>
        <a:prstGeom prst="rect">
          <a:avLst/>
        </a:prstGeom>
      </xdr:spPr>
    </xdr:pic>
    <xdr:clientData/>
  </xdr:twoCellAnchor>
  <xdr:oneCellAnchor>
    <xdr:from>
      <xdr:col>8</xdr:col>
      <xdr:colOff>276225</xdr:colOff>
      <xdr:row>69</xdr:row>
      <xdr:rowOff>85725</xdr:rowOff>
    </xdr:from>
    <xdr:ext cx="332689" cy="314325"/>
    <xdr:pic>
      <xdr:nvPicPr>
        <xdr:cNvPr id="56" name="图片 55">
          <a:extLst>
            <a:ext uri="{FF2B5EF4-FFF2-40B4-BE49-F238E27FC236}">
              <a16:creationId xmlns:a16="http://schemas.microsoft.com/office/drawing/2014/main" id="{3E8845B0-A7DA-4099-993C-32546CE5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77100" y="28775025"/>
          <a:ext cx="332689" cy="314325"/>
        </a:xfrm>
        <a:prstGeom prst="rect">
          <a:avLst/>
        </a:prstGeom>
      </xdr:spPr>
    </xdr:pic>
    <xdr:clientData/>
  </xdr:oneCellAnchor>
  <xdr:twoCellAnchor>
    <xdr:from>
      <xdr:col>8</xdr:col>
      <xdr:colOff>123825</xdr:colOff>
      <xdr:row>77</xdr:row>
      <xdr:rowOff>66675</xdr:rowOff>
    </xdr:from>
    <xdr:to>
      <xdr:col>8</xdr:col>
      <xdr:colOff>400050</xdr:colOff>
      <xdr:row>77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3D6E2205-A271-4274-BB3C-E2782A66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26707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108858</xdr:colOff>
      <xdr:row>34</xdr:row>
      <xdr:rowOff>95250</xdr:rowOff>
    </xdr:from>
    <xdr:to>
      <xdr:col>8</xdr:col>
      <xdr:colOff>622732</xdr:colOff>
      <xdr:row>34</xdr:row>
      <xdr:rowOff>401771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2AB18CBD-BEE2-4084-86AB-61082FB4E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17752" t="3416" r="11080" b="7067"/>
        <a:stretch/>
      </xdr:blipFill>
      <xdr:spPr>
        <a:xfrm rot="16200000">
          <a:off x="7213409" y="11878774"/>
          <a:ext cx="306521" cy="513874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163284</xdr:colOff>
      <xdr:row>59</xdr:row>
      <xdr:rowOff>88617</xdr:rowOff>
    </xdr:from>
    <xdr:to>
      <xdr:col>8</xdr:col>
      <xdr:colOff>517070</xdr:colOff>
      <xdr:row>59</xdr:row>
      <xdr:rowOff>457863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98195712-4237-4AB7-B106-A52CC798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383234" y="38998242"/>
          <a:ext cx="353786" cy="369246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212912</xdr:colOff>
      <xdr:row>22</xdr:row>
      <xdr:rowOff>67235</xdr:rowOff>
    </xdr:from>
    <xdr:to>
      <xdr:col>8</xdr:col>
      <xdr:colOff>436543</xdr:colOff>
      <xdr:row>22</xdr:row>
      <xdr:rowOff>448205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88DE3842-F864-4FA7-9FA4-1BCC5484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588" y="10936941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179295</xdr:colOff>
      <xdr:row>25</xdr:row>
      <xdr:rowOff>67236</xdr:rowOff>
    </xdr:from>
    <xdr:to>
      <xdr:col>8</xdr:col>
      <xdr:colOff>627531</xdr:colOff>
      <xdr:row>25</xdr:row>
      <xdr:rowOff>494379</xdr:rowOff>
    </xdr:to>
    <xdr:pic>
      <xdr:nvPicPr>
        <xdr:cNvPr id="61" name="图片 5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971" y="12012707"/>
          <a:ext cx="448236" cy="42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156883</xdr:colOff>
      <xdr:row>26</xdr:row>
      <xdr:rowOff>44824</xdr:rowOff>
    </xdr:from>
    <xdr:to>
      <xdr:col>8</xdr:col>
      <xdr:colOff>600450</xdr:colOff>
      <xdr:row>26</xdr:row>
      <xdr:rowOff>381001</xdr:rowOff>
    </xdr:to>
    <xdr:pic>
      <xdr:nvPicPr>
        <xdr:cNvPr id="62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12494559"/>
          <a:ext cx="443567" cy="33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156883</xdr:colOff>
      <xdr:row>27</xdr:row>
      <xdr:rowOff>89647</xdr:rowOff>
    </xdr:from>
    <xdr:to>
      <xdr:col>8</xdr:col>
      <xdr:colOff>668456</xdr:colOff>
      <xdr:row>27</xdr:row>
      <xdr:rowOff>481853</xdr:rowOff>
    </xdr:to>
    <xdr:pic>
      <xdr:nvPicPr>
        <xdr:cNvPr id="64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13043647"/>
          <a:ext cx="511573" cy="392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212912</xdr:colOff>
      <xdr:row>28</xdr:row>
      <xdr:rowOff>67235</xdr:rowOff>
    </xdr:from>
    <xdr:ext cx="223631" cy="380970"/>
    <xdr:pic>
      <xdr:nvPicPr>
        <xdr:cNvPr id="65" name="图片 64">
          <a:extLst>
            <a:ext uri="{FF2B5EF4-FFF2-40B4-BE49-F238E27FC236}">
              <a16:creationId xmlns:a16="http://schemas.microsoft.com/office/drawing/2014/main" id="{88DE3842-F864-4FA7-9FA4-1BCC5484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588" y="10936941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179295</xdr:colOff>
      <xdr:row>31</xdr:row>
      <xdr:rowOff>67236</xdr:rowOff>
    </xdr:from>
    <xdr:to>
      <xdr:col>8</xdr:col>
      <xdr:colOff>627531</xdr:colOff>
      <xdr:row>31</xdr:row>
      <xdr:rowOff>494379</xdr:rowOff>
    </xdr:to>
    <xdr:pic>
      <xdr:nvPicPr>
        <xdr:cNvPr id="68" name="图片 5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971" y="12012707"/>
          <a:ext cx="448236" cy="42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156883</xdr:colOff>
      <xdr:row>33</xdr:row>
      <xdr:rowOff>44824</xdr:rowOff>
    </xdr:from>
    <xdr:to>
      <xdr:col>8</xdr:col>
      <xdr:colOff>600450</xdr:colOff>
      <xdr:row>33</xdr:row>
      <xdr:rowOff>381001</xdr:rowOff>
    </xdr:to>
    <xdr:pic>
      <xdr:nvPicPr>
        <xdr:cNvPr id="69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0559" y="12494559"/>
          <a:ext cx="443567" cy="33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179295</xdr:colOff>
      <xdr:row>32</xdr:row>
      <xdr:rowOff>67236</xdr:rowOff>
    </xdr:from>
    <xdr:to>
      <xdr:col>8</xdr:col>
      <xdr:colOff>627531</xdr:colOff>
      <xdr:row>32</xdr:row>
      <xdr:rowOff>494379</xdr:rowOff>
    </xdr:to>
    <xdr:pic>
      <xdr:nvPicPr>
        <xdr:cNvPr id="71" name="图片 5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971" y="14601265"/>
          <a:ext cx="448236" cy="427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165579</xdr:colOff>
      <xdr:row>23</xdr:row>
      <xdr:rowOff>48338</xdr:rowOff>
    </xdr:from>
    <xdr:ext cx="223631" cy="380970"/>
    <xdr:pic>
      <xdr:nvPicPr>
        <xdr:cNvPr id="72" name="图片 71">
          <a:extLst>
            <a:ext uri="{FF2B5EF4-FFF2-40B4-BE49-F238E27FC236}">
              <a16:creationId xmlns:a16="http://schemas.microsoft.com/office/drawing/2014/main" id="{88DE3842-F864-4FA7-9FA4-1BCC5484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55" y="1206104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220007</xdr:colOff>
      <xdr:row>29</xdr:row>
      <xdr:rowOff>61946</xdr:rowOff>
    </xdr:from>
    <xdr:ext cx="223631" cy="380970"/>
    <xdr:pic>
      <xdr:nvPicPr>
        <xdr:cNvPr id="74" name="图片 73">
          <a:extLst>
            <a:ext uri="{FF2B5EF4-FFF2-40B4-BE49-F238E27FC236}">
              <a16:creationId xmlns:a16="http://schemas.microsoft.com/office/drawing/2014/main" id="{3D0E89FD-89CC-4065-AC88-8A8FD588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683" y="1516747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5</xdr:row>
      <xdr:rowOff>244929</xdr:rowOff>
    </xdr:from>
    <xdr:to>
      <xdr:col>2</xdr:col>
      <xdr:colOff>925284</xdr:colOff>
      <xdr:row>9</xdr:row>
      <xdr:rowOff>522136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CBDFB03-E53A-4112-AB69-044C7015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2359479"/>
          <a:ext cx="1808388" cy="2715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56</xdr:row>
      <xdr:rowOff>153924</xdr:rowOff>
    </xdr:from>
    <xdr:to>
      <xdr:col>8</xdr:col>
      <xdr:colOff>626628</xdr:colOff>
      <xdr:row>56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054B061-723E-49DB-8B01-A333A0A7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082" y="2278532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138953</xdr:colOff>
      <xdr:row>69</xdr:row>
      <xdr:rowOff>182656</xdr:rowOff>
    </xdr:from>
    <xdr:to>
      <xdr:col>8</xdr:col>
      <xdr:colOff>539003</xdr:colOff>
      <xdr:row>69</xdr:row>
      <xdr:rowOff>449356</xdr:rowOff>
    </xdr:to>
    <xdr:pic>
      <xdr:nvPicPr>
        <xdr:cNvPr id="3" name="Picture 22">
          <a:extLst>
            <a:ext uri="{FF2B5EF4-FFF2-40B4-BE49-F238E27FC236}">
              <a16:creationId xmlns:a16="http://schemas.microsoft.com/office/drawing/2014/main" id="{55D879E4-6981-4069-99EA-81439DAC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330328" y="29376781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208094</xdr:colOff>
      <xdr:row>43</xdr:row>
      <xdr:rowOff>179294</xdr:rowOff>
    </xdr:from>
    <xdr:to>
      <xdr:col>8</xdr:col>
      <xdr:colOff>352094</xdr:colOff>
      <xdr:row>43</xdr:row>
      <xdr:rowOff>431294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E8BDE31-FF3D-479C-A3F1-BF0B48F5C92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9469" y="16305119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247988</xdr:colOff>
      <xdr:row>44</xdr:row>
      <xdr:rowOff>112014</xdr:rowOff>
    </xdr:from>
    <xdr:to>
      <xdr:col>8</xdr:col>
      <xdr:colOff>391988</xdr:colOff>
      <xdr:row>44</xdr:row>
      <xdr:rowOff>364014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B0E222E-8F6D-440A-B203-653C1935902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39363" y="16742664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265738</xdr:colOff>
      <xdr:row>38</xdr:row>
      <xdr:rowOff>158021</xdr:rowOff>
    </xdr:from>
    <xdr:to>
      <xdr:col>8</xdr:col>
      <xdr:colOff>552450</xdr:colOff>
      <xdr:row>38</xdr:row>
      <xdr:rowOff>410021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10733F5-2F43-4BE1-9C68-66EDA93AA26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57113" y="13759721"/>
          <a:ext cx="286712" cy="252000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46</xdr:row>
      <xdr:rowOff>112058</xdr:rowOff>
    </xdr:from>
    <xdr:to>
      <xdr:col>8</xdr:col>
      <xdr:colOff>518831</xdr:colOff>
      <xdr:row>46</xdr:row>
      <xdr:rowOff>321608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981F3A40-1DC0-46A1-BEBF-B833872AC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424456" y="17752358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47</xdr:row>
      <xdr:rowOff>56029</xdr:rowOff>
    </xdr:from>
    <xdr:to>
      <xdr:col>8</xdr:col>
      <xdr:colOff>618565</xdr:colOff>
      <xdr:row>47</xdr:row>
      <xdr:rowOff>341779</xdr:rowOff>
    </xdr:to>
    <xdr:pic>
      <xdr:nvPicPr>
        <xdr:cNvPr id="8" name="Picture 89">
          <a:extLst>
            <a:ext uri="{FF2B5EF4-FFF2-40B4-BE49-F238E27FC236}">
              <a16:creationId xmlns:a16="http://schemas.microsoft.com/office/drawing/2014/main" id="{CFAB095D-09BC-4629-B021-E1FA0DA9E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14640" y="18201154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48</xdr:row>
      <xdr:rowOff>136151</xdr:rowOff>
    </xdr:from>
    <xdr:to>
      <xdr:col>8</xdr:col>
      <xdr:colOff>428064</xdr:colOff>
      <xdr:row>48</xdr:row>
      <xdr:rowOff>383801</xdr:rowOff>
    </xdr:to>
    <xdr:pic>
      <xdr:nvPicPr>
        <xdr:cNvPr id="9" name="Picture 122" descr="rId420">
          <a:extLst>
            <a:ext uri="{FF2B5EF4-FFF2-40B4-BE49-F238E27FC236}">
              <a16:creationId xmlns:a16="http://schemas.microsoft.com/office/drawing/2014/main" id="{A99ACC3C-525A-422B-8CE3-E9510029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381314" y="18786101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49</xdr:row>
      <xdr:rowOff>170328</xdr:rowOff>
    </xdr:from>
    <xdr:to>
      <xdr:col>8</xdr:col>
      <xdr:colOff>421341</xdr:colOff>
      <xdr:row>49</xdr:row>
      <xdr:rowOff>389403</xdr:rowOff>
    </xdr:to>
    <xdr:pic>
      <xdr:nvPicPr>
        <xdr:cNvPr id="10" name="Picture 27537" descr="rId421">
          <a:extLst>
            <a:ext uri="{FF2B5EF4-FFF2-40B4-BE49-F238E27FC236}">
              <a16:creationId xmlns:a16="http://schemas.microsoft.com/office/drawing/2014/main" id="{8AD2E748-5B43-4D7B-9502-34CB9AF5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346016" y="1932510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123264</xdr:colOff>
      <xdr:row>45</xdr:row>
      <xdr:rowOff>44824</xdr:rowOff>
    </xdr:from>
    <xdr:to>
      <xdr:col>8</xdr:col>
      <xdr:colOff>567319</xdr:colOff>
      <xdr:row>45</xdr:row>
      <xdr:rowOff>381001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1523E11-A3C9-4BDC-9C97-439EFEC0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14639" y="17180299"/>
          <a:ext cx="444055" cy="336177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107577</xdr:colOff>
      <xdr:row>40</xdr:row>
      <xdr:rowOff>85166</xdr:rowOff>
    </xdr:from>
    <xdr:to>
      <xdr:col>8</xdr:col>
      <xdr:colOff>533401</xdr:colOff>
      <xdr:row>40</xdr:row>
      <xdr:rowOff>485305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E1EF3C5-5763-4827-B935-D16E53C2E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98952" y="14696516"/>
          <a:ext cx="425824" cy="400139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224117</xdr:colOff>
      <xdr:row>12</xdr:row>
      <xdr:rowOff>33617</xdr:rowOff>
    </xdr:from>
    <xdr:to>
      <xdr:col>8</xdr:col>
      <xdr:colOff>571500</xdr:colOff>
      <xdr:row>12</xdr:row>
      <xdr:rowOff>550640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90E652-8603-443E-B220-C54EE1856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15492" y="5196167"/>
          <a:ext cx="347383" cy="517023"/>
        </a:xfrm>
        <a:prstGeom prst="rect">
          <a:avLst/>
        </a:prstGeom>
      </xdr:spPr>
    </xdr:pic>
    <xdr:clientData/>
  </xdr:twoCellAnchor>
  <xdr:twoCellAnchor editAs="oneCell">
    <xdr:from>
      <xdr:col>8</xdr:col>
      <xdr:colOff>318810</xdr:colOff>
      <xdr:row>11</xdr:row>
      <xdr:rowOff>67237</xdr:rowOff>
    </xdr:from>
    <xdr:to>
      <xdr:col>8</xdr:col>
      <xdr:colOff>560295</xdr:colOff>
      <xdr:row>11</xdr:row>
      <xdr:rowOff>527467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DA4567FF-24EB-471B-B00C-67F89E82B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10185" y="4658287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100852</xdr:colOff>
      <xdr:row>51</xdr:row>
      <xdr:rowOff>100852</xdr:rowOff>
    </xdr:from>
    <xdr:to>
      <xdr:col>8</xdr:col>
      <xdr:colOff>704939</xdr:colOff>
      <xdr:row>51</xdr:row>
      <xdr:rowOff>369793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182ECDD-FFC0-4B75-AD8D-3B53C200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92227" y="20265277"/>
          <a:ext cx="604087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85164</xdr:colOff>
      <xdr:row>50</xdr:row>
      <xdr:rowOff>62753</xdr:rowOff>
    </xdr:from>
    <xdr:to>
      <xdr:col>8</xdr:col>
      <xdr:colOff>689251</xdr:colOff>
      <xdr:row>50</xdr:row>
      <xdr:rowOff>331694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A4405D68-18FE-48B2-9DDE-09989C5DE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76539" y="19722353"/>
          <a:ext cx="604087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129989</xdr:colOff>
      <xdr:row>54</xdr:row>
      <xdr:rowOff>85167</xdr:rowOff>
    </xdr:from>
    <xdr:to>
      <xdr:col>8</xdr:col>
      <xdr:colOff>659376</xdr:colOff>
      <xdr:row>54</xdr:row>
      <xdr:rowOff>359710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AE96F46-BE20-4491-B6E4-94B7A30A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1364" y="21764067"/>
          <a:ext cx="529387" cy="27454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107576</xdr:colOff>
      <xdr:row>53</xdr:row>
      <xdr:rowOff>163606</xdr:rowOff>
    </xdr:from>
    <xdr:to>
      <xdr:col>8</xdr:col>
      <xdr:colOff>711663</xdr:colOff>
      <xdr:row>53</xdr:row>
      <xdr:rowOff>432547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13A2187-33BC-413F-9F04-C32211CA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98951" y="21337681"/>
          <a:ext cx="604087" cy="268941"/>
        </a:xfrm>
        <a:prstGeom prst="rect">
          <a:avLst/>
        </a:prstGeom>
      </xdr:spPr>
    </xdr:pic>
    <xdr:clientData/>
  </xdr:twoCellAnchor>
  <xdr:twoCellAnchor>
    <xdr:from>
      <xdr:col>8</xdr:col>
      <xdr:colOff>78441</xdr:colOff>
      <xdr:row>64</xdr:row>
      <xdr:rowOff>100853</xdr:rowOff>
    </xdr:from>
    <xdr:to>
      <xdr:col>8</xdr:col>
      <xdr:colOff>668991</xdr:colOff>
      <xdr:row>64</xdr:row>
      <xdr:rowOff>443753</xdr:rowOff>
    </xdr:to>
    <xdr:pic>
      <xdr:nvPicPr>
        <xdr:cNvPr id="19" name="图片 25">
          <a:extLst>
            <a:ext uri="{FF2B5EF4-FFF2-40B4-BE49-F238E27FC236}">
              <a16:creationId xmlns:a16="http://schemas.microsoft.com/office/drawing/2014/main" id="{0E9733C5-3625-4BE4-9398-69FA3CDCF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816" y="26770853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65</xdr:row>
      <xdr:rowOff>89648</xdr:rowOff>
    </xdr:from>
    <xdr:to>
      <xdr:col>8</xdr:col>
      <xdr:colOff>681877</xdr:colOff>
      <xdr:row>65</xdr:row>
      <xdr:rowOff>432548</xdr:rowOff>
    </xdr:to>
    <xdr:pic>
      <xdr:nvPicPr>
        <xdr:cNvPr id="20" name="图片 24">
          <a:extLst>
            <a:ext uri="{FF2B5EF4-FFF2-40B4-BE49-F238E27FC236}">
              <a16:creationId xmlns:a16="http://schemas.microsoft.com/office/drawing/2014/main" id="{C41D62EE-8D34-47A5-940B-CFC57BE3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227" y="2726447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60</xdr:row>
      <xdr:rowOff>67235</xdr:rowOff>
    </xdr:from>
    <xdr:to>
      <xdr:col>8</xdr:col>
      <xdr:colOff>685240</xdr:colOff>
      <xdr:row>60</xdr:row>
      <xdr:rowOff>295835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9795C5CF-EBC8-459F-A32A-E0900004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640" y="24717935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20</xdr:row>
      <xdr:rowOff>0</xdr:rowOff>
    </xdr:from>
    <xdr:to>
      <xdr:col>8</xdr:col>
      <xdr:colOff>104775</xdr:colOff>
      <xdr:row>20</xdr:row>
      <xdr:rowOff>0</xdr:rowOff>
    </xdr:to>
    <xdr:pic>
      <xdr:nvPicPr>
        <xdr:cNvPr id="22" name="Picture 463" descr="1">
          <a:extLst>
            <a:ext uri="{FF2B5EF4-FFF2-40B4-BE49-F238E27FC236}">
              <a16:creationId xmlns:a16="http://schemas.microsoft.com/office/drawing/2014/main" id="{7F0E373C-F721-4140-AB08-C26755A55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17</xdr:row>
      <xdr:rowOff>44902</xdr:rowOff>
    </xdr:from>
    <xdr:to>
      <xdr:col>8</xdr:col>
      <xdr:colOff>171450</xdr:colOff>
      <xdr:row>17</xdr:row>
      <xdr:rowOff>130627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7095272E-E902-416C-A8CB-BC8ABD32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20</xdr:row>
      <xdr:rowOff>0</xdr:rowOff>
    </xdr:from>
    <xdr:to>
      <xdr:col>8</xdr:col>
      <xdr:colOff>104775</xdr:colOff>
      <xdr:row>20</xdr:row>
      <xdr:rowOff>0</xdr:rowOff>
    </xdr:to>
    <xdr:pic>
      <xdr:nvPicPr>
        <xdr:cNvPr id="24" name="Picture 463" descr="1">
          <a:extLst>
            <a:ext uri="{FF2B5EF4-FFF2-40B4-BE49-F238E27FC236}">
              <a16:creationId xmlns:a16="http://schemas.microsoft.com/office/drawing/2014/main" id="{CA25C102-4CDE-423F-BEE4-99FF1A2B4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220007</xdr:colOff>
      <xdr:row>30</xdr:row>
      <xdr:rowOff>61946</xdr:rowOff>
    </xdr:from>
    <xdr:to>
      <xdr:col>8</xdr:col>
      <xdr:colOff>443638</xdr:colOff>
      <xdr:row>30</xdr:row>
      <xdr:rowOff>442916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3795A303-5B6D-4DBB-949C-D75E771E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1382" y="11444321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338752</xdr:colOff>
      <xdr:row>36</xdr:row>
      <xdr:rowOff>117252</xdr:rowOff>
    </xdr:from>
    <xdr:to>
      <xdr:col>8</xdr:col>
      <xdr:colOff>603795</xdr:colOff>
      <xdr:row>36</xdr:row>
      <xdr:rowOff>505166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BC2DA98F-A79E-4CE3-AFA2-FB134C64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0127" y="12575952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61</xdr:row>
      <xdr:rowOff>33617</xdr:rowOff>
    </xdr:from>
    <xdr:to>
      <xdr:col>8</xdr:col>
      <xdr:colOff>593912</xdr:colOff>
      <xdr:row>61</xdr:row>
      <xdr:rowOff>433852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5F76CAD-29A7-441C-BA20-DFE7DC05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381875" y="25189142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62</xdr:row>
      <xdr:rowOff>78442</xdr:rowOff>
    </xdr:from>
    <xdr:to>
      <xdr:col>8</xdr:col>
      <xdr:colOff>486088</xdr:colOff>
      <xdr:row>62</xdr:row>
      <xdr:rowOff>394608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4C45BE9-3169-4AE8-A366-EBA9514D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25846" y="25738792"/>
          <a:ext cx="351617" cy="316166"/>
        </a:xfrm>
        <a:prstGeom prst="rect">
          <a:avLst/>
        </a:prstGeom>
      </xdr:spPr>
    </xdr:pic>
    <xdr:clientData/>
  </xdr:twoCellAnchor>
  <xdr:twoCellAnchor editAs="oneCell">
    <xdr:from>
      <xdr:col>8</xdr:col>
      <xdr:colOff>248478</xdr:colOff>
      <xdr:row>8</xdr:row>
      <xdr:rowOff>74543</xdr:rowOff>
    </xdr:from>
    <xdr:to>
      <xdr:col>8</xdr:col>
      <xdr:colOff>494563</xdr:colOff>
      <xdr:row>8</xdr:row>
      <xdr:rowOff>463826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6690833-0D42-41D5-B9DA-828E9E44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39853" y="2817743"/>
          <a:ext cx="246085" cy="389283"/>
        </a:xfrm>
        <a:prstGeom prst="rect">
          <a:avLst/>
        </a:prstGeom>
      </xdr:spPr>
    </xdr:pic>
    <xdr:clientData/>
  </xdr:twoCellAnchor>
  <xdr:twoCellAnchor editAs="oneCell">
    <xdr:from>
      <xdr:col>8</xdr:col>
      <xdr:colOff>251792</xdr:colOff>
      <xdr:row>9</xdr:row>
      <xdr:rowOff>110987</xdr:rowOff>
    </xdr:from>
    <xdr:to>
      <xdr:col>8</xdr:col>
      <xdr:colOff>497877</xdr:colOff>
      <xdr:row>9</xdr:row>
      <xdr:rowOff>500270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CF0C972-2875-472B-97FA-691772534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43167" y="3425687"/>
          <a:ext cx="246085" cy="389283"/>
        </a:xfrm>
        <a:prstGeom prst="rect">
          <a:avLst/>
        </a:prstGeom>
      </xdr:spPr>
    </xdr:pic>
    <xdr:clientData/>
  </xdr:twoCellAnchor>
  <xdr:twoCellAnchor editAs="oneCell">
    <xdr:from>
      <xdr:col>8</xdr:col>
      <xdr:colOff>279029</xdr:colOff>
      <xdr:row>14</xdr:row>
      <xdr:rowOff>49308</xdr:rowOff>
    </xdr:from>
    <xdr:to>
      <xdr:col>8</xdr:col>
      <xdr:colOff>520514</xdr:colOff>
      <xdr:row>14</xdr:row>
      <xdr:rowOff>509538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514ED2C1-8D5D-4313-9F5A-BF132A96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70404" y="63548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212354</xdr:colOff>
      <xdr:row>15</xdr:row>
      <xdr:rowOff>11208</xdr:rowOff>
    </xdr:from>
    <xdr:to>
      <xdr:col>8</xdr:col>
      <xdr:colOff>453839</xdr:colOff>
      <xdr:row>15</xdr:row>
      <xdr:rowOff>471438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CB0E86E2-FF14-49DC-9302-8A8AD1E4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03729" y="68882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66</xdr:row>
      <xdr:rowOff>56029</xdr:rowOff>
    </xdr:from>
    <xdr:to>
      <xdr:col>8</xdr:col>
      <xdr:colOff>593912</xdr:colOff>
      <xdr:row>66</xdr:row>
      <xdr:rowOff>438575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A07671AB-0A8E-407A-908B-B001B06E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81875" y="27735679"/>
          <a:ext cx="403412" cy="382546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67</xdr:row>
      <xdr:rowOff>22413</xdr:rowOff>
    </xdr:from>
    <xdr:to>
      <xdr:col>8</xdr:col>
      <xdr:colOff>560294</xdr:colOff>
      <xdr:row>67</xdr:row>
      <xdr:rowOff>492287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76294645-EB9E-4AF0-8F62-40903838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03434" y="28206888"/>
          <a:ext cx="448235" cy="469874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145678</xdr:colOff>
      <xdr:row>58</xdr:row>
      <xdr:rowOff>56029</xdr:rowOff>
    </xdr:from>
    <xdr:to>
      <xdr:col>8</xdr:col>
      <xdr:colOff>526677</xdr:colOff>
      <xdr:row>58</xdr:row>
      <xdr:rowOff>423732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B2A87B11-4D16-40C7-9B2A-9AAC7663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37053" y="23697079"/>
          <a:ext cx="380999" cy="36770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134470</xdr:colOff>
      <xdr:row>68</xdr:row>
      <xdr:rowOff>22413</xdr:rowOff>
    </xdr:from>
    <xdr:to>
      <xdr:col>8</xdr:col>
      <xdr:colOff>627529</xdr:colOff>
      <xdr:row>68</xdr:row>
      <xdr:rowOff>480393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37C2D08F-CC59-4AAA-B55A-A0B30DB7A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5845" y="28711713"/>
          <a:ext cx="493059" cy="457980"/>
        </a:xfrm>
        <a:prstGeom prst="rect">
          <a:avLst/>
        </a:prstGeom>
      </xdr:spPr>
    </xdr:pic>
    <xdr:clientData/>
  </xdr:twoCellAnchor>
  <xdr:twoCellAnchor editAs="oneCell">
    <xdr:from>
      <xdr:col>8</xdr:col>
      <xdr:colOff>221585</xdr:colOff>
      <xdr:row>10</xdr:row>
      <xdr:rowOff>116346</xdr:rowOff>
    </xdr:from>
    <xdr:to>
      <xdr:col>8</xdr:col>
      <xdr:colOff>467670</xdr:colOff>
      <xdr:row>10</xdr:row>
      <xdr:rowOff>505629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7FD55FFB-1CC4-439E-BFEF-2A333DC0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12960" y="4069221"/>
          <a:ext cx="246085" cy="389283"/>
        </a:xfrm>
        <a:prstGeom prst="rect">
          <a:avLst/>
        </a:prstGeom>
      </xdr:spPr>
    </xdr:pic>
    <xdr:clientData/>
  </xdr:twoCellAnchor>
  <xdr:twoCellAnchor editAs="oneCell">
    <xdr:from>
      <xdr:col>8</xdr:col>
      <xdr:colOff>170172</xdr:colOff>
      <xdr:row>16</xdr:row>
      <xdr:rowOff>87408</xdr:rowOff>
    </xdr:from>
    <xdr:to>
      <xdr:col>8</xdr:col>
      <xdr:colOff>411657</xdr:colOff>
      <xdr:row>16</xdr:row>
      <xdr:rowOff>547638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83C3F6D6-69EF-4DBA-8A5C-F4AE2C3FA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61547" y="75359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199304</xdr:colOff>
      <xdr:row>13</xdr:row>
      <xdr:rowOff>19209</xdr:rowOff>
    </xdr:from>
    <xdr:to>
      <xdr:col>8</xdr:col>
      <xdr:colOff>546687</xdr:colOff>
      <xdr:row>13</xdr:row>
      <xdr:rowOff>536232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E8DC1DCD-E652-48D2-8B80-380C5B077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90679" y="5753259"/>
          <a:ext cx="347383" cy="517023"/>
        </a:xfrm>
        <a:prstGeom prst="rect">
          <a:avLst/>
        </a:prstGeom>
      </xdr:spPr>
    </xdr:pic>
    <xdr:clientData/>
  </xdr:twoCellAnchor>
  <xdr:twoCellAnchor editAs="oneCell">
    <xdr:from>
      <xdr:col>8</xdr:col>
      <xdr:colOff>232331</xdr:colOff>
      <xdr:row>37</xdr:row>
      <xdr:rowOff>91360</xdr:rowOff>
    </xdr:from>
    <xdr:to>
      <xdr:col>8</xdr:col>
      <xdr:colOff>536304</xdr:colOff>
      <xdr:row>37</xdr:row>
      <xdr:rowOff>536252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9699CBC-41D8-403B-8632-352E3227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706" y="13121560"/>
          <a:ext cx="303973" cy="444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208588</xdr:colOff>
      <xdr:row>39</xdr:row>
      <xdr:rowOff>129446</xdr:rowOff>
    </xdr:from>
    <xdr:to>
      <xdr:col>8</xdr:col>
      <xdr:colOff>495300</xdr:colOff>
      <xdr:row>39</xdr:row>
      <xdr:rowOff>381446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26832E64-2B7A-4ACE-B76A-498C78EC22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99963" y="14235971"/>
          <a:ext cx="286712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209122</xdr:colOff>
      <xdr:row>24</xdr:row>
      <xdr:rowOff>63306</xdr:rowOff>
    </xdr:from>
    <xdr:to>
      <xdr:col>8</xdr:col>
      <xdr:colOff>432753</xdr:colOff>
      <xdr:row>24</xdr:row>
      <xdr:rowOff>444276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B66E886-24FB-4552-A612-AAEDF8C4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497" y="1094085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100852</xdr:colOff>
      <xdr:row>52</xdr:row>
      <xdr:rowOff>100852</xdr:rowOff>
    </xdr:from>
    <xdr:ext cx="604087" cy="268941"/>
    <xdr:pic>
      <xdr:nvPicPr>
        <xdr:cNvPr id="43" name="图片 42">
          <a:extLst>
            <a:ext uri="{FF2B5EF4-FFF2-40B4-BE49-F238E27FC236}">
              <a16:creationId xmlns:a16="http://schemas.microsoft.com/office/drawing/2014/main" id="{D3A7E2D5-0E02-401F-920C-A98212C8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92227" y="20770102"/>
          <a:ext cx="604087" cy="268941"/>
        </a:xfrm>
        <a:prstGeom prst="rect">
          <a:avLst/>
        </a:prstGeom>
      </xdr:spPr>
    </xdr:pic>
    <xdr:clientData/>
  </xdr:oneCellAnchor>
  <xdr:oneCellAnchor>
    <xdr:from>
      <xdr:col>8</xdr:col>
      <xdr:colOff>129989</xdr:colOff>
      <xdr:row>55</xdr:row>
      <xdr:rowOff>85167</xdr:rowOff>
    </xdr:from>
    <xdr:ext cx="529387" cy="274543"/>
    <xdr:pic>
      <xdr:nvPicPr>
        <xdr:cNvPr id="44" name="图片 43">
          <a:extLst>
            <a:ext uri="{FF2B5EF4-FFF2-40B4-BE49-F238E27FC236}">
              <a16:creationId xmlns:a16="http://schemas.microsoft.com/office/drawing/2014/main" id="{8DE1D0A6-E471-4EC4-AA5C-98D39D34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21364" y="22240317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322621</xdr:colOff>
      <xdr:row>17</xdr:row>
      <xdr:rowOff>190500</xdr:rowOff>
    </xdr:from>
    <xdr:to>
      <xdr:col>8</xdr:col>
      <xdr:colOff>655996</xdr:colOff>
      <xdr:row>17</xdr:row>
      <xdr:rowOff>447675</xdr:rowOff>
    </xdr:to>
    <xdr:pic>
      <xdr:nvPicPr>
        <xdr:cNvPr id="45" name="Picture 19">
          <a:extLst>
            <a:ext uri="{FF2B5EF4-FFF2-40B4-BE49-F238E27FC236}">
              <a16:creationId xmlns:a16="http://schemas.microsoft.com/office/drawing/2014/main" id="{9A6D6BD9-E6F2-45FE-8002-66E3E376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3996" y="8210550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258536</xdr:colOff>
      <xdr:row>18</xdr:row>
      <xdr:rowOff>133099</xdr:rowOff>
    </xdr:from>
    <xdr:to>
      <xdr:col>8</xdr:col>
      <xdr:colOff>687161</xdr:colOff>
      <xdr:row>18</xdr:row>
      <xdr:rowOff>390274</xdr:rowOff>
    </xdr:to>
    <xdr:pic>
      <xdr:nvPicPr>
        <xdr:cNvPr id="46" name="Picture 20">
          <a:extLst>
            <a:ext uri="{FF2B5EF4-FFF2-40B4-BE49-F238E27FC236}">
              <a16:creationId xmlns:a16="http://schemas.microsoft.com/office/drawing/2014/main" id="{93A41EBE-9777-40D0-9602-B658A382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9911" y="8724649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63</xdr:row>
      <xdr:rowOff>168088</xdr:rowOff>
    </xdr:from>
    <xdr:to>
      <xdr:col>8</xdr:col>
      <xdr:colOff>590550</xdr:colOff>
      <xdr:row>63</xdr:row>
      <xdr:rowOff>368113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61059033-9B27-49B9-8488-9A457859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381875" y="26333263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136071</xdr:colOff>
      <xdr:row>42</xdr:row>
      <xdr:rowOff>68036</xdr:rowOff>
    </xdr:from>
    <xdr:to>
      <xdr:col>8</xdr:col>
      <xdr:colOff>524034</xdr:colOff>
      <xdr:row>42</xdr:row>
      <xdr:rowOff>449036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2EE1886E-2840-40CE-8659-69FBA53C7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27446" y="15689036"/>
          <a:ext cx="387963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41</xdr:row>
      <xdr:rowOff>54429</xdr:rowOff>
    </xdr:from>
    <xdr:to>
      <xdr:col>8</xdr:col>
      <xdr:colOff>546591</xdr:colOff>
      <xdr:row>41</xdr:row>
      <xdr:rowOff>435428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29D0396-D099-4E31-8971-A199CA7C7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41053" y="15170604"/>
          <a:ext cx="396913" cy="380999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31</xdr:row>
      <xdr:rowOff>95250</xdr:rowOff>
    </xdr:from>
    <xdr:to>
      <xdr:col>8</xdr:col>
      <xdr:colOff>622732</xdr:colOff>
      <xdr:row>31</xdr:row>
      <xdr:rowOff>401771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8537B07C-8487-4A87-85C6-25557DA84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l="17752" t="3416" r="11080" b="7067"/>
        <a:stretch/>
      </xdr:blipFill>
      <xdr:spPr>
        <a:xfrm rot="16200000">
          <a:off x="7403909" y="11878774"/>
          <a:ext cx="306521" cy="513874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224118</xdr:colOff>
      <xdr:row>22</xdr:row>
      <xdr:rowOff>134470</xdr:rowOff>
    </xdr:from>
    <xdr:to>
      <xdr:col>8</xdr:col>
      <xdr:colOff>447749</xdr:colOff>
      <xdr:row>22</xdr:row>
      <xdr:rowOff>515440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3B66E886-24FB-4552-A612-AAEDF8C4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294" y="1100417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168089</xdr:colOff>
      <xdr:row>25</xdr:row>
      <xdr:rowOff>78441</xdr:rowOff>
    </xdr:from>
    <xdr:to>
      <xdr:col>8</xdr:col>
      <xdr:colOff>556052</xdr:colOff>
      <xdr:row>25</xdr:row>
      <xdr:rowOff>459441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EE1886E-2840-40CE-8659-69FBA53C7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62265" y="12023912"/>
          <a:ext cx="387963" cy="381000"/>
        </a:xfrm>
        <a:prstGeom prst="rect">
          <a:avLst/>
        </a:prstGeom>
      </xdr:spPr>
    </xdr:pic>
    <xdr:clientData/>
  </xdr:twoCellAnchor>
  <xdr:twoCellAnchor>
    <xdr:from>
      <xdr:col>8</xdr:col>
      <xdr:colOff>145678</xdr:colOff>
      <xdr:row>26</xdr:row>
      <xdr:rowOff>56029</xdr:rowOff>
    </xdr:from>
    <xdr:to>
      <xdr:col>8</xdr:col>
      <xdr:colOff>549090</xdr:colOff>
      <xdr:row>26</xdr:row>
      <xdr:rowOff>361773</xdr:rowOff>
    </xdr:to>
    <xdr:pic>
      <xdr:nvPicPr>
        <xdr:cNvPr id="54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54" y="12505764"/>
          <a:ext cx="403412" cy="30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235324</xdr:colOff>
      <xdr:row>27</xdr:row>
      <xdr:rowOff>156883</xdr:rowOff>
    </xdr:from>
    <xdr:to>
      <xdr:col>8</xdr:col>
      <xdr:colOff>593913</xdr:colOff>
      <xdr:row>27</xdr:row>
      <xdr:rowOff>431801</xdr:rowOff>
    </xdr:to>
    <xdr:pic>
      <xdr:nvPicPr>
        <xdr:cNvPr id="55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110883"/>
          <a:ext cx="358589" cy="274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224118</xdr:colOff>
      <xdr:row>28</xdr:row>
      <xdr:rowOff>134470</xdr:rowOff>
    </xdr:from>
    <xdr:ext cx="223631" cy="380970"/>
    <xdr:pic>
      <xdr:nvPicPr>
        <xdr:cNvPr id="57" name="图片 56">
          <a:extLst>
            <a:ext uri="{FF2B5EF4-FFF2-40B4-BE49-F238E27FC236}">
              <a16:creationId xmlns:a16="http://schemas.microsoft.com/office/drawing/2014/main" id="{3B66E886-24FB-4552-A612-AAEDF8C4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294" y="11004176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168089</xdr:colOff>
      <xdr:row>32</xdr:row>
      <xdr:rowOff>78441</xdr:rowOff>
    </xdr:from>
    <xdr:ext cx="387963" cy="381000"/>
    <xdr:pic>
      <xdr:nvPicPr>
        <xdr:cNvPr id="58" name="图片 57">
          <a:extLst>
            <a:ext uri="{FF2B5EF4-FFF2-40B4-BE49-F238E27FC236}">
              <a16:creationId xmlns:a16="http://schemas.microsoft.com/office/drawing/2014/main" id="{2EE1886E-2840-40CE-8659-69FBA53C7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62265" y="12023912"/>
          <a:ext cx="387963" cy="381000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33</xdr:row>
      <xdr:rowOff>78441</xdr:rowOff>
    </xdr:from>
    <xdr:ext cx="387963" cy="381000"/>
    <xdr:pic>
      <xdr:nvPicPr>
        <xdr:cNvPr id="59" name="图片 58">
          <a:extLst>
            <a:ext uri="{FF2B5EF4-FFF2-40B4-BE49-F238E27FC236}">
              <a16:creationId xmlns:a16="http://schemas.microsoft.com/office/drawing/2014/main" id="{2EE1886E-2840-40CE-8659-69FBA53C7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62265" y="12023912"/>
          <a:ext cx="387963" cy="381000"/>
        </a:xfrm>
        <a:prstGeom prst="rect">
          <a:avLst/>
        </a:prstGeom>
      </xdr:spPr>
    </xdr:pic>
    <xdr:clientData/>
  </xdr:oneCellAnchor>
  <xdr:twoCellAnchor>
    <xdr:from>
      <xdr:col>8</xdr:col>
      <xdr:colOff>145678</xdr:colOff>
      <xdr:row>34</xdr:row>
      <xdr:rowOff>56029</xdr:rowOff>
    </xdr:from>
    <xdr:to>
      <xdr:col>8</xdr:col>
      <xdr:colOff>549090</xdr:colOff>
      <xdr:row>34</xdr:row>
      <xdr:rowOff>361773</xdr:rowOff>
    </xdr:to>
    <xdr:pic>
      <xdr:nvPicPr>
        <xdr:cNvPr id="60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54" y="12505764"/>
          <a:ext cx="403412" cy="30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235324</xdr:colOff>
      <xdr:row>35</xdr:row>
      <xdr:rowOff>156883</xdr:rowOff>
    </xdr:from>
    <xdr:to>
      <xdr:col>8</xdr:col>
      <xdr:colOff>593913</xdr:colOff>
      <xdr:row>35</xdr:row>
      <xdr:rowOff>431801</xdr:rowOff>
    </xdr:to>
    <xdr:pic>
      <xdr:nvPicPr>
        <xdr:cNvPr id="61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3110883"/>
          <a:ext cx="358589" cy="274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209122</xdr:colOff>
      <xdr:row>23</xdr:row>
      <xdr:rowOff>63306</xdr:rowOff>
    </xdr:from>
    <xdr:ext cx="223631" cy="380970"/>
    <xdr:pic>
      <xdr:nvPicPr>
        <xdr:cNvPr id="63" name="图片 62">
          <a:extLst>
            <a:ext uri="{FF2B5EF4-FFF2-40B4-BE49-F238E27FC236}">
              <a16:creationId xmlns:a16="http://schemas.microsoft.com/office/drawing/2014/main" id="{3B66E886-24FB-4552-A612-AAEDF8C4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3298" y="12076012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220007</xdr:colOff>
      <xdr:row>29</xdr:row>
      <xdr:rowOff>61946</xdr:rowOff>
    </xdr:from>
    <xdr:ext cx="223631" cy="380970"/>
    <xdr:pic>
      <xdr:nvPicPr>
        <xdr:cNvPr id="65" name="图片 64">
          <a:extLst>
            <a:ext uri="{FF2B5EF4-FFF2-40B4-BE49-F238E27FC236}">
              <a16:creationId xmlns:a16="http://schemas.microsoft.com/office/drawing/2014/main" id="{3795A303-5B6D-4DBB-949C-D75E771E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183" y="1516747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224117</xdr:colOff>
      <xdr:row>5</xdr:row>
      <xdr:rowOff>33618</xdr:rowOff>
    </xdr:from>
    <xdr:to>
      <xdr:col>2</xdr:col>
      <xdr:colOff>952500</xdr:colOff>
      <xdr:row>9</xdr:row>
      <xdr:rowOff>522073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8DB17F-C179-488A-90C9-64F8585D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7" y="2148168"/>
          <a:ext cx="1842808" cy="2926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129988</xdr:colOff>
      <xdr:row>40</xdr:row>
      <xdr:rowOff>112778</xdr:rowOff>
    </xdr:from>
    <xdr:to>
      <xdr:col>8</xdr:col>
      <xdr:colOff>463363</xdr:colOff>
      <xdr:row>40</xdr:row>
      <xdr:rowOff>369953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8A48D49D-3820-42F4-9413-0C4CFF4E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238" y="13076303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71694</xdr:colOff>
      <xdr:row>39</xdr:row>
      <xdr:rowOff>132064</xdr:rowOff>
    </xdr:from>
    <xdr:to>
      <xdr:col>8</xdr:col>
      <xdr:colOff>500319</xdr:colOff>
      <xdr:row>39</xdr:row>
      <xdr:rowOff>389239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F3ACE6F1-28FF-40B5-9F38-8C30C417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944" y="12590764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42</xdr:row>
      <xdr:rowOff>0</xdr:rowOff>
    </xdr:from>
    <xdr:to>
      <xdr:col>8</xdr:col>
      <xdr:colOff>104775</xdr:colOff>
      <xdr:row>42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FDD8C929-5AE4-40DA-A649-7B74930A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973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39</xdr:row>
      <xdr:rowOff>44902</xdr:rowOff>
    </xdr:from>
    <xdr:to>
      <xdr:col>8</xdr:col>
      <xdr:colOff>171450</xdr:colOff>
      <xdr:row>39</xdr:row>
      <xdr:rowOff>130627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991F58FB-C8A1-49E8-9242-554B9DBC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250360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79</xdr:row>
      <xdr:rowOff>86364</xdr:rowOff>
    </xdr:from>
    <xdr:to>
      <xdr:col>8</xdr:col>
      <xdr:colOff>399208</xdr:colOff>
      <xdr:row>79</xdr:row>
      <xdr:rowOff>414618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2C4BDC90-14A0-4519-8724-8C210EB2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2871414"/>
          <a:ext cx="265858" cy="32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130549</xdr:colOff>
      <xdr:row>52</xdr:row>
      <xdr:rowOff>120704</xdr:rowOff>
    </xdr:from>
    <xdr:to>
      <xdr:col>8</xdr:col>
      <xdr:colOff>502024</xdr:colOff>
      <xdr:row>52</xdr:row>
      <xdr:rowOff>395596</xdr:rowOff>
    </xdr:to>
    <xdr:pic>
      <xdr:nvPicPr>
        <xdr:cNvPr id="7" name="Picture 51">
          <a:extLst>
            <a:ext uri="{FF2B5EF4-FFF2-40B4-BE49-F238E27FC236}">
              <a16:creationId xmlns:a16="http://schemas.microsoft.com/office/drawing/2014/main" id="{CE386393-592D-4DD5-A85E-E7E2C6BA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799" y="19275479"/>
          <a:ext cx="371475" cy="27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60512</xdr:colOff>
      <xdr:row>57</xdr:row>
      <xdr:rowOff>0</xdr:rowOff>
    </xdr:from>
    <xdr:to>
      <xdr:col>8</xdr:col>
      <xdr:colOff>555812</xdr:colOff>
      <xdr:row>57</xdr:row>
      <xdr:rowOff>0</xdr:rowOff>
    </xdr:to>
    <xdr:pic>
      <xdr:nvPicPr>
        <xdr:cNvPr id="8" name="Picture 18743">
          <a:extLst>
            <a:ext uri="{FF2B5EF4-FFF2-40B4-BE49-F238E27FC236}">
              <a16:creationId xmlns:a16="http://schemas.microsoft.com/office/drawing/2014/main" id="{79B6E016-CB2F-471D-9C26-45136790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762" y="216789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49695</xdr:colOff>
      <xdr:row>78</xdr:row>
      <xdr:rowOff>134783</xdr:rowOff>
    </xdr:from>
    <xdr:to>
      <xdr:col>8</xdr:col>
      <xdr:colOff>526056</xdr:colOff>
      <xdr:row>78</xdr:row>
      <xdr:rowOff>416391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6C26DC7A-FF57-4357-963E-10900918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83945" y="32415008"/>
          <a:ext cx="476361" cy="281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50987</xdr:colOff>
      <xdr:row>57</xdr:row>
      <xdr:rowOff>126705</xdr:rowOff>
    </xdr:from>
    <xdr:to>
      <xdr:col>8</xdr:col>
      <xdr:colOff>555812</xdr:colOff>
      <xdr:row>58</xdr:row>
      <xdr:rowOff>12965</xdr:rowOff>
    </xdr:to>
    <xdr:pic>
      <xdr:nvPicPr>
        <xdr:cNvPr id="10" name="Picture 89">
          <a:extLst>
            <a:ext uri="{FF2B5EF4-FFF2-40B4-BE49-F238E27FC236}">
              <a16:creationId xmlns:a16="http://schemas.microsoft.com/office/drawing/2014/main" id="{24291710-5A2E-4337-971E-63BA293A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385237" y="21805605"/>
          <a:ext cx="504825" cy="391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108137</xdr:colOff>
      <xdr:row>59</xdr:row>
      <xdr:rowOff>134629</xdr:rowOff>
    </xdr:from>
    <xdr:to>
      <xdr:col>8</xdr:col>
      <xdr:colOff>460562</xdr:colOff>
      <xdr:row>59</xdr:row>
      <xdr:rowOff>468004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id="{6328B659-12C4-457F-BDFF-B076BD18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442387" y="22823179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127187</xdr:colOff>
      <xdr:row>58</xdr:row>
      <xdr:rowOff>106855</xdr:rowOff>
    </xdr:from>
    <xdr:to>
      <xdr:col>8</xdr:col>
      <xdr:colOff>470087</xdr:colOff>
      <xdr:row>59</xdr:row>
      <xdr:rowOff>21690</xdr:rowOff>
    </xdr:to>
    <xdr:pic>
      <xdr:nvPicPr>
        <xdr:cNvPr id="12" name="Picture 122" descr="rId420">
          <a:extLst>
            <a:ext uri="{FF2B5EF4-FFF2-40B4-BE49-F238E27FC236}">
              <a16:creationId xmlns:a16="http://schemas.microsoft.com/office/drawing/2014/main" id="{BC219F94-CD5D-4713-B455-5E52A554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461437" y="22290580"/>
          <a:ext cx="342900" cy="41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42</xdr:row>
      <xdr:rowOff>0</xdr:rowOff>
    </xdr:from>
    <xdr:to>
      <xdr:col>8</xdr:col>
      <xdr:colOff>104775</xdr:colOff>
      <xdr:row>42</xdr:row>
      <xdr:rowOff>0</xdr:rowOff>
    </xdr:to>
    <xdr:pic>
      <xdr:nvPicPr>
        <xdr:cNvPr id="13" name="Picture 463" descr="1">
          <a:extLst>
            <a:ext uri="{FF2B5EF4-FFF2-40B4-BE49-F238E27FC236}">
              <a16:creationId xmlns:a16="http://schemas.microsoft.com/office/drawing/2014/main" id="{B1C39669-688F-42C2-A85A-10957CEA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973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165579</xdr:colOff>
      <xdr:row>28</xdr:row>
      <xdr:rowOff>48338</xdr:rowOff>
    </xdr:from>
    <xdr:to>
      <xdr:col>8</xdr:col>
      <xdr:colOff>389210</xdr:colOff>
      <xdr:row>28</xdr:row>
      <xdr:rowOff>429308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E5AE488-BBD7-4CBD-919C-69B18637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829" y="10925888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124239</xdr:colOff>
      <xdr:row>21</xdr:row>
      <xdr:rowOff>26805</xdr:rowOff>
    </xdr:from>
    <xdr:to>
      <xdr:col>8</xdr:col>
      <xdr:colOff>389282</xdr:colOff>
      <xdr:row>21</xdr:row>
      <xdr:rowOff>414719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A9A8278-3732-4A80-B661-AD52EA5A0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8885055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163046</xdr:colOff>
      <xdr:row>70</xdr:row>
      <xdr:rowOff>116860</xdr:rowOff>
    </xdr:from>
    <xdr:to>
      <xdr:col>8</xdr:col>
      <xdr:colOff>307046</xdr:colOff>
      <xdr:row>70</xdr:row>
      <xdr:rowOff>368860</xdr:rowOff>
    </xdr:to>
    <xdr:pic>
      <xdr:nvPicPr>
        <xdr:cNvPr id="16" name="Picture 105" descr="55">
          <a:extLst>
            <a:ext uri="{FF2B5EF4-FFF2-40B4-BE49-F238E27FC236}">
              <a16:creationId xmlns:a16="http://schemas.microsoft.com/office/drawing/2014/main" id="{D775C802-40AC-4945-BC17-5C04C0A90F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497296" y="28358485"/>
          <a:ext cx="144000" cy="25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55080</xdr:colOff>
      <xdr:row>71</xdr:row>
      <xdr:rowOff>185803</xdr:rowOff>
    </xdr:from>
    <xdr:to>
      <xdr:col>8</xdr:col>
      <xdr:colOff>528345</xdr:colOff>
      <xdr:row>71</xdr:row>
      <xdr:rowOff>438836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C545532-2D1D-4426-A829-9FFC8272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330" y="28932253"/>
          <a:ext cx="473265" cy="253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47261</xdr:colOff>
      <xdr:row>60</xdr:row>
      <xdr:rowOff>176997</xdr:rowOff>
    </xdr:from>
    <xdr:to>
      <xdr:col>9</xdr:col>
      <xdr:colOff>4650</xdr:colOff>
      <xdr:row>60</xdr:row>
      <xdr:rowOff>433757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D20149E-8A9E-4A8B-A19B-B395659F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3370372"/>
          <a:ext cx="519364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31030</xdr:colOff>
      <xdr:row>64</xdr:row>
      <xdr:rowOff>123124</xdr:rowOff>
    </xdr:from>
    <xdr:to>
      <xdr:col>9</xdr:col>
      <xdr:colOff>3653</xdr:colOff>
      <xdr:row>64</xdr:row>
      <xdr:rowOff>384440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0FABC12-6382-4E65-972A-E722A280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5335799"/>
          <a:ext cx="534598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32672</xdr:colOff>
      <xdr:row>68</xdr:row>
      <xdr:rowOff>161789</xdr:rowOff>
    </xdr:from>
    <xdr:to>
      <xdr:col>8</xdr:col>
      <xdr:colOff>533593</xdr:colOff>
      <xdr:row>68</xdr:row>
      <xdr:rowOff>410266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D1A00B3-8DE8-4A4B-800C-A0675C08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922" y="2739376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93569</xdr:colOff>
      <xdr:row>77</xdr:row>
      <xdr:rowOff>99332</xdr:rowOff>
    </xdr:from>
    <xdr:to>
      <xdr:col>8</xdr:col>
      <xdr:colOff>474569</xdr:colOff>
      <xdr:row>77</xdr:row>
      <xdr:rowOff>360448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E19A355-3B82-4FBE-97D5-513D473E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819" y="31874732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82923</xdr:colOff>
      <xdr:row>76</xdr:row>
      <xdr:rowOff>86125</xdr:rowOff>
    </xdr:from>
    <xdr:to>
      <xdr:col>8</xdr:col>
      <xdr:colOff>521073</xdr:colOff>
      <xdr:row>76</xdr:row>
      <xdr:rowOff>402876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0E260B2-40BE-44F2-AE68-40664610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7173" y="31356700"/>
          <a:ext cx="438150" cy="31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161927</xdr:colOff>
      <xdr:row>13</xdr:row>
      <xdr:rowOff>37297</xdr:rowOff>
    </xdr:from>
    <xdr:to>
      <xdr:col>8</xdr:col>
      <xdr:colOff>369795</xdr:colOff>
      <xdr:row>13</xdr:row>
      <xdr:rowOff>423338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621A23D3-1484-4380-A381-30847D96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7" y="4856947"/>
          <a:ext cx="207868" cy="386041"/>
        </a:xfrm>
        <a:prstGeom prst="rect">
          <a:avLst/>
        </a:prstGeom>
      </xdr:spPr>
    </xdr:pic>
    <xdr:clientData/>
  </xdr:twoCellAnchor>
  <xdr:twoCellAnchor editAs="oneCell">
    <xdr:from>
      <xdr:col>8</xdr:col>
      <xdr:colOff>153521</xdr:colOff>
      <xdr:row>17</xdr:row>
      <xdr:rowOff>79639</xdr:rowOff>
    </xdr:from>
    <xdr:to>
      <xdr:col>8</xdr:col>
      <xdr:colOff>334496</xdr:colOff>
      <xdr:row>17</xdr:row>
      <xdr:rowOff>418967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C06F1F8-9ABC-4692-BD3A-849E72A21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87771" y="6918589"/>
          <a:ext cx="180975" cy="339328"/>
        </a:xfrm>
        <a:prstGeom prst="rect">
          <a:avLst/>
        </a:prstGeom>
      </xdr:spPr>
    </xdr:pic>
    <xdr:clientData/>
  </xdr:twoCellAnchor>
  <xdr:twoCellAnchor editAs="oneCell">
    <xdr:from>
      <xdr:col>8</xdr:col>
      <xdr:colOff>145677</xdr:colOff>
      <xdr:row>9</xdr:row>
      <xdr:rowOff>0</xdr:rowOff>
    </xdr:from>
    <xdr:to>
      <xdr:col>8</xdr:col>
      <xdr:colOff>425824</xdr:colOff>
      <xdr:row>9</xdr:row>
      <xdr:rowOff>462455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2D8F7CF-A836-4A53-BD9C-2ECC5605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479927" y="2800350"/>
          <a:ext cx="280147" cy="462455"/>
        </a:xfrm>
        <a:prstGeom prst="rect">
          <a:avLst/>
        </a:prstGeom>
      </xdr:spPr>
    </xdr:pic>
    <xdr:clientData/>
  </xdr:twoCellAnchor>
  <xdr:oneCellAnchor>
    <xdr:from>
      <xdr:col>8</xdr:col>
      <xdr:colOff>179294</xdr:colOff>
      <xdr:row>10</xdr:row>
      <xdr:rowOff>55494</xdr:rowOff>
    </xdr:from>
    <xdr:ext cx="246530" cy="406961"/>
    <xdr:pic>
      <xdr:nvPicPr>
        <xdr:cNvPr id="26" name="图片 25">
          <a:extLst>
            <a:ext uri="{FF2B5EF4-FFF2-40B4-BE49-F238E27FC236}">
              <a16:creationId xmlns:a16="http://schemas.microsoft.com/office/drawing/2014/main" id="{86EBAF46-F0E8-4200-8B24-2ACDFF22C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513544" y="3360669"/>
          <a:ext cx="246530" cy="406961"/>
        </a:xfrm>
        <a:prstGeom prst="rect">
          <a:avLst/>
        </a:prstGeom>
      </xdr:spPr>
    </xdr:pic>
    <xdr:clientData/>
  </xdr:oneCellAnchor>
  <xdr:oneCellAnchor>
    <xdr:from>
      <xdr:col>8</xdr:col>
      <xdr:colOff>175933</xdr:colOff>
      <xdr:row>18</xdr:row>
      <xdr:rowOff>90843</xdr:rowOff>
    </xdr:from>
    <xdr:ext cx="180975" cy="339328"/>
    <xdr:pic>
      <xdr:nvPicPr>
        <xdr:cNvPr id="27" name="图片 26">
          <a:extLst>
            <a:ext uri="{FF2B5EF4-FFF2-40B4-BE49-F238E27FC236}">
              <a16:creationId xmlns:a16="http://schemas.microsoft.com/office/drawing/2014/main" id="{ECF952CD-C93A-45C4-8ACC-72009C430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10183" y="7434618"/>
          <a:ext cx="180975" cy="339328"/>
        </a:xfrm>
        <a:prstGeom prst="rect">
          <a:avLst/>
        </a:prstGeom>
      </xdr:spPr>
    </xdr:pic>
    <xdr:clientData/>
  </xdr:oneCellAnchor>
  <xdr:oneCellAnchor>
    <xdr:from>
      <xdr:col>8</xdr:col>
      <xdr:colOff>161927</xdr:colOff>
      <xdr:row>14</xdr:row>
      <xdr:rowOff>37297</xdr:rowOff>
    </xdr:from>
    <xdr:ext cx="207868" cy="386041"/>
    <xdr:pic>
      <xdr:nvPicPr>
        <xdr:cNvPr id="28" name="图片 27">
          <a:extLst>
            <a:ext uri="{FF2B5EF4-FFF2-40B4-BE49-F238E27FC236}">
              <a16:creationId xmlns:a16="http://schemas.microsoft.com/office/drawing/2014/main" id="{3876D72D-5BA3-4AC0-AF02-F304274CC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7" y="5361772"/>
          <a:ext cx="207868" cy="386041"/>
        </a:xfrm>
        <a:prstGeom prst="rect">
          <a:avLst/>
        </a:prstGeom>
      </xdr:spPr>
    </xdr:pic>
    <xdr:clientData/>
  </xdr:oneCellAnchor>
  <xdr:oneCellAnchor>
    <xdr:from>
      <xdr:col>8</xdr:col>
      <xdr:colOff>165579</xdr:colOff>
      <xdr:row>24</xdr:row>
      <xdr:rowOff>48338</xdr:rowOff>
    </xdr:from>
    <xdr:ext cx="223631" cy="380970"/>
    <xdr:pic>
      <xdr:nvPicPr>
        <xdr:cNvPr id="29" name="图片 28">
          <a:extLst>
            <a:ext uri="{FF2B5EF4-FFF2-40B4-BE49-F238E27FC236}">
              <a16:creationId xmlns:a16="http://schemas.microsoft.com/office/drawing/2014/main" id="{83BD76A8-7F11-49E7-AE04-38AA69E3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829" y="10421063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124239</xdr:colOff>
      <xdr:row>22</xdr:row>
      <xdr:rowOff>26805</xdr:rowOff>
    </xdr:from>
    <xdr:ext cx="265043" cy="387914"/>
    <xdr:pic>
      <xdr:nvPicPr>
        <xdr:cNvPr id="30" name="图片 29">
          <a:extLst>
            <a:ext uri="{FF2B5EF4-FFF2-40B4-BE49-F238E27FC236}">
              <a16:creationId xmlns:a16="http://schemas.microsoft.com/office/drawing/2014/main" id="{FE26C9F9-F4A3-4646-8D9C-483F948F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489" y="9389880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51548</xdr:colOff>
      <xdr:row>46</xdr:row>
      <xdr:rowOff>73960</xdr:rowOff>
    </xdr:from>
    <xdr:to>
      <xdr:col>8</xdr:col>
      <xdr:colOff>479053</xdr:colOff>
      <xdr:row>46</xdr:row>
      <xdr:rowOff>474099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2E0B301-1D32-4055-AC2B-520FDF26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85798" y="16199785"/>
          <a:ext cx="427505" cy="400139"/>
        </a:xfrm>
        <a:prstGeom prst="rect">
          <a:avLst/>
        </a:prstGeom>
      </xdr:spPr>
    </xdr:pic>
    <xdr:clientData/>
  </xdr:twoCellAnchor>
  <xdr:oneCellAnchor>
    <xdr:from>
      <xdr:col>8</xdr:col>
      <xdr:colOff>47261</xdr:colOff>
      <xdr:row>61</xdr:row>
      <xdr:rowOff>176997</xdr:rowOff>
    </xdr:from>
    <xdr:ext cx="517683" cy="256760"/>
    <xdr:pic>
      <xdr:nvPicPr>
        <xdr:cNvPr id="32" name="图片 31">
          <a:extLst>
            <a:ext uri="{FF2B5EF4-FFF2-40B4-BE49-F238E27FC236}">
              <a16:creationId xmlns:a16="http://schemas.microsoft.com/office/drawing/2014/main" id="{B4344671-A7E9-49FB-BEF7-19E7BCD8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387519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65</xdr:row>
      <xdr:rowOff>123124</xdr:rowOff>
    </xdr:from>
    <xdr:ext cx="526804" cy="261316"/>
    <xdr:pic>
      <xdr:nvPicPr>
        <xdr:cNvPr id="33" name="图片 32">
          <a:extLst>
            <a:ext uri="{FF2B5EF4-FFF2-40B4-BE49-F238E27FC236}">
              <a16:creationId xmlns:a16="http://schemas.microsoft.com/office/drawing/2014/main" id="{E4EF39A2-9CD3-4A5D-8D21-D3090408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5840624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27214</xdr:colOff>
      <xdr:row>69</xdr:row>
      <xdr:rowOff>68037</xdr:rowOff>
    </xdr:from>
    <xdr:to>
      <xdr:col>8</xdr:col>
      <xdr:colOff>528277</xdr:colOff>
      <xdr:row>69</xdr:row>
      <xdr:rowOff>299358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560836DD-9D47-42D3-8CC8-B2CEE680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361464" y="27804837"/>
          <a:ext cx="501063" cy="231321"/>
        </a:xfrm>
        <a:prstGeom prst="rect">
          <a:avLst/>
        </a:prstGeom>
      </xdr:spPr>
    </xdr:pic>
    <xdr:clientData/>
  </xdr:twoCellAnchor>
  <xdr:twoCellAnchor editAs="oneCell">
    <xdr:from>
      <xdr:col>8</xdr:col>
      <xdr:colOff>40822</xdr:colOff>
      <xdr:row>73</xdr:row>
      <xdr:rowOff>40821</xdr:rowOff>
    </xdr:from>
    <xdr:to>
      <xdr:col>8</xdr:col>
      <xdr:colOff>530679</xdr:colOff>
      <xdr:row>73</xdr:row>
      <xdr:rowOff>397958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6A284247-83D3-4FAC-8D61-D96E0F510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75072" y="29796921"/>
          <a:ext cx="489857" cy="357137"/>
        </a:xfrm>
        <a:prstGeom prst="rect">
          <a:avLst/>
        </a:prstGeom>
      </xdr:spPr>
    </xdr:pic>
    <xdr:clientData/>
  </xdr:twoCellAnchor>
  <xdr:oneCellAnchor>
    <xdr:from>
      <xdr:col>8</xdr:col>
      <xdr:colOff>179294</xdr:colOff>
      <xdr:row>12</xdr:row>
      <xdr:rowOff>55494</xdr:rowOff>
    </xdr:from>
    <xdr:ext cx="246530" cy="406961"/>
    <xdr:pic>
      <xdr:nvPicPr>
        <xdr:cNvPr id="36" name="图片 35">
          <a:extLst>
            <a:ext uri="{FF2B5EF4-FFF2-40B4-BE49-F238E27FC236}">
              <a16:creationId xmlns:a16="http://schemas.microsoft.com/office/drawing/2014/main" id="{CBFE7DD7-63C5-47F3-9424-146D12D5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513544" y="4370319"/>
          <a:ext cx="246530" cy="406961"/>
        </a:xfrm>
        <a:prstGeom prst="rect">
          <a:avLst/>
        </a:prstGeom>
      </xdr:spPr>
    </xdr:pic>
    <xdr:clientData/>
  </xdr:oneCellAnchor>
  <xdr:oneCellAnchor>
    <xdr:from>
      <xdr:col>8</xdr:col>
      <xdr:colOff>179294</xdr:colOff>
      <xdr:row>11</xdr:row>
      <xdr:rowOff>55494</xdr:rowOff>
    </xdr:from>
    <xdr:ext cx="246530" cy="406961"/>
    <xdr:pic>
      <xdr:nvPicPr>
        <xdr:cNvPr id="37" name="图片 36">
          <a:extLst>
            <a:ext uri="{FF2B5EF4-FFF2-40B4-BE49-F238E27FC236}">
              <a16:creationId xmlns:a16="http://schemas.microsoft.com/office/drawing/2014/main" id="{C2523F62-180C-441F-9B4C-3A86CBFC5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513544" y="3865494"/>
          <a:ext cx="246530" cy="406961"/>
        </a:xfrm>
        <a:prstGeom prst="rect">
          <a:avLst/>
        </a:prstGeom>
      </xdr:spPr>
    </xdr:pic>
    <xdr:clientData/>
  </xdr:oneCellAnchor>
  <xdr:oneCellAnchor>
    <xdr:from>
      <xdr:col>8</xdr:col>
      <xdr:colOff>161927</xdr:colOff>
      <xdr:row>15</xdr:row>
      <xdr:rowOff>37297</xdr:rowOff>
    </xdr:from>
    <xdr:ext cx="207868" cy="386041"/>
    <xdr:pic>
      <xdr:nvPicPr>
        <xdr:cNvPr id="38" name="图片 37">
          <a:extLst>
            <a:ext uri="{FF2B5EF4-FFF2-40B4-BE49-F238E27FC236}">
              <a16:creationId xmlns:a16="http://schemas.microsoft.com/office/drawing/2014/main" id="{5283E0E1-C5A3-4651-9131-5DCEC0CAA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7" y="5866597"/>
          <a:ext cx="207868" cy="386041"/>
        </a:xfrm>
        <a:prstGeom prst="rect">
          <a:avLst/>
        </a:prstGeom>
      </xdr:spPr>
    </xdr:pic>
    <xdr:clientData/>
  </xdr:oneCellAnchor>
  <xdr:oneCellAnchor>
    <xdr:from>
      <xdr:col>8</xdr:col>
      <xdr:colOff>161927</xdr:colOff>
      <xdr:row>16</xdr:row>
      <xdr:rowOff>37297</xdr:rowOff>
    </xdr:from>
    <xdr:ext cx="207868" cy="386041"/>
    <xdr:pic>
      <xdr:nvPicPr>
        <xdr:cNvPr id="39" name="图片 38">
          <a:extLst>
            <a:ext uri="{FF2B5EF4-FFF2-40B4-BE49-F238E27FC236}">
              <a16:creationId xmlns:a16="http://schemas.microsoft.com/office/drawing/2014/main" id="{2D5B96F3-D90A-4954-A838-1D7BEADC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96177" y="6371422"/>
          <a:ext cx="207868" cy="386041"/>
        </a:xfrm>
        <a:prstGeom prst="rect">
          <a:avLst/>
        </a:prstGeom>
      </xdr:spPr>
    </xdr:pic>
    <xdr:clientData/>
  </xdr:oneCellAnchor>
  <xdr:oneCellAnchor>
    <xdr:from>
      <xdr:col>8</xdr:col>
      <xdr:colOff>175933</xdr:colOff>
      <xdr:row>19</xdr:row>
      <xdr:rowOff>90843</xdr:rowOff>
    </xdr:from>
    <xdr:ext cx="180975" cy="339328"/>
    <xdr:pic>
      <xdr:nvPicPr>
        <xdr:cNvPr id="40" name="图片 39">
          <a:extLst>
            <a:ext uri="{FF2B5EF4-FFF2-40B4-BE49-F238E27FC236}">
              <a16:creationId xmlns:a16="http://schemas.microsoft.com/office/drawing/2014/main" id="{B77AD7E1-6EBF-4EE7-AEB0-BBA1AFCD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10183" y="7939443"/>
          <a:ext cx="180975" cy="339328"/>
        </a:xfrm>
        <a:prstGeom prst="rect">
          <a:avLst/>
        </a:prstGeom>
      </xdr:spPr>
    </xdr:pic>
    <xdr:clientData/>
  </xdr:oneCellAnchor>
  <xdr:oneCellAnchor>
    <xdr:from>
      <xdr:col>8</xdr:col>
      <xdr:colOff>175933</xdr:colOff>
      <xdr:row>20</xdr:row>
      <xdr:rowOff>90843</xdr:rowOff>
    </xdr:from>
    <xdr:ext cx="180975" cy="339328"/>
    <xdr:pic>
      <xdr:nvPicPr>
        <xdr:cNvPr id="41" name="图片 40">
          <a:extLst>
            <a:ext uri="{FF2B5EF4-FFF2-40B4-BE49-F238E27FC236}">
              <a16:creationId xmlns:a16="http://schemas.microsoft.com/office/drawing/2014/main" id="{A2FD6A26-7018-4128-9A89-7E43427AF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10183" y="8444268"/>
          <a:ext cx="180975" cy="339328"/>
        </a:xfrm>
        <a:prstGeom prst="rect">
          <a:avLst/>
        </a:prstGeom>
      </xdr:spPr>
    </xdr:pic>
    <xdr:clientData/>
  </xdr:oneCellAnchor>
  <xdr:oneCellAnchor>
    <xdr:from>
      <xdr:col>8</xdr:col>
      <xdr:colOff>47261</xdr:colOff>
      <xdr:row>63</xdr:row>
      <xdr:rowOff>176997</xdr:rowOff>
    </xdr:from>
    <xdr:ext cx="517683" cy="256760"/>
    <xdr:pic>
      <xdr:nvPicPr>
        <xdr:cNvPr id="42" name="图片 41">
          <a:extLst>
            <a:ext uri="{FF2B5EF4-FFF2-40B4-BE49-F238E27FC236}">
              <a16:creationId xmlns:a16="http://schemas.microsoft.com/office/drawing/2014/main" id="{7457BC51-EA99-420E-B3D7-54572982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4884847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208588</xdr:colOff>
      <xdr:row>45</xdr:row>
      <xdr:rowOff>129446</xdr:rowOff>
    </xdr:from>
    <xdr:to>
      <xdr:col>8</xdr:col>
      <xdr:colOff>495300</xdr:colOff>
      <xdr:row>45</xdr:row>
      <xdr:rowOff>381446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A236A0D3-3EE7-4D7F-A02B-D9DAF3C96FD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42838" y="15750446"/>
          <a:ext cx="286712" cy="252000"/>
        </a:xfrm>
        <a:prstGeom prst="rect">
          <a:avLst/>
        </a:prstGeom>
      </xdr:spPr>
    </xdr:pic>
    <xdr:clientData/>
  </xdr:twoCellAnchor>
  <xdr:oneCellAnchor>
    <xdr:from>
      <xdr:col>8</xdr:col>
      <xdr:colOff>31030</xdr:colOff>
      <xdr:row>67</xdr:row>
      <xdr:rowOff>123124</xdr:rowOff>
    </xdr:from>
    <xdr:ext cx="526804" cy="261316"/>
    <xdr:pic>
      <xdr:nvPicPr>
        <xdr:cNvPr id="44" name="图片 43">
          <a:extLst>
            <a:ext uri="{FF2B5EF4-FFF2-40B4-BE49-F238E27FC236}">
              <a16:creationId xmlns:a16="http://schemas.microsoft.com/office/drawing/2014/main" id="{43B9092F-95A2-439E-8425-3494ACAD3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6850274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180013</xdr:colOff>
      <xdr:row>44</xdr:row>
      <xdr:rowOff>140332</xdr:rowOff>
    </xdr:from>
    <xdr:to>
      <xdr:col>8</xdr:col>
      <xdr:colOff>466725</xdr:colOff>
      <xdr:row>44</xdr:row>
      <xdr:rowOff>392332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CADDFDD-86E8-475D-92CC-240B176D80C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14263" y="15256507"/>
          <a:ext cx="286712" cy="252000"/>
        </a:xfrm>
        <a:prstGeom prst="rect">
          <a:avLst/>
        </a:prstGeom>
      </xdr:spPr>
    </xdr:pic>
    <xdr:clientData/>
  </xdr:twoCellAnchor>
  <xdr:oneCellAnchor>
    <xdr:from>
      <xdr:col>8</xdr:col>
      <xdr:colOff>83773</xdr:colOff>
      <xdr:row>23</xdr:row>
      <xdr:rowOff>62147</xdr:rowOff>
    </xdr:from>
    <xdr:ext cx="303973" cy="444892"/>
    <xdr:pic>
      <xdr:nvPicPr>
        <xdr:cNvPr id="46" name="图片 45">
          <a:extLst>
            <a:ext uri="{FF2B5EF4-FFF2-40B4-BE49-F238E27FC236}">
              <a16:creationId xmlns:a16="http://schemas.microsoft.com/office/drawing/2014/main" id="{511E6C08-852F-4250-A9D7-8A0926E0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023" y="9930047"/>
          <a:ext cx="303973" cy="444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154694</xdr:colOff>
      <xdr:row>34</xdr:row>
      <xdr:rowOff>76912</xdr:rowOff>
    </xdr:from>
    <xdr:to>
      <xdr:col>8</xdr:col>
      <xdr:colOff>378325</xdr:colOff>
      <xdr:row>34</xdr:row>
      <xdr:rowOff>457882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CC47950E-E1A3-40D7-987D-7B68B50B1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8944" y="11459287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156323</xdr:colOff>
      <xdr:row>75</xdr:row>
      <xdr:rowOff>179294</xdr:rowOff>
    </xdr:from>
    <xdr:to>
      <xdr:col>8</xdr:col>
      <xdr:colOff>518273</xdr:colOff>
      <xdr:row>75</xdr:row>
      <xdr:rowOff>398369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2C7CC9CD-C828-42A8-BF4B-15C1806D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 bwMode="auto">
        <a:xfrm rot="16200000">
          <a:off x="7562010" y="30873607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53</xdr:row>
      <xdr:rowOff>54429</xdr:rowOff>
    </xdr:from>
    <xdr:to>
      <xdr:col>8</xdr:col>
      <xdr:colOff>430011</xdr:colOff>
      <xdr:row>53</xdr:row>
      <xdr:rowOff>421822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CC432C59-3597-4D5B-AA0F-031DB357B3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19714029"/>
          <a:ext cx="334761" cy="36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35405</xdr:colOff>
      <xdr:row>55</xdr:row>
      <xdr:rowOff>14797</xdr:rowOff>
    </xdr:from>
    <xdr:to>
      <xdr:col>8</xdr:col>
      <xdr:colOff>511655</xdr:colOff>
      <xdr:row>55</xdr:row>
      <xdr:rowOff>341781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55489CA6-11E3-4E35-BB53-1753297775EA}"/>
            </a:ext>
          </a:extLst>
        </xdr:cNvPr>
        <xdr:cNvPicPr preferRelativeResize="0"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69655" y="20684047"/>
          <a:ext cx="476250" cy="326984"/>
        </a:xfrm>
        <a:prstGeom prst="rect">
          <a:avLst/>
        </a:prstGeom>
      </xdr:spPr>
    </xdr:pic>
    <xdr:clientData/>
  </xdr:twoCellAnchor>
  <xdr:twoCellAnchor>
    <xdr:from>
      <xdr:col>8</xdr:col>
      <xdr:colOff>162496</xdr:colOff>
      <xdr:row>54</xdr:row>
      <xdr:rowOff>86215</xdr:rowOff>
    </xdr:from>
    <xdr:to>
      <xdr:col>8</xdr:col>
      <xdr:colOff>484440</xdr:colOff>
      <xdr:row>54</xdr:row>
      <xdr:rowOff>381800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ECEDBDF8-39AC-4856-B696-3B3F1270B5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746" y="20250640"/>
          <a:ext cx="321944" cy="29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47261</xdr:colOff>
      <xdr:row>62</xdr:row>
      <xdr:rowOff>176997</xdr:rowOff>
    </xdr:from>
    <xdr:ext cx="517683" cy="256760"/>
    <xdr:pic>
      <xdr:nvPicPr>
        <xdr:cNvPr id="52" name="图片 51">
          <a:extLst>
            <a:ext uri="{FF2B5EF4-FFF2-40B4-BE49-F238E27FC236}">
              <a16:creationId xmlns:a16="http://schemas.microsoft.com/office/drawing/2014/main" id="{69E71D4A-100E-4922-AA50-28D5D6BA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11" y="24380022"/>
          <a:ext cx="517683" cy="25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31030</xdr:colOff>
      <xdr:row>66</xdr:row>
      <xdr:rowOff>123124</xdr:rowOff>
    </xdr:from>
    <xdr:ext cx="526804" cy="261316"/>
    <xdr:pic>
      <xdr:nvPicPr>
        <xdr:cNvPr id="53" name="图片 52">
          <a:extLst>
            <a:ext uri="{FF2B5EF4-FFF2-40B4-BE49-F238E27FC236}">
              <a16:creationId xmlns:a16="http://schemas.microsoft.com/office/drawing/2014/main" id="{BA92CFD4-2C99-42F3-A9B6-CFD31131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5280" y="26345449"/>
          <a:ext cx="526804" cy="26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96611</xdr:colOff>
      <xdr:row>56</xdr:row>
      <xdr:rowOff>402772</xdr:rowOff>
    </xdr:from>
    <xdr:to>
      <xdr:col>8</xdr:col>
      <xdr:colOff>96611</xdr:colOff>
      <xdr:row>56</xdr:row>
      <xdr:rowOff>402772</xdr:rowOff>
    </xdr:to>
    <xdr:pic>
      <xdr:nvPicPr>
        <xdr:cNvPr id="54" name="Picture 463" descr="1">
          <a:extLst>
            <a:ext uri="{FF2B5EF4-FFF2-40B4-BE49-F238E27FC236}">
              <a16:creationId xmlns:a16="http://schemas.microsoft.com/office/drawing/2014/main" id="{07108CE7-1F7B-42D8-BDB7-004C3360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5768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56</xdr:row>
      <xdr:rowOff>488497</xdr:rowOff>
    </xdr:from>
    <xdr:to>
      <xdr:col>8</xdr:col>
      <xdr:colOff>163286</xdr:colOff>
      <xdr:row>57</xdr:row>
      <xdr:rowOff>70760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C30C7775-2588-4C26-82B5-98BE45EE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6" y="21662572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56</xdr:row>
      <xdr:rowOff>97972</xdr:rowOff>
    </xdr:from>
    <xdr:to>
      <xdr:col>8</xdr:col>
      <xdr:colOff>96611</xdr:colOff>
      <xdr:row>56</xdr:row>
      <xdr:rowOff>97972</xdr:rowOff>
    </xdr:to>
    <xdr:pic>
      <xdr:nvPicPr>
        <xdr:cNvPr id="56" name="Picture 463" descr="1">
          <a:extLst>
            <a:ext uri="{FF2B5EF4-FFF2-40B4-BE49-F238E27FC236}">
              <a16:creationId xmlns:a16="http://schemas.microsoft.com/office/drawing/2014/main" id="{B35357F2-00A9-4F35-B6D1-6C506DFD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61" y="212720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139627</xdr:colOff>
      <xdr:row>56</xdr:row>
      <xdr:rowOff>121552</xdr:rowOff>
    </xdr:from>
    <xdr:to>
      <xdr:col>8</xdr:col>
      <xdr:colOff>470832</xdr:colOff>
      <xdr:row>56</xdr:row>
      <xdr:rowOff>410616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A3F4352F-B4CB-40F7-98EF-6B74C3D0D5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73877" y="21295627"/>
          <a:ext cx="331205" cy="28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136071</xdr:colOff>
      <xdr:row>48</xdr:row>
      <xdr:rowOff>68036</xdr:rowOff>
    </xdr:from>
    <xdr:to>
      <xdr:col>8</xdr:col>
      <xdr:colOff>524034</xdr:colOff>
      <xdr:row>48</xdr:row>
      <xdr:rowOff>449036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6B832BF0-1814-41A2-A13A-EFA3F46AF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70321" y="17203511"/>
          <a:ext cx="387963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47</xdr:row>
      <xdr:rowOff>54429</xdr:rowOff>
    </xdr:from>
    <xdr:to>
      <xdr:col>8</xdr:col>
      <xdr:colOff>546591</xdr:colOff>
      <xdr:row>47</xdr:row>
      <xdr:rowOff>435428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92DA5E06-A4DD-49DC-8522-7D2263272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83928" y="16685079"/>
          <a:ext cx="396913" cy="380999"/>
        </a:xfrm>
        <a:prstGeom prst="rect">
          <a:avLst/>
        </a:prstGeom>
      </xdr:spPr>
    </xdr:pic>
    <xdr:clientData/>
  </xdr:twoCellAnchor>
  <xdr:twoCellAnchor editAs="oneCell">
    <xdr:from>
      <xdr:col>8</xdr:col>
      <xdr:colOff>40824</xdr:colOff>
      <xdr:row>35</xdr:row>
      <xdr:rowOff>95250</xdr:rowOff>
    </xdr:from>
    <xdr:to>
      <xdr:col>8</xdr:col>
      <xdr:colOff>550616</xdr:colOff>
      <xdr:row>35</xdr:row>
      <xdr:rowOff>401771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7A6066B6-DA8F-4F71-8186-8FED2777C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l="17752" t="3416" r="11080" b="7067"/>
        <a:stretch/>
      </xdr:blipFill>
      <xdr:spPr>
        <a:xfrm rot="16200000">
          <a:off x="7476709" y="11880815"/>
          <a:ext cx="306521" cy="509792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26</xdr:row>
      <xdr:rowOff>68035</xdr:rowOff>
    </xdr:from>
    <xdr:to>
      <xdr:col>8</xdr:col>
      <xdr:colOff>359702</xdr:colOff>
      <xdr:row>26</xdr:row>
      <xdr:rowOff>449005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7E5AE488-BBD7-4CBD-919C-69B18637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714" y="1092653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81644</xdr:colOff>
      <xdr:row>29</xdr:row>
      <xdr:rowOff>54428</xdr:rowOff>
    </xdr:from>
    <xdr:to>
      <xdr:col>8</xdr:col>
      <xdr:colOff>517072</xdr:colOff>
      <xdr:row>29</xdr:row>
      <xdr:rowOff>469365</xdr:rowOff>
    </xdr:to>
    <xdr:pic>
      <xdr:nvPicPr>
        <xdr:cNvPr id="62" name="图片 5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287" y="11919857"/>
          <a:ext cx="435428" cy="414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122464</xdr:colOff>
      <xdr:row>30</xdr:row>
      <xdr:rowOff>95250</xdr:rowOff>
    </xdr:from>
    <xdr:to>
      <xdr:col>8</xdr:col>
      <xdr:colOff>535403</xdr:colOff>
      <xdr:row>30</xdr:row>
      <xdr:rowOff>408214</xdr:rowOff>
    </xdr:to>
    <xdr:pic>
      <xdr:nvPicPr>
        <xdr:cNvPr id="65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3107" y="12464143"/>
          <a:ext cx="412939" cy="312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54429</xdr:colOff>
      <xdr:row>31</xdr:row>
      <xdr:rowOff>122466</xdr:rowOff>
    </xdr:from>
    <xdr:to>
      <xdr:col>8</xdr:col>
      <xdr:colOff>515889</xdr:colOff>
      <xdr:row>31</xdr:row>
      <xdr:rowOff>476252</xdr:rowOff>
    </xdr:to>
    <xdr:pic>
      <xdr:nvPicPr>
        <xdr:cNvPr id="66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5072" y="12994823"/>
          <a:ext cx="461460" cy="353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136071</xdr:colOff>
      <xdr:row>32</xdr:row>
      <xdr:rowOff>68035</xdr:rowOff>
    </xdr:from>
    <xdr:ext cx="223631" cy="380970"/>
    <xdr:pic>
      <xdr:nvPicPr>
        <xdr:cNvPr id="67" name="图片 66">
          <a:extLst>
            <a:ext uri="{FF2B5EF4-FFF2-40B4-BE49-F238E27FC236}">
              <a16:creationId xmlns:a16="http://schemas.microsoft.com/office/drawing/2014/main" id="{7E5AE488-BBD7-4CBD-919C-69B18637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714" y="10926535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81644</xdr:colOff>
      <xdr:row>36</xdr:row>
      <xdr:rowOff>54428</xdr:rowOff>
    </xdr:from>
    <xdr:to>
      <xdr:col>8</xdr:col>
      <xdr:colOff>517072</xdr:colOff>
      <xdr:row>36</xdr:row>
      <xdr:rowOff>469365</xdr:rowOff>
    </xdr:to>
    <xdr:pic>
      <xdr:nvPicPr>
        <xdr:cNvPr id="69" name="图片 5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287" y="11919857"/>
          <a:ext cx="435428" cy="414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81644</xdr:colOff>
      <xdr:row>37</xdr:row>
      <xdr:rowOff>54428</xdr:rowOff>
    </xdr:from>
    <xdr:to>
      <xdr:col>8</xdr:col>
      <xdr:colOff>517072</xdr:colOff>
      <xdr:row>37</xdr:row>
      <xdr:rowOff>469365</xdr:rowOff>
    </xdr:to>
    <xdr:pic>
      <xdr:nvPicPr>
        <xdr:cNvPr id="71" name="图片 5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2287" y="11919857"/>
          <a:ext cx="435428" cy="414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122464</xdr:colOff>
      <xdr:row>38</xdr:row>
      <xdr:rowOff>95250</xdr:rowOff>
    </xdr:from>
    <xdr:to>
      <xdr:col>8</xdr:col>
      <xdr:colOff>535403</xdr:colOff>
      <xdr:row>38</xdr:row>
      <xdr:rowOff>408214</xdr:rowOff>
    </xdr:to>
    <xdr:pic>
      <xdr:nvPicPr>
        <xdr:cNvPr id="72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3107" y="12464143"/>
          <a:ext cx="412939" cy="312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165579</xdr:colOff>
      <xdr:row>27</xdr:row>
      <xdr:rowOff>48338</xdr:rowOff>
    </xdr:from>
    <xdr:ext cx="223631" cy="380970"/>
    <xdr:pic>
      <xdr:nvPicPr>
        <xdr:cNvPr id="73" name="图片 72">
          <a:extLst>
            <a:ext uri="{FF2B5EF4-FFF2-40B4-BE49-F238E27FC236}">
              <a16:creationId xmlns:a16="http://schemas.microsoft.com/office/drawing/2014/main" id="{7E5AE488-BBD7-4CBD-919C-69B18637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222" y="11913767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165579</xdr:colOff>
      <xdr:row>25</xdr:row>
      <xdr:rowOff>48338</xdr:rowOff>
    </xdr:from>
    <xdr:ext cx="223631" cy="380970"/>
    <xdr:pic>
      <xdr:nvPicPr>
        <xdr:cNvPr id="74" name="图片 73">
          <a:extLst>
            <a:ext uri="{FF2B5EF4-FFF2-40B4-BE49-F238E27FC236}">
              <a16:creationId xmlns:a16="http://schemas.microsoft.com/office/drawing/2014/main" id="{83BD76A8-7F11-49E7-AE04-38AA69E3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222" y="1040337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83773</xdr:colOff>
      <xdr:row>24</xdr:row>
      <xdr:rowOff>62147</xdr:rowOff>
    </xdr:from>
    <xdr:ext cx="303973" cy="444892"/>
    <xdr:pic>
      <xdr:nvPicPr>
        <xdr:cNvPr id="75" name="图片 74">
          <a:extLst>
            <a:ext uri="{FF2B5EF4-FFF2-40B4-BE49-F238E27FC236}">
              <a16:creationId xmlns:a16="http://schemas.microsoft.com/office/drawing/2014/main" id="{511E6C08-852F-4250-A9D7-8A0926E05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4416" y="9913718"/>
          <a:ext cx="303973" cy="444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154694</xdr:colOff>
      <xdr:row>33</xdr:row>
      <xdr:rowOff>76912</xdr:rowOff>
    </xdr:from>
    <xdr:ext cx="223631" cy="380970"/>
    <xdr:pic>
      <xdr:nvPicPr>
        <xdr:cNvPr id="77" name="图片 76">
          <a:extLst>
            <a:ext uri="{FF2B5EF4-FFF2-40B4-BE49-F238E27FC236}">
              <a16:creationId xmlns:a16="http://schemas.microsoft.com/office/drawing/2014/main" id="{CC47950E-E1A3-40D7-987D-7B68B50B1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337" y="15466591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3"/>
  <sheetViews>
    <sheetView view="pageBreakPreview" zoomScale="70" zoomScaleNormal="100" zoomScaleSheetLayoutView="70" workbookViewId="0">
      <pane xSplit="5" ySplit="9" topLeftCell="F39" activePane="bottomRight" state="frozen"/>
      <selection activeCell="I77" sqref="I77"/>
      <selection pane="topRight" activeCell="I77" sqref="I77"/>
      <selection pane="bottomLeft" activeCell="I77" sqref="I77"/>
      <selection pane="bottomRight" activeCell="A53" sqref="A53:XFD53"/>
    </sheetView>
  </sheetViews>
  <sheetFormatPr defaultRowHeight="14.25"/>
  <cols>
    <col min="1" max="1" width="5.75" style="2" customWidth="1"/>
    <col min="2" max="2" width="5.375" style="2" customWidth="1"/>
    <col min="3" max="3" width="9.875" style="2" customWidth="1"/>
    <col min="4" max="4" width="21.25" style="2" customWidth="1"/>
    <col min="5" max="5" width="24.875" style="2" customWidth="1"/>
    <col min="6" max="6" width="21.75" style="2" customWidth="1"/>
    <col min="7" max="7" width="4.125" style="2" customWidth="1"/>
    <col min="8" max="8" width="3.25" style="2" customWidth="1"/>
    <col min="9" max="9" width="7.375" style="2" customWidth="1"/>
    <col min="10" max="10" width="5.125" style="2" customWidth="1"/>
    <col min="11" max="11" width="22.75" style="2" customWidth="1"/>
    <col min="12" max="12" width="5.125" style="2" customWidth="1"/>
    <col min="13" max="13" width="7.625" style="2" customWidth="1"/>
    <col min="14" max="14" width="5.625" style="2" customWidth="1"/>
    <col min="15" max="15" width="8.75" style="2" customWidth="1"/>
    <col min="16" max="17" width="11.625" style="2" customWidth="1"/>
    <col min="18" max="18" width="13.25" style="2" customWidth="1"/>
    <col min="19" max="20" width="14.5" style="2" customWidth="1"/>
    <col min="21" max="24" width="13" style="427" customWidth="1"/>
    <col min="25" max="25" width="5.125" style="2" customWidth="1"/>
    <col min="26" max="26" width="7.25" style="2" customWidth="1"/>
    <col min="27" max="27" width="12.5" style="429" customWidth="1"/>
    <col min="28" max="30" width="12.375" style="429" customWidth="1"/>
    <col min="31" max="16384" width="9" style="2"/>
  </cols>
  <sheetData>
    <row r="1" spans="1:30">
      <c r="A1" s="664"/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</row>
    <row r="2" spans="1:30" ht="25.5" customHeight="1">
      <c r="A2" s="758" t="s">
        <v>297</v>
      </c>
      <c r="B2" s="758"/>
      <c r="C2" s="759" t="s">
        <v>1184</v>
      </c>
      <c r="D2" s="759"/>
      <c r="E2" s="759"/>
      <c r="F2" s="760" t="s">
        <v>1185</v>
      </c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  <c r="Z2" s="85" t="s">
        <v>2</v>
      </c>
      <c r="AA2" s="85" t="s">
        <v>511</v>
      </c>
      <c r="AB2" s="85" t="s">
        <v>512</v>
      </c>
      <c r="AC2" s="85" t="s">
        <v>593</v>
      </c>
      <c r="AD2" s="85" t="s">
        <v>398</v>
      </c>
    </row>
    <row r="3" spans="1:30" ht="25.5" customHeight="1">
      <c r="A3" s="758"/>
      <c r="B3" s="758"/>
      <c r="C3" s="759"/>
      <c r="D3" s="759"/>
      <c r="E3" s="759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  <c r="Z3" s="85" t="s">
        <v>1186</v>
      </c>
      <c r="AA3" s="85" t="s">
        <v>1187</v>
      </c>
      <c r="AB3" s="85" t="s">
        <v>1188</v>
      </c>
      <c r="AC3" s="85" t="s">
        <v>397</v>
      </c>
      <c r="AD3" s="85" t="s">
        <v>1189</v>
      </c>
    </row>
    <row r="4" spans="1:30" ht="27">
      <c r="A4" s="761" t="s">
        <v>193</v>
      </c>
      <c r="B4" s="761"/>
      <c r="C4" s="761"/>
      <c r="D4" s="761"/>
      <c r="E4" s="761"/>
      <c r="F4" s="760"/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60"/>
      <c r="Y4" s="760"/>
      <c r="Z4" s="85" t="s">
        <v>1190</v>
      </c>
      <c r="AA4" s="85" t="s">
        <v>978</v>
      </c>
      <c r="AB4" s="85" t="s">
        <v>978</v>
      </c>
      <c r="AC4" s="85" t="s">
        <v>978</v>
      </c>
      <c r="AD4" s="85" t="s">
        <v>978</v>
      </c>
    </row>
    <row r="5" spans="1:30" ht="27">
      <c r="A5" s="762" t="s">
        <v>1191</v>
      </c>
      <c r="B5" s="762"/>
      <c r="C5" s="759" t="s">
        <v>0</v>
      </c>
      <c r="D5" s="759"/>
      <c r="E5" s="762"/>
      <c r="F5" s="760"/>
      <c r="G5" s="760"/>
      <c r="H5" s="760"/>
      <c r="I5" s="760"/>
      <c r="J5" s="760"/>
      <c r="K5" s="760"/>
      <c r="L5" s="760"/>
      <c r="M5" s="760"/>
      <c r="N5" s="760"/>
      <c r="O5" s="760"/>
      <c r="P5" s="760"/>
      <c r="Q5" s="760"/>
      <c r="R5" s="760"/>
      <c r="S5" s="760"/>
      <c r="T5" s="760"/>
      <c r="U5" s="760"/>
      <c r="V5" s="760"/>
      <c r="W5" s="760"/>
      <c r="X5" s="760"/>
      <c r="Y5" s="760"/>
      <c r="Z5" s="85" t="s">
        <v>3</v>
      </c>
      <c r="AA5" s="347" t="s">
        <v>1010</v>
      </c>
      <c r="AB5" s="347" t="s">
        <v>1010</v>
      </c>
      <c r="AC5" s="347" t="s">
        <v>1192</v>
      </c>
      <c r="AD5" s="347" t="s">
        <v>1193</v>
      </c>
    </row>
    <row r="6" spans="1:30" ht="27">
      <c r="A6" s="759" t="s">
        <v>194</v>
      </c>
      <c r="B6" s="759"/>
      <c r="C6" s="759"/>
      <c r="D6" s="759"/>
      <c r="E6" s="759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760"/>
      <c r="S6" s="760"/>
      <c r="T6" s="760"/>
      <c r="U6" s="760"/>
      <c r="V6" s="760"/>
      <c r="W6" s="760"/>
      <c r="X6" s="760"/>
      <c r="Y6" s="760"/>
      <c r="Z6" s="85" t="s">
        <v>4</v>
      </c>
      <c r="AA6" s="85"/>
      <c r="AB6" s="85"/>
      <c r="AC6" s="85"/>
      <c r="AD6" s="85"/>
    </row>
    <row r="7" spans="1:30" ht="25.5">
      <c r="A7" s="763" t="s">
        <v>20</v>
      </c>
      <c r="B7" s="763"/>
      <c r="C7" s="763"/>
      <c r="D7" s="763"/>
      <c r="E7" s="763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60"/>
      <c r="Q7" s="760"/>
      <c r="R7" s="760"/>
      <c r="S7" s="760"/>
      <c r="T7" s="760"/>
      <c r="U7" s="760"/>
      <c r="V7" s="760"/>
      <c r="W7" s="760"/>
      <c r="X7" s="760"/>
      <c r="Y7" s="760"/>
      <c r="Z7" s="85" t="s">
        <v>1194</v>
      </c>
      <c r="AA7" s="347"/>
      <c r="AB7" s="347"/>
      <c r="AC7" s="347"/>
      <c r="AD7" s="347"/>
    </row>
    <row r="8" spans="1:30" ht="25.5">
      <c r="A8" s="763"/>
      <c r="B8" s="763"/>
      <c r="C8" s="763"/>
      <c r="D8" s="763"/>
      <c r="E8" s="763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760"/>
      <c r="R8" s="760"/>
      <c r="S8" s="760"/>
      <c r="T8" s="760"/>
      <c r="U8" s="760"/>
      <c r="V8" s="760"/>
      <c r="W8" s="760"/>
      <c r="X8" s="760"/>
      <c r="Y8" s="760"/>
      <c r="Z8" s="85" t="s">
        <v>1195</v>
      </c>
      <c r="AA8" s="347"/>
      <c r="AB8" s="347"/>
      <c r="AC8" s="347"/>
      <c r="AD8" s="347"/>
    </row>
    <row r="9" spans="1:30" s="6" customFormat="1" ht="23.25" customHeight="1">
      <c r="A9" s="348" t="s">
        <v>6</v>
      </c>
      <c r="B9" s="34" t="s">
        <v>7</v>
      </c>
      <c r="C9" s="34" t="s">
        <v>1196</v>
      </c>
      <c r="D9" s="42" t="s">
        <v>2</v>
      </c>
      <c r="E9" s="34" t="s">
        <v>1190</v>
      </c>
      <c r="F9" s="34" t="s">
        <v>1197</v>
      </c>
      <c r="G9" s="34" t="s">
        <v>8</v>
      </c>
      <c r="H9" s="34" t="s">
        <v>9</v>
      </c>
      <c r="I9" s="34" t="s">
        <v>22</v>
      </c>
      <c r="J9" s="42" t="s">
        <v>10</v>
      </c>
      <c r="K9" s="42" t="s">
        <v>1198</v>
      </c>
      <c r="L9" s="42" t="s">
        <v>1199</v>
      </c>
      <c r="M9" s="42" t="s">
        <v>11</v>
      </c>
      <c r="N9" s="42" t="s">
        <v>1200</v>
      </c>
      <c r="O9" s="349" t="s">
        <v>302</v>
      </c>
      <c r="P9" s="350" t="s">
        <v>12</v>
      </c>
      <c r="Q9" s="350" t="s">
        <v>1201</v>
      </c>
      <c r="R9" s="350" t="s">
        <v>29</v>
      </c>
      <c r="S9" s="34" t="s">
        <v>13</v>
      </c>
      <c r="T9" s="34" t="s">
        <v>1202</v>
      </c>
      <c r="U9" s="351" t="s">
        <v>980</v>
      </c>
      <c r="V9" s="351" t="s">
        <v>1203</v>
      </c>
      <c r="W9" s="351" t="s">
        <v>1204</v>
      </c>
      <c r="X9" s="351" t="s">
        <v>1205</v>
      </c>
      <c r="Y9" s="34" t="s">
        <v>14</v>
      </c>
      <c r="Z9" s="352" t="s">
        <v>617</v>
      </c>
      <c r="AA9" s="353" t="s">
        <v>1206</v>
      </c>
      <c r="AB9" s="353" t="s">
        <v>1206</v>
      </c>
      <c r="AC9" s="353" t="s">
        <v>1206</v>
      </c>
      <c r="AD9" s="353" t="s">
        <v>1206</v>
      </c>
    </row>
    <row r="10" spans="1:30" s="361" customFormat="1" ht="39.950000000000003" customHeight="1">
      <c r="A10" s="354">
        <v>1</v>
      </c>
      <c r="B10" s="87">
        <v>0</v>
      </c>
      <c r="C10" s="87" t="s">
        <v>1207</v>
      </c>
      <c r="D10" s="10" t="s">
        <v>511</v>
      </c>
      <c r="E10" s="10" t="s">
        <v>385</v>
      </c>
      <c r="F10" s="10" t="s">
        <v>1208</v>
      </c>
      <c r="G10" s="10" t="s">
        <v>863</v>
      </c>
      <c r="H10" s="10" t="s">
        <v>1209</v>
      </c>
      <c r="I10" s="10"/>
      <c r="J10" s="355" t="s">
        <v>863</v>
      </c>
      <c r="K10" s="10" t="s">
        <v>1210</v>
      </c>
      <c r="L10" s="355" t="s">
        <v>863</v>
      </c>
      <c r="M10" s="87" t="s">
        <v>865</v>
      </c>
      <c r="N10" s="356" t="s">
        <v>864</v>
      </c>
      <c r="O10" s="357" t="s">
        <v>1211</v>
      </c>
      <c r="P10" s="357" t="s">
        <v>912</v>
      </c>
      <c r="Q10" s="357" t="s">
        <v>73</v>
      </c>
      <c r="R10" s="357" t="s">
        <v>73</v>
      </c>
      <c r="S10" s="10" t="s">
        <v>1212</v>
      </c>
      <c r="T10" s="357" t="s">
        <v>73</v>
      </c>
      <c r="U10" s="358">
        <v>22.678000000000001</v>
      </c>
      <c r="V10" s="358" t="s">
        <v>1213</v>
      </c>
      <c r="W10" s="357" t="s">
        <v>73</v>
      </c>
      <c r="X10" s="357" t="s">
        <v>73</v>
      </c>
      <c r="Y10" s="357" t="s">
        <v>73</v>
      </c>
      <c r="Z10" s="359"/>
      <c r="AA10" s="360">
        <v>1</v>
      </c>
      <c r="AB10" s="360">
        <v>0</v>
      </c>
      <c r="AC10" s="360">
        <v>0</v>
      </c>
      <c r="AD10" s="360">
        <v>0</v>
      </c>
    </row>
    <row r="11" spans="1:30" s="361" customFormat="1" ht="39.950000000000003" customHeight="1">
      <c r="A11" s="354">
        <v>2</v>
      </c>
      <c r="B11" s="87">
        <v>0</v>
      </c>
      <c r="C11" s="87" t="s">
        <v>1207</v>
      </c>
      <c r="D11" s="10" t="s">
        <v>512</v>
      </c>
      <c r="E11" s="10" t="s">
        <v>385</v>
      </c>
      <c r="F11" s="10" t="s">
        <v>1208</v>
      </c>
      <c r="G11" s="10" t="s">
        <v>863</v>
      </c>
      <c r="H11" s="10" t="s">
        <v>1209</v>
      </c>
      <c r="I11" s="10"/>
      <c r="J11" s="355" t="s">
        <v>863</v>
      </c>
      <c r="K11" s="10" t="s">
        <v>1210</v>
      </c>
      <c r="L11" s="355" t="s">
        <v>863</v>
      </c>
      <c r="M11" s="87" t="s">
        <v>865</v>
      </c>
      <c r="N11" s="356" t="s">
        <v>864</v>
      </c>
      <c r="O11" s="357" t="s">
        <v>1211</v>
      </c>
      <c r="P11" s="357" t="s">
        <v>912</v>
      </c>
      <c r="Q11" s="357" t="s">
        <v>73</v>
      </c>
      <c r="R11" s="357" t="s">
        <v>73</v>
      </c>
      <c r="S11" s="10" t="s">
        <v>1212</v>
      </c>
      <c r="T11" s="357" t="s">
        <v>73</v>
      </c>
      <c r="U11" s="358">
        <v>22.678000000000001</v>
      </c>
      <c r="V11" s="358" t="s">
        <v>1213</v>
      </c>
      <c r="W11" s="357" t="s">
        <v>73</v>
      </c>
      <c r="X11" s="357" t="s">
        <v>73</v>
      </c>
      <c r="Y11" s="357" t="s">
        <v>73</v>
      </c>
      <c r="Z11" s="359"/>
      <c r="AA11" s="360">
        <v>0</v>
      </c>
      <c r="AB11" s="360">
        <v>1</v>
      </c>
      <c r="AC11" s="360">
        <v>0</v>
      </c>
      <c r="AD11" s="360">
        <v>0</v>
      </c>
    </row>
    <row r="12" spans="1:30" s="361" customFormat="1" ht="39.950000000000003" customHeight="1">
      <c r="A12" s="354">
        <v>3</v>
      </c>
      <c r="B12" s="87">
        <v>0</v>
      </c>
      <c r="C12" s="87" t="s">
        <v>1207</v>
      </c>
      <c r="D12" s="10" t="s">
        <v>593</v>
      </c>
      <c r="E12" s="10" t="s">
        <v>385</v>
      </c>
      <c r="F12" s="10" t="s">
        <v>1208</v>
      </c>
      <c r="G12" s="10" t="s">
        <v>863</v>
      </c>
      <c r="H12" s="10" t="s">
        <v>1209</v>
      </c>
      <c r="I12" s="10"/>
      <c r="J12" s="355" t="s">
        <v>863</v>
      </c>
      <c r="K12" s="10" t="s">
        <v>1210</v>
      </c>
      <c r="L12" s="355" t="s">
        <v>863</v>
      </c>
      <c r="M12" s="87" t="s">
        <v>865</v>
      </c>
      <c r="N12" s="356" t="s">
        <v>864</v>
      </c>
      <c r="O12" s="357" t="s">
        <v>1211</v>
      </c>
      <c r="P12" s="357" t="s">
        <v>912</v>
      </c>
      <c r="Q12" s="357" t="s">
        <v>73</v>
      </c>
      <c r="R12" s="357" t="s">
        <v>73</v>
      </c>
      <c r="S12" s="10" t="s">
        <v>1212</v>
      </c>
      <c r="T12" s="357" t="s">
        <v>73</v>
      </c>
      <c r="U12" s="358">
        <v>23.256</v>
      </c>
      <c r="V12" s="358" t="s">
        <v>1213</v>
      </c>
      <c r="W12" s="357" t="s">
        <v>73</v>
      </c>
      <c r="X12" s="357" t="s">
        <v>73</v>
      </c>
      <c r="Y12" s="357" t="s">
        <v>73</v>
      </c>
      <c r="Z12" s="359"/>
      <c r="AA12" s="360">
        <v>0</v>
      </c>
      <c r="AB12" s="360">
        <v>0</v>
      </c>
      <c r="AC12" s="360">
        <v>1</v>
      </c>
      <c r="AD12" s="360">
        <v>0</v>
      </c>
    </row>
    <row r="13" spans="1:30" s="361" customFormat="1" ht="39.950000000000003" customHeight="1">
      <c r="A13" s="354">
        <v>4</v>
      </c>
      <c r="B13" s="87">
        <v>0</v>
      </c>
      <c r="C13" s="87" t="s">
        <v>1207</v>
      </c>
      <c r="D13" s="10" t="s">
        <v>398</v>
      </c>
      <c r="E13" s="10" t="s">
        <v>385</v>
      </c>
      <c r="F13" s="10" t="s">
        <v>1208</v>
      </c>
      <c r="G13" s="10" t="s">
        <v>863</v>
      </c>
      <c r="H13" s="10" t="s">
        <v>1209</v>
      </c>
      <c r="I13" s="10"/>
      <c r="J13" s="355" t="s">
        <v>863</v>
      </c>
      <c r="K13" s="10" t="s">
        <v>1210</v>
      </c>
      <c r="L13" s="355" t="s">
        <v>863</v>
      </c>
      <c r="M13" s="87" t="s">
        <v>865</v>
      </c>
      <c r="N13" s="356" t="s">
        <v>864</v>
      </c>
      <c r="O13" s="357" t="s">
        <v>1211</v>
      </c>
      <c r="P13" s="357" t="s">
        <v>912</v>
      </c>
      <c r="Q13" s="357" t="s">
        <v>73</v>
      </c>
      <c r="R13" s="357" t="s">
        <v>73</v>
      </c>
      <c r="S13" s="10" t="s">
        <v>1212</v>
      </c>
      <c r="T13" s="357" t="s">
        <v>73</v>
      </c>
      <c r="U13" s="358">
        <v>22.1</v>
      </c>
      <c r="V13" s="358" t="s">
        <v>1213</v>
      </c>
      <c r="W13" s="357" t="s">
        <v>73</v>
      </c>
      <c r="X13" s="357" t="s">
        <v>73</v>
      </c>
      <c r="Y13" s="357" t="s">
        <v>73</v>
      </c>
      <c r="Z13" s="359"/>
      <c r="AA13" s="360">
        <v>0</v>
      </c>
      <c r="AB13" s="360">
        <v>0</v>
      </c>
      <c r="AC13" s="360">
        <v>0</v>
      </c>
      <c r="AD13" s="360">
        <v>1</v>
      </c>
    </row>
    <row r="14" spans="1:30" s="48" customFormat="1" ht="39.950000000000003" customHeight="1">
      <c r="A14" s="354">
        <v>5</v>
      </c>
      <c r="B14" s="87">
        <v>1</v>
      </c>
      <c r="C14" s="87" t="s">
        <v>1207</v>
      </c>
      <c r="D14" s="242" t="s">
        <v>1214</v>
      </c>
      <c r="E14" s="362" t="s">
        <v>932</v>
      </c>
      <c r="F14" s="342" t="s">
        <v>1215</v>
      </c>
      <c r="G14" s="342" t="s">
        <v>36</v>
      </c>
      <c r="H14" s="10" t="s">
        <v>1209</v>
      </c>
      <c r="I14" s="362"/>
      <c r="J14" s="363" t="s">
        <v>1</v>
      </c>
      <c r="K14" s="357" t="s">
        <v>73</v>
      </c>
      <c r="L14" s="363" t="s">
        <v>1</v>
      </c>
      <c r="M14" s="87" t="s">
        <v>865</v>
      </c>
      <c r="N14" s="356" t="s">
        <v>864</v>
      </c>
      <c r="O14" s="342" t="s">
        <v>44</v>
      </c>
      <c r="P14" s="356" t="s">
        <v>30</v>
      </c>
      <c r="Q14" s="357" t="s">
        <v>73</v>
      </c>
      <c r="R14" s="342" t="s">
        <v>21</v>
      </c>
      <c r="S14" s="342" t="s">
        <v>21</v>
      </c>
      <c r="T14" s="357" t="s">
        <v>73</v>
      </c>
      <c r="U14" s="364">
        <v>9.1720000000000006</v>
      </c>
      <c r="V14" s="358" t="s">
        <v>1213</v>
      </c>
      <c r="W14" s="357" t="s">
        <v>73</v>
      </c>
      <c r="X14" s="357" t="s">
        <v>73</v>
      </c>
      <c r="Y14" s="357" t="s">
        <v>73</v>
      </c>
      <c r="Z14" s="362"/>
      <c r="AA14" s="360">
        <v>1</v>
      </c>
      <c r="AB14" s="360">
        <v>0</v>
      </c>
      <c r="AC14" s="360">
        <v>0</v>
      </c>
      <c r="AD14" s="360">
        <v>0</v>
      </c>
    </row>
    <row r="15" spans="1:30" s="48" customFormat="1" ht="39.950000000000003" customHeight="1">
      <c r="A15" s="354">
        <v>6</v>
      </c>
      <c r="B15" s="87">
        <v>1</v>
      </c>
      <c r="C15" s="87" t="s">
        <v>1207</v>
      </c>
      <c r="D15" s="242" t="s">
        <v>1216</v>
      </c>
      <c r="E15" s="362" t="s">
        <v>932</v>
      </c>
      <c r="F15" s="342" t="s">
        <v>1215</v>
      </c>
      <c r="G15" s="342" t="s">
        <v>36</v>
      </c>
      <c r="H15" s="10" t="s">
        <v>1209</v>
      </c>
      <c r="I15" s="362"/>
      <c r="J15" s="363" t="s">
        <v>1</v>
      </c>
      <c r="K15" s="357" t="s">
        <v>73</v>
      </c>
      <c r="L15" s="363" t="s">
        <v>1</v>
      </c>
      <c r="M15" s="87" t="s">
        <v>865</v>
      </c>
      <c r="N15" s="356" t="s">
        <v>864</v>
      </c>
      <c r="O15" s="342" t="s">
        <v>44</v>
      </c>
      <c r="P15" s="356" t="s">
        <v>30</v>
      </c>
      <c r="Q15" s="357" t="s">
        <v>73</v>
      </c>
      <c r="R15" s="342" t="s">
        <v>21</v>
      </c>
      <c r="S15" s="342" t="s">
        <v>21</v>
      </c>
      <c r="T15" s="357" t="s">
        <v>73</v>
      </c>
      <c r="U15" s="364">
        <v>9.1720000000000006</v>
      </c>
      <c r="V15" s="358" t="s">
        <v>1213</v>
      </c>
      <c r="W15" s="357" t="s">
        <v>73</v>
      </c>
      <c r="X15" s="357" t="s">
        <v>73</v>
      </c>
      <c r="Y15" s="357" t="s">
        <v>73</v>
      </c>
      <c r="Z15" s="362"/>
      <c r="AA15" s="360">
        <v>0</v>
      </c>
      <c r="AB15" s="360">
        <v>1</v>
      </c>
      <c r="AC15" s="360">
        <v>0</v>
      </c>
      <c r="AD15" s="360">
        <v>0</v>
      </c>
    </row>
    <row r="16" spans="1:30" s="48" customFormat="1" ht="39.950000000000003" customHeight="1">
      <c r="A16" s="354">
        <v>7</v>
      </c>
      <c r="B16" s="87">
        <v>1</v>
      </c>
      <c r="C16" s="87" t="s">
        <v>1207</v>
      </c>
      <c r="D16" s="242" t="s">
        <v>1217</v>
      </c>
      <c r="E16" s="362" t="s">
        <v>932</v>
      </c>
      <c r="F16" s="342" t="s">
        <v>1215</v>
      </c>
      <c r="G16" s="342" t="s">
        <v>36</v>
      </c>
      <c r="H16" s="10" t="s">
        <v>1209</v>
      </c>
      <c r="I16" s="362"/>
      <c r="J16" s="363" t="s">
        <v>1</v>
      </c>
      <c r="K16" s="357" t="s">
        <v>73</v>
      </c>
      <c r="L16" s="363" t="s">
        <v>1</v>
      </c>
      <c r="M16" s="87" t="s">
        <v>865</v>
      </c>
      <c r="N16" s="356" t="s">
        <v>864</v>
      </c>
      <c r="O16" s="342" t="s">
        <v>44</v>
      </c>
      <c r="P16" s="356" t="s">
        <v>30</v>
      </c>
      <c r="Q16" s="357" t="s">
        <v>73</v>
      </c>
      <c r="R16" s="342" t="s">
        <v>21</v>
      </c>
      <c r="S16" s="342" t="s">
        <v>21</v>
      </c>
      <c r="T16" s="357" t="s">
        <v>73</v>
      </c>
      <c r="U16" s="364">
        <v>9.1720000000000006</v>
      </c>
      <c r="V16" s="358" t="s">
        <v>1213</v>
      </c>
      <c r="W16" s="357" t="s">
        <v>73</v>
      </c>
      <c r="X16" s="357" t="s">
        <v>73</v>
      </c>
      <c r="Y16" s="357" t="s">
        <v>73</v>
      </c>
      <c r="Z16" s="362"/>
      <c r="AA16" s="360">
        <v>0</v>
      </c>
      <c r="AB16" s="360">
        <v>0</v>
      </c>
      <c r="AC16" s="360">
        <v>1</v>
      </c>
      <c r="AD16" s="360">
        <v>0</v>
      </c>
    </row>
    <row r="17" spans="1:30" s="48" customFormat="1" ht="39.950000000000003" customHeight="1">
      <c r="A17" s="354">
        <v>8</v>
      </c>
      <c r="B17" s="87">
        <v>1</v>
      </c>
      <c r="C17" s="87" t="s">
        <v>1207</v>
      </c>
      <c r="D17" s="242" t="s">
        <v>1218</v>
      </c>
      <c r="E17" s="362" t="s">
        <v>932</v>
      </c>
      <c r="F17" s="342" t="s">
        <v>1215</v>
      </c>
      <c r="G17" s="342" t="s">
        <v>36</v>
      </c>
      <c r="H17" s="10" t="s">
        <v>1209</v>
      </c>
      <c r="I17" s="362"/>
      <c r="J17" s="363" t="s">
        <v>1</v>
      </c>
      <c r="K17" s="357" t="s">
        <v>73</v>
      </c>
      <c r="L17" s="363" t="s">
        <v>1</v>
      </c>
      <c r="M17" s="87" t="s">
        <v>865</v>
      </c>
      <c r="N17" s="356" t="s">
        <v>864</v>
      </c>
      <c r="O17" s="342" t="s">
        <v>44</v>
      </c>
      <c r="P17" s="356" t="s">
        <v>30</v>
      </c>
      <c r="Q17" s="357" t="s">
        <v>73</v>
      </c>
      <c r="R17" s="342" t="s">
        <v>21</v>
      </c>
      <c r="S17" s="342" t="s">
        <v>21</v>
      </c>
      <c r="T17" s="357" t="s">
        <v>73</v>
      </c>
      <c r="U17" s="364">
        <v>9.1720000000000006</v>
      </c>
      <c r="V17" s="358" t="s">
        <v>1213</v>
      </c>
      <c r="W17" s="357" t="s">
        <v>73</v>
      </c>
      <c r="X17" s="357" t="s">
        <v>73</v>
      </c>
      <c r="Y17" s="357" t="s">
        <v>73</v>
      </c>
      <c r="Z17" s="362"/>
      <c r="AA17" s="360">
        <v>0</v>
      </c>
      <c r="AB17" s="360">
        <v>0</v>
      </c>
      <c r="AC17" s="360">
        <v>0</v>
      </c>
      <c r="AD17" s="360">
        <v>1</v>
      </c>
    </row>
    <row r="18" spans="1:30" s="48" customFormat="1" ht="39.950000000000003" customHeight="1">
      <c r="A18" s="354">
        <v>9</v>
      </c>
      <c r="B18" s="342">
        <v>2</v>
      </c>
      <c r="C18" s="342" t="s">
        <v>1207</v>
      </c>
      <c r="D18" s="242" t="s">
        <v>1219</v>
      </c>
      <c r="E18" s="342" t="s">
        <v>934</v>
      </c>
      <c r="F18" s="52" t="s">
        <v>591</v>
      </c>
      <c r="G18" s="342" t="s">
        <v>36</v>
      </c>
      <c r="H18" s="10" t="s">
        <v>1209</v>
      </c>
      <c r="I18" s="356"/>
      <c r="J18" s="363" t="s">
        <v>1</v>
      </c>
      <c r="K18" s="357" t="s">
        <v>73</v>
      </c>
      <c r="L18" s="363" t="s">
        <v>1</v>
      </c>
      <c r="M18" s="87" t="s">
        <v>865</v>
      </c>
      <c r="N18" s="356" t="s">
        <v>864</v>
      </c>
      <c r="O18" s="342" t="s">
        <v>44</v>
      </c>
      <c r="P18" s="365" t="s">
        <v>28</v>
      </c>
      <c r="Q18" s="357" t="s">
        <v>73</v>
      </c>
      <c r="R18" s="342" t="s">
        <v>21</v>
      </c>
      <c r="S18" s="87" t="s">
        <v>153</v>
      </c>
      <c r="T18" s="357" t="s">
        <v>73</v>
      </c>
      <c r="U18" s="366">
        <v>1.01</v>
      </c>
      <c r="V18" s="358" t="s">
        <v>1213</v>
      </c>
      <c r="W18" s="357" t="s">
        <v>73</v>
      </c>
      <c r="X18" s="357" t="s">
        <v>73</v>
      </c>
      <c r="Y18" s="357" t="s">
        <v>73</v>
      </c>
      <c r="Z18" s="367"/>
      <c r="AA18" s="360">
        <v>1</v>
      </c>
      <c r="AB18" s="360">
        <v>0</v>
      </c>
      <c r="AC18" s="360">
        <v>0</v>
      </c>
      <c r="AD18" s="360">
        <v>0</v>
      </c>
    </row>
    <row r="19" spans="1:30" s="48" customFormat="1" ht="39.950000000000003" customHeight="1">
      <c r="A19" s="354">
        <v>10</v>
      </c>
      <c r="B19" s="342">
        <v>2</v>
      </c>
      <c r="C19" s="342" t="s">
        <v>1207</v>
      </c>
      <c r="D19" s="242" t="s">
        <v>1220</v>
      </c>
      <c r="E19" s="342" t="s">
        <v>934</v>
      </c>
      <c r="F19" s="52" t="s">
        <v>381</v>
      </c>
      <c r="G19" s="342" t="s">
        <v>36</v>
      </c>
      <c r="H19" s="10" t="s">
        <v>1209</v>
      </c>
      <c r="I19" s="356"/>
      <c r="J19" s="363"/>
      <c r="K19" s="357" t="s">
        <v>73</v>
      </c>
      <c r="L19" s="363" t="s">
        <v>1</v>
      </c>
      <c r="M19" s="87" t="s">
        <v>865</v>
      </c>
      <c r="N19" s="356" t="s">
        <v>864</v>
      </c>
      <c r="O19" s="342" t="s">
        <v>44</v>
      </c>
      <c r="P19" s="365" t="s">
        <v>28</v>
      </c>
      <c r="Q19" s="357" t="s">
        <v>73</v>
      </c>
      <c r="R19" s="342" t="s">
        <v>21</v>
      </c>
      <c r="S19" s="87" t="s">
        <v>153</v>
      </c>
      <c r="T19" s="357" t="s">
        <v>73</v>
      </c>
      <c r="U19" s="366">
        <v>1.01</v>
      </c>
      <c r="V19" s="358" t="s">
        <v>1213</v>
      </c>
      <c r="W19" s="357" t="s">
        <v>73</v>
      </c>
      <c r="X19" s="357" t="s">
        <v>73</v>
      </c>
      <c r="Y19" s="357" t="s">
        <v>73</v>
      </c>
      <c r="Z19" s="367"/>
      <c r="AA19" s="360">
        <v>0</v>
      </c>
      <c r="AB19" s="360">
        <v>1</v>
      </c>
      <c r="AC19" s="360">
        <v>0</v>
      </c>
      <c r="AD19" s="360">
        <v>0</v>
      </c>
    </row>
    <row r="20" spans="1:30" s="48" customFormat="1" ht="39.950000000000003" customHeight="1">
      <c r="A20" s="354">
        <v>11</v>
      </c>
      <c r="B20" s="342">
        <v>2</v>
      </c>
      <c r="C20" s="342" t="s">
        <v>1207</v>
      </c>
      <c r="D20" s="242" t="s">
        <v>1221</v>
      </c>
      <c r="E20" s="342" t="s">
        <v>934</v>
      </c>
      <c r="F20" s="52" t="s">
        <v>595</v>
      </c>
      <c r="G20" s="342" t="s">
        <v>36</v>
      </c>
      <c r="H20" s="10" t="s">
        <v>1209</v>
      </c>
      <c r="I20" s="356"/>
      <c r="J20" s="363"/>
      <c r="K20" s="357" t="s">
        <v>73</v>
      </c>
      <c r="L20" s="363" t="s">
        <v>1</v>
      </c>
      <c r="M20" s="87" t="s">
        <v>865</v>
      </c>
      <c r="N20" s="356" t="s">
        <v>864</v>
      </c>
      <c r="O20" s="342" t="s">
        <v>44</v>
      </c>
      <c r="P20" s="365" t="s">
        <v>28</v>
      </c>
      <c r="Q20" s="357" t="s">
        <v>73</v>
      </c>
      <c r="R20" s="342" t="s">
        <v>21</v>
      </c>
      <c r="S20" s="87" t="s">
        <v>153</v>
      </c>
      <c r="T20" s="357" t="s">
        <v>73</v>
      </c>
      <c r="U20" s="366">
        <v>1.01</v>
      </c>
      <c r="V20" s="358" t="s">
        <v>1213</v>
      </c>
      <c r="W20" s="357" t="s">
        <v>73</v>
      </c>
      <c r="X20" s="357" t="s">
        <v>73</v>
      </c>
      <c r="Y20" s="357" t="s">
        <v>73</v>
      </c>
      <c r="Z20" s="367"/>
      <c r="AA20" s="360">
        <v>0</v>
      </c>
      <c r="AB20" s="360">
        <v>0</v>
      </c>
      <c r="AC20" s="360">
        <v>1</v>
      </c>
      <c r="AD20" s="360">
        <v>0</v>
      </c>
    </row>
    <row r="21" spans="1:30" s="48" customFormat="1" ht="39.950000000000003" customHeight="1">
      <c r="A21" s="354">
        <v>12</v>
      </c>
      <c r="B21" s="342">
        <v>2</v>
      </c>
      <c r="C21" s="342" t="s">
        <v>1207</v>
      </c>
      <c r="D21" s="242" t="s">
        <v>1222</v>
      </c>
      <c r="E21" s="342" t="s">
        <v>934</v>
      </c>
      <c r="F21" s="52" t="s">
        <v>383</v>
      </c>
      <c r="G21" s="342" t="s">
        <v>36</v>
      </c>
      <c r="H21" s="10" t="s">
        <v>1209</v>
      </c>
      <c r="I21" s="356"/>
      <c r="J21" s="363"/>
      <c r="K21" s="357" t="s">
        <v>73</v>
      </c>
      <c r="L21" s="363" t="s">
        <v>1</v>
      </c>
      <c r="M21" s="87" t="s">
        <v>865</v>
      </c>
      <c r="N21" s="356" t="s">
        <v>864</v>
      </c>
      <c r="O21" s="342" t="s">
        <v>44</v>
      </c>
      <c r="P21" s="365" t="s">
        <v>28</v>
      </c>
      <c r="Q21" s="357" t="s">
        <v>73</v>
      </c>
      <c r="R21" s="342" t="s">
        <v>21</v>
      </c>
      <c r="S21" s="87" t="s">
        <v>153</v>
      </c>
      <c r="T21" s="357" t="s">
        <v>73</v>
      </c>
      <c r="U21" s="366">
        <v>1.01</v>
      </c>
      <c r="V21" s="358" t="s">
        <v>1213</v>
      </c>
      <c r="W21" s="357" t="s">
        <v>73</v>
      </c>
      <c r="X21" s="357" t="s">
        <v>73</v>
      </c>
      <c r="Y21" s="357" t="s">
        <v>73</v>
      </c>
      <c r="Z21" s="367"/>
      <c r="AA21" s="360">
        <v>0</v>
      </c>
      <c r="AB21" s="360">
        <v>0</v>
      </c>
      <c r="AC21" s="360">
        <v>0</v>
      </c>
      <c r="AD21" s="360">
        <v>1</v>
      </c>
    </row>
    <row r="22" spans="1:30" s="46" customFormat="1" ht="39.950000000000003" customHeight="1">
      <c r="A22" s="354">
        <v>13</v>
      </c>
      <c r="B22" s="342">
        <v>2</v>
      </c>
      <c r="C22" s="342" t="s">
        <v>1207</v>
      </c>
      <c r="D22" s="242" t="s">
        <v>1166</v>
      </c>
      <c r="E22" s="342" t="s">
        <v>945</v>
      </c>
      <c r="F22" s="342" t="s">
        <v>1223</v>
      </c>
      <c r="G22" s="342" t="s">
        <v>36</v>
      </c>
      <c r="H22" s="10" t="s">
        <v>1209</v>
      </c>
      <c r="I22" s="356"/>
      <c r="J22" s="363" t="s">
        <v>1</v>
      </c>
      <c r="K22" s="242" t="s">
        <v>1011</v>
      </c>
      <c r="L22" s="363" t="s">
        <v>1</v>
      </c>
      <c r="M22" s="87" t="s">
        <v>864</v>
      </c>
      <c r="N22" s="356" t="s">
        <v>865</v>
      </c>
      <c r="O22" s="342" t="s">
        <v>21</v>
      </c>
      <c r="P22" s="365" t="s">
        <v>28</v>
      </c>
      <c r="Q22" s="357" t="s">
        <v>73</v>
      </c>
      <c r="R22" s="342" t="s">
        <v>21</v>
      </c>
      <c r="S22" s="87" t="s">
        <v>153</v>
      </c>
      <c r="T22" s="357" t="s">
        <v>73</v>
      </c>
      <c r="U22" s="366" t="s">
        <v>73</v>
      </c>
      <c r="V22" s="358" t="s">
        <v>1213</v>
      </c>
      <c r="W22" s="357" t="s">
        <v>73</v>
      </c>
      <c r="X22" s="357" t="s">
        <v>73</v>
      </c>
      <c r="Y22" s="357" t="s">
        <v>73</v>
      </c>
      <c r="Z22" s="367"/>
      <c r="AA22" s="367">
        <v>0</v>
      </c>
      <c r="AB22" s="367">
        <v>0</v>
      </c>
      <c r="AC22" s="367">
        <v>0</v>
      </c>
      <c r="AD22" s="367">
        <v>1</v>
      </c>
    </row>
    <row r="23" spans="1:30" s="46" customFormat="1" ht="39.950000000000003" customHeight="1">
      <c r="A23" s="354">
        <v>14</v>
      </c>
      <c r="B23" s="342">
        <v>2</v>
      </c>
      <c r="C23" s="342" t="s">
        <v>246</v>
      </c>
      <c r="D23" s="242" t="s">
        <v>1169</v>
      </c>
      <c r="E23" s="342" t="s">
        <v>945</v>
      </c>
      <c r="F23" s="342" t="s">
        <v>1224</v>
      </c>
      <c r="G23" s="342" t="s">
        <v>36</v>
      </c>
      <c r="H23" s="10" t="s">
        <v>1209</v>
      </c>
      <c r="I23" s="356"/>
      <c r="J23" s="363" t="s">
        <v>1</v>
      </c>
      <c r="K23" s="242" t="s">
        <v>1011</v>
      </c>
      <c r="L23" s="363" t="s">
        <v>1</v>
      </c>
      <c r="M23" s="87" t="s">
        <v>865</v>
      </c>
      <c r="N23" s="356" t="s">
        <v>864</v>
      </c>
      <c r="O23" s="342" t="s">
        <v>21</v>
      </c>
      <c r="P23" s="365" t="s">
        <v>28</v>
      </c>
      <c r="Q23" s="357" t="s">
        <v>73</v>
      </c>
      <c r="R23" s="342" t="s">
        <v>21</v>
      </c>
      <c r="S23" s="87" t="s">
        <v>153</v>
      </c>
      <c r="T23" s="357" t="s">
        <v>73</v>
      </c>
      <c r="U23" s="366" t="s">
        <v>73</v>
      </c>
      <c r="V23" s="358" t="s">
        <v>1213</v>
      </c>
      <c r="W23" s="357" t="s">
        <v>73</v>
      </c>
      <c r="X23" s="357" t="s">
        <v>73</v>
      </c>
      <c r="Y23" s="357" t="s">
        <v>73</v>
      </c>
      <c r="Z23" s="367"/>
      <c r="AA23" s="367">
        <v>1</v>
      </c>
      <c r="AB23" s="367">
        <v>1</v>
      </c>
      <c r="AC23" s="367">
        <v>0</v>
      </c>
      <c r="AD23" s="367">
        <v>0</v>
      </c>
    </row>
    <row r="24" spans="1:30" s="46" customFormat="1" ht="39.950000000000003" customHeight="1">
      <c r="A24" s="354">
        <v>15</v>
      </c>
      <c r="B24" s="87">
        <v>2</v>
      </c>
      <c r="C24" s="342" t="s">
        <v>246</v>
      </c>
      <c r="D24" s="242" t="s">
        <v>1170</v>
      </c>
      <c r="E24" s="342" t="s">
        <v>945</v>
      </c>
      <c r="F24" s="342" t="s">
        <v>1192</v>
      </c>
      <c r="G24" s="342" t="s">
        <v>36</v>
      </c>
      <c r="H24" s="10" t="s">
        <v>1209</v>
      </c>
      <c r="I24" s="362"/>
      <c r="J24" s="363" t="s">
        <v>1</v>
      </c>
      <c r="K24" s="242" t="s">
        <v>1011</v>
      </c>
      <c r="L24" s="363" t="s">
        <v>1</v>
      </c>
      <c r="M24" s="87" t="s">
        <v>865</v>
      </c>
      <c r="N24" s="356" t="s">
        <v>864</v>
      </c>
      <c r="O24" s="342" t="s">
        <v>21</v>
      </c>
      <c r="P24" s="365" t="s">
        <v>28</v>
      </c>
      <c r="Q24" s="357" t="s">
        <v>73</v>
      </c>
      <c r="R24" s="342" t="s">
        <v>21</v>
      </c>
      <c r="S24" s="87" t="s">
        <v>153</v>
      </c>
      <c r="T24" s="357" t="s">
        <v>73</v>
      </c>
      <c r="U24" s="366" t="s">
        <v>73</v>
      </c>
      <c r="V24" s="358" t="s">
        <v>1213</v>
      </c>
      <c r="W24" s="357" t="s">
        <v>73</v>
      </c>
      <c r="X24" s="357" t="s">
        <v>73</v>
      </c>
      <c r="Y24" s="357" t="s">
        <v>73</v>
      </c>
      <c r="Z24" s="362"/>
      <c r="AA24" s="362">
        <v>0</v>
      </c>
      <c r="AB24" s="362">
        <v>0</v>
      </c>
      <c r="AC24" s="362">
        <v>1</v>
      </c>
      <c r="AD24" s="362">
        <v>0</v>
      </c>
    </row>
    <row r="25" spans="1:30" s="467" customFormat="1" ht="39.950000000000003" customHeight="1">
      <c r="A25" s="354">
        <v>16</v>
      </c>
      <c r="B25" s="162">
        <v>3</v>
      </c>
      <c r="C25" s="342" t="s">
        <v>326</v>
      </c>
      <c r="D25" s="482" t="s">
        <v>1178</v>
      </c>
      <c r="E25" s="482" t="s">
        <v>1179</v>
      </c>
      <c r="F25" s="342" t="s">
        <v>1223</v>
      </c>
      <c r="G25" s="342" t="s">
        <v>1</v>
      </c>
      <c r="H25" s="10" t="s">
        <v>1209</v>
      </c>
      <c r="I25" s="482"/>
      <c r="J25" s="363" t="s">
        <v>1</v>
      </c>
      <c r="K25" s="482" t="s">
        <v>68</v>
      </c>
      <c r="L25" s="363" t="s">
        <v>1</v>
      </c>
      <c r="M25" s="162" t="s">
        <v>864</v>
      </c>
      <c r="N25" s="356" t="s">
        <v>865</v>
      </c>
      <c r="O25" s="342" t="s">
        <v>241</v>
      </c>
      <c r="P25" s="482" t="s">
        <v>28</v>
      </c>
      <c r="Q25" s="357" t="s">
        <v>73</v>
      </c>
      <c r="R25" s="162" t="s">
        <v>21</v>
      </c>
      <c r="S25" s="162" t="s">
        <v>153</v>
      </c>
      <c r="T25" s="357" t="s">
        <v>73</v>
      </c>
      <c r="U25" s="510">
        <v>5.6429</v>
      </c>
      <c r="V25" s="358" t="s">
        <v>1213</v>
      </c>
      <c r="W25" s="357" t="s">
        <v>73</v>
      </c>
      <c r="X25" s="357" t="s">
        <v>73</v>
      </c>
      <c r="Y25" s="357" t="s">
        <v>73</v>
      </c>
      <c r="Z25" s="482"/>
      <c r="AA25" s="482">
        <v>0</v>
      </c>
      <c r="AB25" s="482">
        <v>0</v>
      </c>
      <c r="AC25" s="482">
        <v>0</v>
      </c>
      <c r="AD25" s="482">
        <v>1</v>
      </c>
    </row>
    <row r="26" spans="1:30" s="46" customFormat="1" ht="39.950000000000003" customHeight="1">
      <c r="A26" s="591">
        <v>16</v>
      </c>
      <c r="B26" s="61">
        <v>3</v>
      </c>
      <c r="C26" s="368" t="s">
        <v>326</v>
      </c>
      <c r="D26" s="346" t="s">
        <v>1506</v>
      </c>
      <c r="E26" s="346" t="s">
        <v>1504</v>
      </c>
      <c r="F26" s="368" t="s">
        <v>1223</v>
      </c>
      <c r="G26" s="368" t="s">
        <v>1</v>
      </c>
      <c r="H26" s="369" t="s">
        <v>1209</v>
      </c>
      <c r="I26" s="346"/>
      <c r="J26" s="370" t="s">
        <v>1</v>
      </c>
      <c r="K26" s="346" t="s">
        <v>68</v>
      </c>
      <c r="L26" s="370" t="s">
        <v>1</v>
      </c>
      <c r="M26" s="61" t="s">
        <v>864</v>
      </c>
      <c r="N26" s="371" t="s">
        <v>865</v>
      </c>
      <c r="O26" s="368" t="s">
        <v>241</v>
      </c>
      <c r="P26" s="346" t="s">
        <v>28</v>
      </c>
      <c r="Q26" s="372" t="s">
        <v>73</v>
      </c>
      <c r="R26" s="61" t="s">
        <v>21</v>
      </c>
      <c r="S26" s="61" t="s">
        <v>153</v>
      </c>
      <c r="T26" s="372" t="s">
        <v>73</v>
      </c>
      <c r="U26" s="373">
        <v>5.6429</v>
      </c>
      <c r="V26" s="374" t="s">
        <v>1213</v>
      </c>
      <c r="W26" s="372" t="s">
        <v>73</v>
      </c>
      <c r="X26" s="372" t="s">
        <v>73</v>
      </c>
      <c r="Y26" s="372" t="s">
        <v>73</v>
      </c>
      <c r="Z26" s="346"/>
      <c r="AA26" s="346">
        <v>0</v>
      </c>
      <c r="AB26" s="346">
        <v>0</v>
      </c>
      <c r="AC26" s="346">
        <v>0</v>
      </c>
      <c r="AD26" s="346">
        <v>1</v>
      </c>
    </row>
    <row r="27" spans="1:30" s="467" customFormat="1" ht="39.950000000000003" customHeight="1">
      <c r="A27" s="354">
        <v>17</v>
      </c>
      <c r="B27" s="162">
        <v>2</v>
      </c>
      <c r="C27" s="342" t="s">
        <v>246</v>
      </c>
      <c r="D27" s="482" t="s">
        <v>1503</v>
      </c>
      <c r="E27" s="482" t="s">
        <v>1459</v>
      </c>
      <c r="F27" s="342" t="s">
        <v>1460</v>
      </c>
      <c r="G27" s="342" t="s">
        <v>1461</v>
      </c>
      <c r="H27" s="10" t="s">
        <v>1462</v>
      </c>
      <c r="I27" s="482"/>
      <c r="J27" s="363" t="s">
        <v>1463</v>
      </c>
      <c r="K27" s="482" t="s">
        <v>1464</v>
      </c>
      <c r="L27" s="363" t="s">
        <v>1</v>
      </c>
      <c r="M27" s="162" t="s">
        <v>865</v>
      </c>
      <c r="N27" s="356" t="s">
        <v>864</v>
      </c>
      <c r="O27" s="342" t="s">
        <v>1465</v>
      </c>
      <c r="P27" s="482" t="s">
        <v>1466</v>
      </c>
      <c r="Q27" s="357" t="s">
        <v>73</v>
      </c>
      <c r="R27" s="162" t="s">
        <v>21</v>
      </c>
      <c r="S27" s="162" t="s">
        <v>153</v>
      </c>
      <c r="T27" s="357" t="s">
        <v>73</v>
      </c>
      <c r="U27" s="357" t="s">
        <v>73</v>
      </c>
      <c r="V27" s="357" t="s">
        <v>73</v>
      </c>
      <c r="W27" s="357" t="s">
        <v>73</v>
      </c>
      <c r="X27" s="357" t="s">
        <v>73</v>
      </c>
      <c r="Y27" s="357" t="s">
        <v>73</v>
      </c>
      <c r="Z27" s="482"/>
      <c r="AA27" s="482">
        <v>1</v>
      </c>
      <c r="AB27" s="482">
        <v>1</v>
      </c>
      <c r="AC27" s="482">
        <v>0</v>
      </c>
      <c r="AD27" s="482">
        <v>0</v>
      </c>
    </row>
    <row r="28" spans="1:30" s="46" customFormat="1" ht="39.950000000000003" customHeight="1">
      <c r="A28" s="591">
        <v>18</v>
      </c>
      <c r="B28" s="368">
        <v>3</v>
      </c>
      <c r="C28" s="368" t="s">
        <v>246</v>
      </c>
      <c r="D28" s="346" t="s">
        <v>1505</v>
      </c>
      <c r="E28" s="346" t="s">
        <v>1502</v>
      </c>
      <c r="F28" s="368" t="s">
        <v>1007</v>
      </c>
      <c r="G28" s="368" t="s">
        <v>1</v>
      </c>
      <c r="H28" s="369" t="s">
        <v>1209</v>
      </c>
      <c r="I28" s="346"/>
      <c r="J28" s="370" t="s">
        <v>1</v>
      </c>
      <c r="K28" s="346" t="s">
        <v>68</v>
      </c>
      <c r="L28" s="370" t="s">
        <v>1</v>
      </c>
      <c r="M28" s="61" t="s">
        <v>865</v>
      </c>
      <c r="N28" s="371" t="s">
        <v>864</v>
      </c>
      <c r="O28" s="368" t="s">
        <v>241</v>
      </c>
      <c r="P28" s="346" t="s">
        <v>28</v>
      </c>
      <c r="Q28" s="372" t="s">
        <v>73</v>
      </c>
      <c r="R28" s="61" t="s">
        <v>21</v>
      </c>
      <c r="S28" s="61" t="s">
        <v>153</v>
      </c>
      <c r="T28" s="372" t="s">
        <v>73</v>
      </c>
      <c r="U28" s="373" t="e">
        <f>#REF!+#REF!+#REF!*2+#REF!+#REF!+#REF!+#REF!+#REF!+#REF!+#REF!+#REF!*2+#REF!*3+#REF!*2+#REF!+#REF!</f>
        <v>#REF!</v>
      </c>
      <c r="V28" s="374" t="s">
        <v>1213</v>
      </c>
      <c r="W28" s="372" t="s">
        <v>73</v>
      </c>
      <c r="X28" s="372" t="s">
        <v>73</v>
      </c>
      <c r="Y28" s="372" t="s">
        <v>73</v>
      </c>
      <c r="Z28" s="346"/>
      <c r="AA28" s="346">
        <v>1</v>
      </c>
      <c r="AB28" s="346">
        <v>1</v>
      </c>
      <c r="AC28" s="346">
        <v>0</v>
      </c>
      <c r="AD28" s="346">
        <v>0</v>
      </c>
    </row>
    <row r="29" spans="1:30" s="467" customFormat="1" ht="39.950000000000003" customHeight="1">
      <c r="A29" s="354">
        <v>18</v>
      </c>
      <c r="B29" s="342">
        <v>3</v>
      </c>
      <c r="C29" s="342" t="s">
        <v>246</v>
      </c>
      <c r="D29" s="482" t="s">
        <v>1182</v>
      </c>
      <c r="E29" s="482" t="s">
        <v>1054</v>
      </c>
      <c r="F29" s="342" t="s">
        <v>1007</v>
      </c>
      <c r="G29" s="342" t="s">
        <v>1</v>
      </c>
      <c r="H29" s="10" t="s">
        <v>1209</v>
      </c>
      <c r="I29" s="482"/>
      <c r="J29" s="363" t="s">
        <v>1</v>
      </c>
      <c r="K29" s="482" t="s">
        <v>68</v>
      </c>
      <c r="L29" s="363" t="s">
        <v>1</v>
      </c>
      <c r="M29" s="162" t="s">
        <v>865</v>
      </c>
      <c r="N29" s="356" t="s">
        <v>864</v>
      </c>
      <c r="O29" s="342" t="s">
        <v>241</v>
      </c>
      <c r="P29" s="482" t="s">
        <v>28</v>
      </c>
      <c r="Q29" s="357" t="s">
        <v>73</v>
      </c>
      <c r="R29" s="162" t="s">
        <v>21</v>
      </c>
      <c r="S29" s="162" t="s">
        <v>153</v>
      </c>
      <c r="T29" s="357" t="s">
        <v>73</v>
      </c>
      <c r="U29" s="510" t="e">
        <f>#REF!+#REF!+#REF!*2+#REF!+#REF!+#REF!+#REF!+#REF!+#REF!+#REF!+#REF!*2+#REF!*3+#REF!*2+#REF!+#REF!</f>
        <v>#REF!</v>
      </c>
      <c r="V29" s="358" t="s">
        <v>1213</v>
      </c>
      <c r="W29" s="357" t="s">
        <v>73</v>
      </c>
      <c r="X29" s="357" t="s">
        <v>73</v>
      </c>
      <c r="Y29" s="357" t="s">
        <v>73</v>
      </c>
      <c r="Z29" s="482"/>
      <c r="AA29" s="482">
        <v>1</v>
      </c>
      <c r="AB29" s="482">
        <v>1</v>
      </c>
      <c r="AC29" s="482">
        <v>0</v>
      </c>
      <c r="AD29" s="482">
        <v>0</v>
      </c>
    </row>
    <row r="30" spans="1:30" s="467" customFormat="1" ht="39.950000000000003" customHeight="1">
      <c r="A30" s="354">
        <v>19</v>
      </c>
      <c r="B30" s="342">
        <v>3</v>
      </c>
      <c r="C30" s="342" t="s">
        <v>246</v>
      </c>
      <c r="D30" s="482" t="s">
        <v>1469</v>
      </c>
      <c r="E30" s="482" t="s">
        <v>1467</v>
      </c>
      <c r="F30" s="342"/>
      <c r="G30" s="342" t="s">
        <v>1</v>
      </c>
      <c r="H30" s="10" t="s">
        <v>1209</v>
      </c>
      <c r="I30" s="482"/>
      <c r="J30" s="363" t="s">
        <v>1468</v>
      </c>
      <c r="K30" s="482" t="s">
        <v>1470</v>
      </c>
      <c r="L30" s="363" t="s">
        <v>1</v>
      </c>
      <c r="M30" s="162" t="s">
        <v>1471</v>
      </c>
      <c r="N30" s="356" t="s">
        <v>1472</v>
      </c>
      <c r="O30" s="342" t="s">
        <v>241</v>
      </c>
      <c r="P30" s="482" t="s">
        <v>28</v>
      </c>
      <c r="Q30" s="357" t="s">
        <v>73</v>
      </c>
      <c r="R30" s="162" t="s">
        <v>21</v>
      </c>
      <c r="S30" s="162" t="s">
        <v>21</v>
      </c>
      <c r="T30" s="162" t="s">
        <v>21</v>
      </c>
      <c r="U30" s="162" t="s">
        <v>21</v>
      </c>
      <c r="V30" s="162" t="s">
        <v>21</v>
      </c>
      <c r="W30" s="162" t="s">
        <v>21</v>
      </c>
      <c r="X30" s="162" t="s">
        <v>21</v>
      </c>
      <c r="Y30" s="162" t="s">
        <v>21</v>
      </c>
      <c r="Z30" s="482"/>
      <c r="AA30" s="482">
        <v>1</v>
      </c>
      <c r="AB30" s="482">
        <v>1</v>
      </c>
      <c r="AC30" s="482">
        <v>0</v>
      </c>
      <c r="AD30" s="482">
        <v>0</v>
      </c>
    </row>
    <row r="31" spans="1:30" s="467" customFormat="1" ht="39.950000000000003" customHeight="1">
      <c r="A31" s="354">
        <v>20</v>
      </c>
      <c r="B31" s="342">
        <v>3</v>
      </c>
      <c r="C31" s="342" t="s">
        <v>246</v>
      </c>
      <c r="D31" s="482" t="s">
        <v>1474</v>
      </c>
      <c r="E31" s="482" t="s">
        <v>1473</v>
      </c>
      <c r="F31" s="342"/>
      <c r="G31" s="342" t="s">
        <v>1</v>
      </c>
      <c r="H31" s="10" t="s">
        <v>1209</v>
      </c>
      <c r="I31" s="482"/>
      <c r="J31" s="363" t="s">
        <v>1463</v>
      </c>
      <c r="K31" s="482" t="s">
        <v>1474</v>
      </c>
      <c r="L31" s="363" t="s">
        <v>1</v>
      </c>
      <c r="M31" s="162" t="s">
        <v>1471</v>
      </c>
      <c r="N31" s="356" t="s">
        <v>1472</v>
      </c>
      <c r="O31" s="342" t="s">
        <v>1475</v>
      </c>
      <c r="P31" s="482" t="s">
        <v>1475</v>
      </c>
      <c r="Q31" s="357" t="s">
        <v>73</v>
      </c>
      <c r="R31" s="162" t="s">
        <v>21</v>
      </c>
      <c r="S31" s="162" t="s">
        <v>21</v>
      </c>
      <c r="T31" s="162" t="s">
        <v>21</v>
      </c>
      <c r="U31" s="162" t="s">
        <v>21</v>
      </c>
      <c r="V31" s="162" t="s">
        <v>21</v>
      </c>
      <c r="W31" s="162" t="s">
        <v>21</v>
      </c>
      <c r="X31" s="162" t="s">
        <v>21</v>
      </c>
      <c r="Y31" s="162" t="s">
        <v>21</v>
      </c>
      <c r="Z31" s="482"/>
      <c r="AA31" s="482">
        <v>2</v>
      </c>
      <c r="AB31" s="482">
        <v>2</v>
      </c>
      <c r="AC31" s="482">
        <v>0</v>
      </c>
      <c r="AD31" s="482">
        <v>0</v>
      </c>
    </row>
    <row r="32" spans="1:30" s="467" customFormat="1" ht="39.950000000000003" customHeight="1">
      <c r="A32" s="354">
        <v>21</v>
      </c>
      <c r="B32" s="342">
        <v>3</v>
      </c>
      <c r="C32" s="342" t="s">
        <v>246</v>
      </c>
      <c r="D32" s="482" t="s">
        <v>1477</v>
      </c>
      <c r="E32" s="482" t="s">
        <v>1476</v>
      </c>
      <c r="F32" s="342"/>
      <c r="G32" s="342" t="s">
        <v>1</v>
      </c>
      <c r="H32" s="10" t="s">
        <v>1209</v>
      </c>
      <c r="I32" s="482"/>
      <c r="J32" s="363" t="s">
        <v>1463</v>
      </c>
      <c r="K32" s="482" t="s">
        <v>1477</v>
      </c>
      <c r="L32" s="363" t="s">
        <v>1</v>
      </c>
      <c r="M32" s="162" t="s">
        <v>1471</v>
      </c>
      <c r="N32" s="356" t="s">
        <v>1472</v>
      </c>
      <c r="O32" s="342" t="s">
        <v>1478</v>
      </c>
      <c r="P32" s="482" t="s">
        <v>1479</v>
      </c>
      <c r="Q32" s="357" t="s">
        <v>73</v>
      </c>
      <c r="R32" s="162" t="s">
        <v>21</v>
      </c>
      <c r="S32" s="162" t="s">
        <v>21</v>
      </c>
      <c r="T32" s="162" t="s">
        <v>21</v>
      </c>
      <c r="U32" s="162" t="s">
        <v>21</v>
      </c>
      <c r="V32" s="162" t="s">
        <v>21</v>
      </c>
      <c r="W32" s="162" t="s">
        <v>21</v>
      </c>
      <c r="X32" s="162" t="s">
        <v>21</v>
      </c>
      <c r="Y32" s="162" t="s">
        <v>21</v>
      </c>
      <c r="Z32" s="482"/>
      <c r="AA32" s="482">
        <v>2</v>
      </c>
      <c r="AB32" s="482">
        <v>2</v>
      </c>
      <c r="AC32" s="482">
        <v>0</v>
      </c>
      <c r="AD32" s="482">
        <v>0</v>
      </c>
    </row>
    <row r="33" spans="1:30" s="467" customFormat="1" ht="39.950000000000003" customHeight="1">
      <c r="A33" s="354">
        <v>22</v>
      </c>
      <c r="B33" s="162">
        <v>2</v>
      </c>
      <c r="C33" s="342" t="s">
        <v>246</v>
      </c>
      <c r="D33" s="482" t="s">
        <v>1480</v>
      </c>
      <c r="E33" s="482" t="s">
        <v>1459</v>
      </c>
      <c r="F33" s="342" t="s">
        <v>1460</v>
      </c>
      <c r="G33" s="342" t="s">
        <v>1461</v>
      </c>
      <c r="H33" s="10" t="s">
        <v>1462</v>
      </c>
      <c r="I33" s="482"/>
      <c r="J33" s="363" t="s">
        <v>1463</v>
      </c>
      <c r="K33" s="482" t="s">
        <v>1464</v>
      </c>
      <c r="L33" s="363" t="s">
        <v>1</v>
      </c>
      <c r="M33" s="162" t="s">
        <v>865</v>
      </c>
      <c r="N33" s="356" t="s">
        <v>864</v>
      </c>
      <c r="O33" s="342" t="s">
        <v>1465</v>
      </c>
      <c r="P33" s="482" t="s">
        <v>1466</v>
      </c>
      <c r="Q33" s="357" t="s">
        <v>73</v>
      </c>
      <c r="R33" s="162" t="s">
        <v>21</v>
      </c>
      <c r="S33" s="162" t="s">
        <v>153</v>
      </c>
      <c r="T33" s="357" t="s">
        <v>73</v>
      </c>
      <c r="U33" s="357" t="s">
        <v>73</v>
      </c>
      <c r="V33" s="357" t="s">
        <v>73</v>
      </c>
      <c r="W33" s="357" t="s">
        <v>73</v>
      </c>
      <c r="X33" s="357" t="s">
        <v>73</v>
      </c>
      <c r="Y33" s="357" t="s">
        <v>73</v>
      </c>
      <c r="Z33" s="482"/>
      <c r="AA33" s="482">
        <v>0</v>
      </c>
      <c r="AB33" s="482">
        <v>0</v>
      </c>
      <c r="AC33" s="482">
        <v>1</v>
      </c>
      <c r="AD33" s="482">
        <v>0</v>
      </c>
    </row>
    <row r="34" spans="1:30" s="46" customFormat="1" ht="39.950000000000003" customHeight="1">
      <c r="A34" s="591">
        <v>23</v>
      </c>
      <c r="B34" s="368">
        <v>3</v>
      </c>
      <c r="C34" s="368" t="s">
        <v>1225</v>
      </c>
      <c r="D34" s="308" t="s">
        <v>1507</v>
      </c>
      <c r="E34" s="308" t="s">
        <v>1502</v>
      </c>
      <c r="F34" s="368" t="s">
        <v>1192</v>
      </c>
      <c r="G34" s="368" t="s">
        <v>1</v>
      </c>
      <c r="H34" s="369" t="s">
        <v>1209</v>
      </c>
      <c r="I34" s="346"/>
      <c r="J34" s="370" t="s">
        <v>1</v>
      </c>
      <c r="K34" s="346" t="s">
        <v>68</v>
      </c>
      <c r="L34" s="370" t="s">
        <v>1</v>
      </c>
      <c r="M34" s="61" t="s">
        <v>864</v>
      </c>
      <c r="N34" s="371" t="s">
        <v>865</v>
      </c>
      <c r="O34" s="368" t="s">
        <v>241</v>
      </c>
      <c r="P34" s="346" t="s">
        <v>28</v>
      </c>
      <c r="Q34" s="372" t="s">
        <v>73</v>
      </c>
      <c r="R34" s="61" t="s">
        <v>21</v>
      </c>
      <c r="S34" s="61" t="s">
        <v>153</v>
      </c>
      <c r="T34" s="372" t="s">
        <v>73</v>
      </c>
      <c r="U34" s="373" t="e">
        <f>#REF!+#REF!+#REF!*2+#REF!+#REF!+#REF!+#REF!+#REF!+#REF!+#REF!+#REF!*2+#REF!*3+#REF!*2+#REF!+#REF!</f>
        <v>#REF!</v>
      </c>
      <c r="V34" s="374" t="s">
        <v>1213</v>
      </c>
      <c r="W34" s="372" t="s">
        <v>73</v>
      </c>
      <c r="X34" s="372" t="s">
        <v>73</v>
      </c>
      <c r="Y34" s="372" t="s">
        <v>73</v>
      </c>
      <c r="Z34" s="346"/>
      <c r="AA34" s="346">
        <v>0</v>
      </c>
      <c r="AB34" s="346">
        <v>0</v>
      </c>
      <c r="AC34" s="346">
        <v>1</v>
      </c>
      <c r="AD34" s="346">
        <v>0</v>
      </c>
    </row>
    <row r="35" spans="1:30" s="467" customFormat="1" ht="39.950000000000003" customHeight="1">
      <c r="A35" s="354">
        <v>23</v>
      </c>
      <c r="B35" s="342">
        <v>3</v>
      </c>
      <c r="C35" s="342" t="s">
        <v>1225</v>
      </c>
      <c r="D35" s="185" t="s">
        <v>1183</v>
      </c>
      <c r="E35" s="185" t="s">
        <v>1156</v>
      </c>
      <c r="F35" s="342" t="s">
        <v>1192</v>
      </c>
      <c r="G35" s="342" t="s">
        <v>1</v>
      </c>
      <c r="H35" s="10" t="s">
        <v>1209</v>
      </c>
      <c r="I35" s="482"/>
      <c r="J35" s="363" t="s">
        <v>1</v>
      </c>
      <c r="K35" s="482" t="s">
        <v>68</v>
      </c>
      <c r="L35" s="363" t="s">
        <v>1</v>
      </c>
      <c r="M35" s="162" t="s">
        <v>864</v>
      </c>
      <c r="N35" s="356" t="s">
        <v>865</v>
      </c>
      <c r="O35" s="342" t="s">
        <v>241</v>
      </c>
      <c r="P35" s="482" t="s">
        <v>28</v>
      </c>
      <c r="Q35" s="357" t="s">
        <v>73</v>
      </c>
      <c r="R35" s="162" t="s">
        <v>21</v>
      </c>
      <c r="S35" s="162" t="s">
        <v>153</v>
      </c>
      <c r="T35" s="357" t="s">
        <v>73</v>
      </c>
      <c r="U35" s="510" t="e">
        <f>#REF!+#REF!+#REF!*2+#REF!+#REF!+#REF!+#REF!+#REF!+#REF!+#REF!+#REF!*2+#REF!*3+#REF!*2+#REF!+#REF!</f>
        <v>#REF!</v>
      </c>
      <c r="V35" s="358" t="s">
        <v>1213</v>
      </c>
      <c r="W35" s="357" t="s">
        <v>73</v>
      </c>
      <c r="X35" s="357" t="s">
        <v>73</v>
      </c>
      <c r="Y35" s="357" t="s">
        <v>73</v>
      </c>
      <c r="Z35" s="482"/>
      <c r="AA35" s="482">
        <v>0</v>
      </c>
      <c r="AB35" s="482">
        <v>0</v>
      </c>
      <c r="AC35" s="482">
        <v>1</v>
      </c>
      <c r="AD35" s="482">
        <v>0</v>
      </c>
    </row>
    <row r="36" spans="1:30" s="467" customFormat="1" ht="45" customHeight="1">
      <c r="A36" s="354">
        <v>24</v>
      </c>
      <c r="B36" s="163">
        <v>3</v>
      </c>
      <c r="C36" s="163" t="s">
        <v>908</v>
      </c>
      <c r="D36" s="149" t="s">
        <v>903</v>
      </c>
      <c r="E36" s="157" t="s">
        <v>904</v>
      </c>
      <c r="F36" s="70" t="s">
        <v>909</v>
      </c>
      <c r="G36" s="163" t="s">
        <v>69</v>
      </c>
      <c r="H36" s="163" t="s">
        <v>862</v>
      </c>
      <c r="I36" s="163"/>
      <c r="J36" s="163" t="s">
        <v>863</v>
      </c>
      <c r="K36" s="163" t="s">
        <v>910</v>
      </c>
      <c r="L36" s="163" t="s">
        <v>863</v>
      </c>
      <c r="M36" s="169" t="s">
        <v>507</v>
      </c>
      <c r="N36" s="336" t="s">
        <v>429</v>
      </c>
      <c r="O36" s="163" t="s">
        <v>911</v>
      </c>
      <c r="P36" s="163" t="s">
        <v>912</v>
      </c>
      <c r="Q36" s="163" t="s">
        <v>73</v>
      </c>
      <c r="R36" s="163" t="s">
        <v>73</v>
      </c>
      <c r="S36" s="163" t="s">
        <v>913</v>
      </c>
      <c r="T36" s="163" t="s">
        <v>73</v>
      </c>
      <c r="U36" s="178" t="s">
        <v>73</v>
      </c>
      <c r="V36" s="163" t="s">
        <v>73</v>
      </c>
      <c r="W36" s="163" t="s">
        <v>914</v>
      </c>
      <c r="X36" s="163" t="s">
        <v>73</v>
      </c>
      <c r="Y36" s="163" t="s">
        <v>73</v>
      </c>
      <c r="Z36" s="163" t="s">
        <v>73</v>
      </c>
      <c r="AA36" s="163">
        <v>0</v>
      </c>
      <c r="AB36" s="163">
        <v>0</v>
      </c>
      <c r="AC36" s="163">
        <v>2</v>
      </c>
      <c r="AD36" s="497">
        <v>0</v>
      </c>
    </row>
    <row r="37" spans="1:30" s="467" customFormat="1" ht="39.950000000000003" customHeight="1">
      <c r="A37" s="354">
        <v>25</v>
      </c>
      <c r="B37" s="342">
        <v>3</v>
      </c>
      <c r="C37" s="342" t="s">
        <v>246</v>
      </c>
      <c r="D37" s="482" t="s">
        <v>1469</v>
      </c>
      <c r="E37" s="482" t="s">
        <v>1467</v>
      </c>
      <c r="F37" s="342"/>
      <c r="G37" s="342" t="s">
        <v>1</v>
      </c>
      <c r="H37" s="10" t="s">
        <v>1209</v>
      </c>
      <c r="I37" s="482"/>
      <c r="J37" s="363" t="s">
        <v>1468</v>
      </c>
      <c r="K37" s="482" t="s">
        <v>1470</v>
      </c>
      <c r="L37" s="363" t="s">
        <v>1</v>
      </c>
      <c r="M37" s="162" t="s">
        <v>1471</v>
      </c>
      <c r="N37" s="356" t="s">
        <v>1472</v>
      </c>
      <c r="O37" s="342" t="s">
        <v>241</v>
      </c>
      <c r="P37" s="482" t="s">
        <v>28</v>
      </c>
      <c r="Q37" s="357" t="s">
        <v>73</v>
      </c>
      <c r="R37" s="162" t="s">
        <v>21</v>
      </c>
      <c r="S37" s="162" t="s">
        <v>21</v>
      </c>
      <c r="T37" s="162" t="s">
        <v>21</v>
      </c>
      <c r="U37" s="162" t="s">
        <v>21</v>
      </c>
      <c r="V37" s="162" t="s">
        <v>21</v>
      </c>
      <c r="W37" s="162" t="s">
        <v>21</v>
      </c>
      <c r="X37" s="162" t="s">
        <v>21</v>
      </c>
      <c r="Y37" s="162" t="s">
        <v>21</v>
      </c>
      <c r="Z37" s="482"/>
      <c r="AA37" s="482">
        <v>0</v>
      </c>
      <c r="AB37" s="482">
        <v>0</v>
      </c>
      <c r="AC37" s="482">
        <v>1</v>
      </c>
      <c r="AD37" s="482">
        <v>0</v>
      </c>
    </row>
    <row r="38" spans="1:30" s="467" customFormat="1" ht="39.950000000000003" customHeight="1">
      <c r="A38" s="354">
        <v>26</v>
      </c>
      <c r="B38" s="342">
        <v>3</v>
      </c>
      <c r="C38" s="342" t="s">
        <v>246</v>
      </c>
      <c r="D38" s="482" t="s">
        <v>1481</v>
      </c>
      <c r="E38" s="482" t="s">
        <v>1482</v>
      </c>
      <c r="F38" s="342"/>
      <c r="G38" s="342" t="s">
        <v>1</v>
      </c>
      <c r="H38" s="10" t="s">
        <v>1209</v>
      </c>
      <c r="I38" s="482"/>
      <c r="J38" s="363" t="s">
        <v>1468</v>
      </c>
      <c r="K38" s="482" t="s">
        <v>1470</v>
      </c>
      <c r="L38" s="363" t="s">
        <v>1</v>
      </c>
      <c r="M38" s="162" t="s">
        <v>1471</v>
      </c>
      <c r="N38" s="356" t="s">
        <v>1472</v>
      </c>
      <c r="O38" s="342" t="s">
        <v>241</v>
      </c>
      <c r="P38" s="482" t="s">
        <v>28</v>
      </c>
      <c r="Q38" s="357" t="s">
        <v>73</v>
      </c>
      <c r="R38" s="162" t="s">
        <v>21</v>
      </c>
      <c r="S38" s="162" t="s">
        <v>21</v>
      </c>
      <c r="T38" s="162" t="s">
        <v>21</v>
      </c>
      <c r="U38" s="162" t="s">
        <v>21</v>
      </c>
      <c r="V38" s="162" t="s">
        <v>21</v>
      </c>
      <c r="W38" s="162" t="s">
        <v>21</v>
      </c>
      <c r="X38" s="162" t="s">
        <v>21</v>
      </c>
      <c r="Y38" s="162" t="s">
        <v>21</v>
      </c>
      <c r="Z38" s="482"/>
      <c r="AA38" s="482">
        <v>0</v>
      </c>
      <c r="AB38" s="482">
        <v>0</v>
      </c>
      <c r="AC38" s="482">
        <v>1</v>
      </c>
      <c r="AD38" s="482">
        <v>0</v>
      </c>
    </row>
    <row r="39" spans="1:30" s="467" customFormat="1" ht="39.950000000000003" customHeight="1">
      <c r="A39" s="354">
        <v>27</v>
      </c>
      <c r="B39" s="342">
        <v>3</v>
      </c>
      <c r="C39" s="342" t="s">
        <v>246</v>
      </c>
      <c r="D39" s="482" t="s">
        <v>1474</v>
      </c>
      <c r="E39" s="482" t="s">
        <v>1473</v>
      </c>
      <c r="F39" s="342"/>
      <c r="G39" s="342" t="s">
        <v>1</v>
      </c>
      <c r="H39" s="10" t="s">
        <v>1209</v>
      </c>
      <c r="I39" s="482"/>
      <c r="J39" s="363" t="s">
        <v>1463</v>
      </c>
      <c r="K39" s="482" t="s">
        <v>1474</v>
      </c>
      <c r="L39" s="363" t="s">
        <v>1</v>
      </c>
      <c r="M39" s="162" t="s">
        <v>1471</v>
      </c>
      <c r="N39" s="356" t="s">
        <v>1472</v>
      </c>
      <c r="O39" s="342" t="s">
        <v>1475</v>
      </c>
      <c r="P39" s="482" t="s">
        <v>1475</v>
      </c>
      <c r="Q39" s="357" t="s">
        <v>73</v>
      </c>
      <c r="R39" s="162" t="s">
        <v>21</v>
      </c>
      <c r="S39" s="162" t="s">
        <v>21</v>
      </c>
      <c r="T39" s="162" t="s">
        <v>21</v>
      </c>
      <c r="U39" s="162" t="s">
        <v>21</v>
      </c>
      <c r="V39" s="162" t="s">
        <v>21</v>
      </c>
      <c r="W39" s="162" t="s">
        <v>21</v>
      </c>
      <c r="X39" s="162" t="s">
        <v>21</v>
      </c>
      <c r="Y39" s="162" t="s">
        <v>21</v>
      </c>
      <c r="Z39" s="482"/>
      <c r="AA39" s="482">
        <v>0</v>
      </c>
      <c r="AB39" s="482">
        <v>0</v>
      </c>
      <c r="AC39" s="482">
        <v>4</v>
      </c>
      <c r="AD39" s="482">
        <v>0</v>
      </c>
    </row>
    <row r="40" spans="1:30" s="46" customFormat="1" ht="39.950000000000003" customHeight="1">
      <c r="A40" s="354">
        <v>28</v>
      </c>
      <c r="B40" s="342">
        <v>2</v>
      </c>
      <c r="C40" s="342" t="s">
        <v>996</v>
      </c>
      <c r="D40" s="88" t="s">
        <v>543</v>
      </c>
      <c r="E40" s="82" t="s">
        <v>50</v>
      </c>
      <c r="F40" s="342" t="s">
        <v>997</v>
      </c>
      <c r="G40" s="342" t="s">
        <v>36</v>
      </c>
      <c r="H40" s="10" t="s">
        <v>1209</v>
      </c>
      <c r="I40" s="356"/>
      <c r="J40" s="363" t="s">
        <v>1</v>
      </c>
      <c r="K40" s="88" t="s">
        <v>543</v>
      </c>
      <c r="L40" s="363" t="s">
        <v>1</v>
      </c>
      <c r="M40" s="87" t="s">
        <v>864</v>
      </c>
      <c r="N40" s="356" t="s">
        <v>865</v>
      </c>
      <c r="O40" s="342" t="s">
        <v>998</v>
      </c>
      <c r="P40" s="362" t="s">
        <v>550</v>
      </c>
      <c r="Q40" s="357" t="s">
        <v>1226</v>
      </c>
      <c r="R40" s="87" t="s">
        <v>999</v>
      </c>
      <c r="S40" s="87" t="s">
        <v>1000</v>
      </c>
      <c r="T40" s="357" t="s">
        <v>73</v>
      </c>
      <c r="U40" s="94">
        <v>1.2999999999999999E-2</v>
      </c>
      <c r="V40" s="358" t="s">
        <v>1213</v>
      </c>
      <c r="W40" s="357" t="s">
        <v>914</v>
      </c>
      <c r="X40" s="357" t="s">
        <v>73</v>
      </c>
      <c r="Y40" s="357" t="s">
        <v>1227</v>
      </c>
      <c r="Z40" s="367"/>
      <c r="AA40" s="367">
        <v>1</v>
      </c>
      <c r="AB40" s="367">
        <v>1</v>
      </c>
      <c r="AC40" s="367">
        <v>1</v>
      </c>
      <c r="AD40" s="367">
        <v>1</v>
      </c>
    </row>
    <row r="41" spans="1:30" s="46" customFormat="1" ht="39.950000000000003" customHeight="1">
      <c r="A41" s="354">
        <v>29</v>
      </c>
      <c r="B41" s="342">
        <v>2</v>
      </c>
      <c r="C41" s="342" t="s">
        <v>996</v>
      </c>
      <c r="D41" s="88" t="s">
        <v>544</v>
      </c>
      <c r="E41" s="82" t="s">
        <v>56</v>
      </c>
      <c r="F41" s="342" t="s">
        <v>26</v>
      </c>
      <c r="G41" s="342" t="s">
        <v>36</v>
      </c>
      <c r="H41" s="10" t="s">
        <v>1209</v>
      </c>
      <c r="I41" s="356"/>
      <c r="J41" s="363" t="s">
        <v>1</v>
      </c>
      <c r="K41" s="88" t="s">
        <v>544</v>
      </c>
      <c r="L41" s="363" t="s">
        <v>1</v>
      </c>
      <c r="M41" s="87" t="s">
        <v>864</v>
      </c>
      <c r="N41" s="356" t="s">
        <v>865</v>
      </c>
      <c r="O41" s="342" t="s">
        <v>34</v>
      </c>
      <c r="P41" s="362" t="s">
        <v>1228</v>
      </c>
      <c r="Q41" s="357" t="s">
        <v>73</v>
      </c>
      <c r="R41" s="342" t="s">
        <v>33</v>
      </c>
      <c r="S41" s="356" t="s">
        <v>1001</v>
      </c>
      <c r="T41" s="357" t="s">
        <v>73</v>
      </c>
      <c r="U41" s="94">
        <v>1.7000000000000001E-2</v>
      </c>
      <c r="V41" s="358" t="s">
        <v>1213</v>
      </c>
      <c r="W41" s="357" t="s">
        <v>914</v>
      </c>
      <c r="X41" s="357" t="s">
        <v>1205</v>
      </c>
      <c r="Y41" s="357" t="s">
        <v>73</v>
      </c>
      <c r="Z41" s="367"/>
      <c r="AA41" s="367">
        <v>1</v>
      </c>
      <c r="AB41" s="367">
        <v>1</v>
      </c>
      <c r="AC41" s="367">
        <v>1</v>
      </c>
      <c r="AD41" s="367">
        <v>1</v>
      </c>
    </row>
    <row r="42" spans="1:30" s="48" customFormat="1" ht="39.950000000000003" customHeight="1">
      <c r="A42" s="354">
        <v>30</v>
      </c>
      <c r="B42" s="342">
        <v>2</v>
      </c>
      <c r="C42" s="342" t="s">
        <v>60</v>
      </c>
      <c r="D42" s="342" t="s">
        <v>1002</v>
      </c>
      <c r="E42" s="342" t="s">
        <v>1003</v>
      </c>
      <c r="F42" s="342" t="s">
        <v>1004</v>
      </c>
      <c r="G42" s="342" t="s">
        <v>36</v>
      </c>
      <c r="H42" s="10" t="s">
        <v>1209</v>
      </c>
      <c r="I42" s="356"/>
      <c r="J42" s="363" t="s">
        <v>1</v>
      </c>
      <c r="K42" s="342" t="s">
        <v>1002</v>
      </c>
      <c r="L42" s="363" t="s">
        <v>1</v>
      </c>
      <c r="M42" s="87" t="s">
        <v>864</v>
      </c>
      <c r="N42" s="356" t="s">
        <v>865</v>
      </c>
      <c r="O42" s="342" t="s">
        <v>18</v>
      </c>
      <c r="P42" s="87" t="s">
        <v>1005</v>
      </c>
      <c r="Q42" s="357" t="s">
        <v>73</v>
      </c>
      <c r="R42" s="87" t="s">
        <v>21</v>
      </c>
      <c r="S42" s="87" t="s">
        <v>21</v>
      </c>
      <c r="T42" s="357" t="s">
        <v>73</v>
      </c>
      <c r="U42" s="94" t="s">
        <v>21</v>
      </c>
      <c r="V42" s="358" t="s">
        <v>1213</v>
      </c>
      <c r="W42" s="357" t="s">
        <v>73</v>
      </c>
      <c r="X42" s="357" t="s">
        <v>73</v>
      </c>
      <c r="Y42" s="357" t="s">
        <v>73</v>
      </c>
      <c r="Z42" s="367"/>
      <c r="AA42" s="367">
        <v>4</v>
      </c>
      <c r="AB42" s="367">
        <v>4</v>
      </c>
      <c r="AC42" s="367">
        <v>4</v>
      </c>
      <c r="AD42" s="367">
        <v>4</v>
      </c>
    </row>
    <row r="43" spans="1:30" s="48" customFormat="1" ht="45" customHeight="1">
      <c r="A43" s="354">
        <v>31</v>
      </c>
      <c r="B43" s="92">
        <v>1</v>
      </c>
      <c r="C43" s="375" t="s">
        <v>246</v>
      </c>
      <c r="D43" s="81" t="s">
        <v>939</v>
      </c>
      <c r="E43" s="81" t="s">
        <v>940</v>
      </c>
      <c r="F43" s="375" t="s">
        <v>17</v>
      </c>
      <c r="G43" s="342" t="s">
        <v>36</v>
      </c>
      <c r="H43" s="10" t="s">
        <v>1209</v>
      </c>
      <c r="I43" s="336"/>
      <c r="J43" s="60"/>
      <c r="K43" s="81" t="s">
        <v>939</v>
      </c>
      <c r="L43" s="376" t="s">
        <v>1</v>
      </c>
      <c r="M43" s="87" t="s">
        <v>865</v>
      </c>
      <c r="N43" s="356" t="s">
        <v>864</v>
      </c>
      <c r="O43" s="375" t="s">
        <v>48</v>
      </c>
      <c r="P43" s="304" t="s">
        <v>28</v>
      </c>
      <c r="Q43" s="357" t="s">
        <v>73</v>
      </c>
      <c r="R43" s="92" t="s">
        <v>21</v>
      </c>
      <c r="S43" s="92" t="s">
        <v>21</v>
      </c>
      <c r="T43" s="357" t="s">
        <v>73</v>
      </c>
      <c r="U43" s="92" t="s">
        <v>21</v>
      </c>
      <c r="V43" s="358" t="s">
        <v>1213</v>
      </c>
      <c r="W43" s="357" t="s">
        <v>73</v>
      </c>
      <c r="X43" s="357" t="s">
        <v>73</v>
      </c>
      <c r="Y43" s="357" t="s">
        <v>73</v>
      </c>
      <c r="Z43" s="305"/>
      <c r="AA43" s="305">
        <v>1</v>
      </c>
      <c r="AB43" s="305">
        <v>1</v>
      </c>
      <c r="AC43" s="317">
        <v>1</v>
      </c>
      <c r="AD43" s="317">
        <v>1</v>
      </c>
    </row>
    <row r="44" spans="1:30" s="48" customFormat="1" ht="45" customHeight="1">
      <c r="A44" s="354">
        <v>32</v>
      </c>
      <c r="B44" s="92">
        <v>1</v>
      </c>
      <c r="C44" s="375" t="s">
        <v>333</v>
      </c>
      <c r="D44" s="81" t="s">
        <v>941</v>
      </c>
      <c r="E44" s="81" t="s">
        <v>481</v>
      </c>
      <c r="F44" s="375" t="s">
        <v>17</v>
      </c>
      <c r="G44" s="342" t="s">
        <v>36</v>
      </c>
      <c r="H44" s="10" t="s">
        <v>1209</v>
      </c>
      <c r="I44" s="336"/>
      <c r="J44" s="60"/>
      <c r="K44" s="81" t="s">
        <v>941</v>
      </c>
      <c r="L44" s="376" t="s">
        <v>1</v>
      </c>
      <c r="M44" s="87" t="s">
        <v>864</v>
      </c>
      <c r="N44" s="356" t="s">
        <v>865</v>
      </c>
      <c r="O44" s="375" t="s">
        <v>48</v>
      </c>
      <c r="P44" s="304" t="s">
        <v>28</v>
      </c>
      <c r="Q44" s="357" t="s">
        <v>73</v>
      </c>
      <c r="R44" s="92" t="s">
        <v>21</v>
      </c>
      <c r="S44" s="92" t="s">
        <v>21</v>
      </c>
      <c r="T44" s="357" t="s">
        <v>73</v>
      </c>
      <c r="U44" s="92" t="s">
        <v>21</v>
      </c>
      <c r="V44" s="358" t="s">
        <v>1213</v>
      </c>
      <c r="W44" s="357" t="s">
        <v>73</v>
      </c>
      <c r="X44" s="357" t="s">
        <v>73</v>
      </c>
      <c r="Y44" s="357" t="s">
        <v>73</v>
      </c>
      <c r="Z44" s="305"/>
      <c r="AA44" s="305">
        <v>1</v>
      </c>
      <c r="AB44" s="305">
        <v>1</v>
      </c>
      <c r="AC44" s="317">
        <v>1</v>
      </c>
      <c r="AD44" s="317">
        <v>1</v>
      </c>
    </row>
    <row r="45" spans="1:30" s="48" customFormat="1" ht="39.950000000000003" customHeight="1">
      <c r="A45" s="354">
        <v>33</v>
      </c>
      <c r="B45" s="87">
        <v>1</v>
      </c>
      <c r="C45" s="97" t="s">
        <v>326</v>
      </c>
      <c r="D45" s="98" t="s">
        <v>1013</v>
      </c>
      <c r="E45" s="98" t="s">
        <v>433</v>
      </c>
      <c r="F45" s="99" t="s">
        <v>434</v>
      </c>
      <c r="G45" s="342" t="s">
        <v>36</v>
      </c>
      <c r="H45" s="10" t="s">
        <v>1209</v>
      </c>
      <c r="I45" s="100"/>
      <c r="J45" s="72" t="s">
        <v>1</v>
      </c>
      <c r="K45" s="98" t="s">
        <v>1013</v>
      </c>
      <c r="L45" s="10" t="s">
        <v>863</v>
      </c>
      <c r="M45" s="87" t="s">
        <v>864</v>
      </c>
      <c r="N45" s="356" t="s">
        <v>865</v>
      </c>
      <c r="O45" s="75" t="s">
        <v>76</v>
      </c>
      <c r="P45" s="95" t="s">
        <v>77</v>
      </c>
      <c r="Q45" s="357" t="s">
        <v>73</v>
      </c>
      <c r="R45" s="10" t="s">
        <v>73</v>
      </c>
      <c r="S45" s="95" t="s">
        <v>438</v>
      </c>
      <c r="T45" s="357" t="s">
        <v>73</v>
      </c>
      <c r="U45" s="96" t="s">
        <v>78</v>
      </c>
      <c r="V45" s="358" t="s">
        <v>1213</v>
      </c>
      <c r="W45" s="357" t="s">
        <v>73</v>
      </c>
      <c r="X45" s="357" t="s">
        <v>73</v>
      </c>
      <c r="Y45" s="357" t="s">
        <v>73</v>
      </c>
      <c r="Z45" s="95"/>
      <c r="AA45" s="82">
        <v>1</v>
      </c>
      <c r="AB45" s="82">
        <v>1</v>
      </c>
      <c r="AC45" s="82">
        <v>1</v>
      </c>
      <c r="AD45" s="82">
        <v>0</v>
      </c>
    </row>
    <row r="46" spans="1:30" s="48" customFormat="1" ht="39.950000000000003" customHeight="1">
      <c r="A46" s="354">
        <v>34</v>
      </c>
      <c r="B46" s="92">
        <v>1</v>
      </c>
      <c r="C46" s="97" t="s">
        <v>326</v>
      </c>
      <c r="D46" s="95" t="s">
        <v>948</v>
      </c>
      <c r="E46" s="102" t="s">
        <v>949</v>
      </c>
      <c r="F46" s="99" t="s">
        <v>434</v>
      </c>
      <c r="G46" s="342" t="s">
        <v>36</v>
      </c>
      <c r="H46" s="10" t="s">
        <v>1209</v>
      </c>
      <c r="I46" s="95"/>
      <c r="J46" s="60" t="s">
        <v>1</v>
      </c>
      <c r="K46" s="95" t="s">
        <v>948</v>
      </c>
      <c r="L46" s="95" t="s">
        <v>863</v>
      </c>
      <c r="M46" s="87" t="s">
        <v>864</v>
      </c>
      <c r="N46" s="356" t="s">
        <v>865</v>
      </c>
      <c r="O46" s="95" t="s">
        <v>76</v>
      </c>
      <c r="P46" s="95" t="s">
        <v>77</v>
      </c>
      <c r="Q46" s="357" t="s">
        <v>73</v>
      </c>
      <c r="R46" s="10" t="s">
        <v>73</v>
      </c>
      <c r="S46" s="95" t="s">
        <v>79</v>
      </c>
      <c r="T46" s="357" t="s">
        <v>73</v>
      </c>
      <c r="U46" s="96" t="s">
        <v>78</v>
      </c>
      <c r="V46" s="358" t="s">
        <v>1213</v>
      </c>
      <c r="W46" s="357" t="s">
        <v>73</v>
      </c>
      <c r="X46" s="357" t="s">
        <v>73</v>
      </c>
      <c r="Y46" s="357" t="s">
        <v>73</v>
      </c>
      <c r="Z46" s="81"/>
      <c r="AA46" s="81">
        <v>0</v>
      </c>
      <c r="AB46" s="81">
        <v>0</v>
      </c>
      <c r="AC46" s="317">
        <v>1</v>
      </c>
      <c r="AD46" s="317">
        <v>0</v>
      </c>
    </row>
    <row r="47" spans="1:30" s="48" customFormat="1" ht="39.950000000000003" customHeight="1">
      <c r="A47" s="354">
        <v>35</v>
      </c>
      <c r="B47" s="105">
        <v>1</v>
      </c>
      <c r="C47" s="236" t="s">
        <v>326</v>
      </c>
      <c r="D47" s="84" t="s">
        <v>240</v>
      </c>
      <c r="E47" s="84" t="s">
        <v>242</v>
      </c>
      <c r="F47" s="257" t="s">
        <v>73</v>
      </c>
      <c r="G47" s="377" t="s">
        <v>36</v>
      </c>
      <c r="H47" s="239" t="s">
        <v>1209</v>
      </c>
      <c r="I47" s="257"/>
      <c r="J47" s="84"/>
      <c r="K47" s="84" t="s">
        <v>240</v>
      </c>
      <c r="L47" s="257" t="s">
        <v>863</v>
      </c>
      <c r="M47" s="105" t="s">
        <v>864</v>
      </c>
      <c r="N47" s="378" t="s">
        <v>865</v>
      </c>
      <c r="O47" s="379" t="s">
        <v>241</v>
      </c>
      <c r="P47" s="257" t="s">
        <v>77</v>
      </c>
      <c r="Q47" s="380" t="s">
        <v>73</v>
      </c>
      <c r="R47" s="320" t="s">
        <v>28</v>
      </c>
      <c r="S47" s="239" t="s">
        <v>21</v>
      </c>
      <c r="T47" s="380" t="s">
        <v>73</v>
      </c>
      <c r="U47" s="84"/>
      <c r="V47" s="381" t="s">
        <v>1213</v>
      </c>
      <c r="W47" s="380" t="s">
        <v>914</v>
      </c>
      <c r="X47" s="380" t="s">
        <v>73</v>
      </c>
      <c r="Y47" s="380" t="s">
        <v>1227</v>
      </c>
      <c r="Z47" s="257"/>
      <c r="AA47" s="84">
        <v>0</v>
      </c>
      <c r="AB47" s="84">
        <v>0</v>
      </c>
      <c r="AC47" s="84">
        <v>0</v>
      </c>
      <c r="AD47" s="84">
        <v>0</v>
      </c>
    </row>
    <row r="48" spans="1:30" s="544" customFormat="1" ht="39.950000000000003" customHeight="1">
      <c r="A48" s="592">
        <v>36</v>
      </c>
      <c r="B48" s="553">
        <v>1</v>
      </c>
      <c r="C48" s="554" t="s">
        <v>246</v>
      </c>
      <c r="D48" s="533" t="s">
        <v>848</v>
      </c>
      <c r="E48" s="533" t="s">
        <v>849</v>
      </c>
      <c r="F48" s="555"/>
      <c r="G48" s="571" t="s">
        <v>36</v>
      </c>
      <c r="H48" s="553" t="s">
        <v>35</v>
      </c>
      <c r="I48" s="555"/>
      <c r="J48" s="572" t="s">
        <v>1</v>
      </c>
      <c r="K48" s="555" t="s">
        <v>848</v>
      </c>
      <c r="L48" s="572" t="s">
        <v>1</v>
      </c>
      <c r="M48" s="553" t="s">
        <v>429</v>
      </c>
      <c r="N48" s="573" t="s">
        <v>507</v>
      </c>
      <c r="O48" s="574" t="s">
        <v>241</v>
      </c>
      <c r="P48" s="571" t="s">
        <v>28</v>
      </c>
      <c r="Q48" s="575" t="s">
        <v>21</v>
      </c>
      <c r="R48" s="561" t="s">
        <v>21</v>
      </c>
      <c r="S48" s="561" t="s">
        <v>21</v>
      </c>
      <c r="T48" s="575" t="s">
        <v>21</v>
      </c>
      <c r="U48" s="562">
        <v>0.38240000000000002</v>
      </c>
      <c r="V48" s="576">
        <v>2</v>
      </c>
      <c r="W48" s="571" t="s">
        <v>51</v>
      </c>
      <c r="X48" s="571" t="s">
        <v>21</v>
      </c>
      <c r="Y48" s="577" t="s">
        <v>27</v>
      </c>
      <c r="Z48" s="543"/>
      <c r="AA48" s="533">
        <v>1</v>
      </c>
      <c r="AB48" s="533">
        <v>1</v>
      </c>
      <c r="AC48" s="533">
        <v>1</v>
      </c>
      <c r="AD48" s="533">
        <v>0</v>
      </c>
    </row>
    <row r="49" spans="1:30" s="544" customFormat="1" ht="39.950000000000003" customHeight="1">
      <c r="A49" s="592">
        <v>37</v>
      </c>
      <c r="B49" s="553">
        <v>1</v>
      </c>
      <c r="C49" s="554" t="s">
        <v>246</v>
      </c>
      <c r="D49" s="555" t="s">
        <v>846</v>
      </c>
      <c r="E49" s="555" t="s">
        <v>847</v>
      </c>
      <c r="F49" s="555"/>
      <c r="G49" s="571" t="s">
        <v>36</v>
      </c>
      <c r="H49" s="553" t="s">
        <v>35</v>
      </c>
      <c r="I49" s="555"/>
      <c r="J49" s="572" t="s">
        <v>1</v>
      </c>
      <c r="K49" s="555" t="s">
        <v>848</v>
      </c>
      <c r="L49" s="572" t="s">
        <v>1</v>
      </c>
      <c r="M49" s="553" t="s">
        <v>429</v>
      </c>
      <c r="N49" s="573" t="s">
        <v>507</v>
      </c>
      <c r="O49" s="574" t="s">
        <v>241</v>
      </c>
      <c r="P49" s="571" t="s">
        <v>28</v>
      </c>
      <c r="Q49" s="575" t="s">
        <v>21</v>
      </c>
      <c r="R49" s="561" t="s">
        <v>21</v>
      </c>
      <c r="S49" s="561" t="s">
        <v>21</v>
      </c>
      <c r="T49" s="575" t="s">
        <v>21</v>
      </c>
      <c r="U49" s="562">
        <v>0.38240000000000002</v>
      </c>
      <c r="V49" s="576">
        <v>2</v>
      </c>
      <c r="W49" s="571" t="s">
        <v>51</v>
      </c>
      <c r="X49" s="571" t="s">
        <v>21</v>
      </c>
      <c r="Y49" s="577" t="s">
        <v>27</v>
      </c>
      <c r="Z49" s="543"/>
      <c r="AA49" s="564">
        <v>0</v>
      </c>
      <c r="AB49" s="564">
        <v>0</v>
      </c>
      <c r="AC49" s="593">
        <v>1</v>
      </c>
      <c r="AD49" s="593">
        <v>0</v>
      </c>
    </row>
    <row r="50" spans="1:30" s="48" customFormat="1" ht="39.950000000000003" customHeight="1">
      <c r="A50" s="354">
        <v>38</v>
      </c>
      <c r="B50" s="87">
        <v>1</v>
      </c>
      <c r="C50" s="242" t="s">
        <v>1015</v>
      </c>
      <c r="D50" s="101" t="s">
        <v>157</v>
      </c>
      <c r="E50" s="102" t="s">
        <v>158</v>
      </c>
      <c r="F50" s="95" t="s">
        <v>159</v>
      </c>
      <c r="G50" s="342" t="s">
        <v>36</v>
      </c>
      <c r="H50" s="10" t="s">
        <v>1209</v>
      </c>
      <c r="I50" s="82"/>
      <c r="J50" s="72" t="s">
        <v>1</v>
      </c>
      <c r="K50" s="101" t="s">
        <v>157</v>
      </c>
      <c r="L50" s="10" t="s">
        <v>863</v>
      </c>
      <c r="M50" s="87" t="s">
        <v>864</v>
      </c>
      <c r="N50" s="356" t="s">
        <v>865</v>
      </c>
      <c r="O50" s="244" t="s">
        <v>189</v>
      </c>
      <c r="P50" s="100" t="s">
        <v>161</v>
      </c>
      <c r="Q50" s="357" t="s">
        <v>73</v>
      </c>
      <c r="R50" s="10" t="s">
        <v>73</v>
      </c>
      <c r="S50" s="100" t="s">
        <v>163</v>
      </c>
      <c r="T50" s="357" t="s">
        <v>73</v>
      </c>
      <c r="U50" s="96">
        <v>5.0999999999999997E-2</v>
      </c>
      <c r="V50" s="358" t="s">
        <v>1213</v>
      </c>
      <c r="W50" s="357" t="s">
        <v>914</v>
      </c>
      <c r="X50" s="357" t="s">
        <v>73</v>
      </c>
      <c r="Y50" s="357" t="s">
        <v>1227</v>
      </c>
      <c r="Z50" s="95"/>
      <c r="AA50" s="82">
        <v>1</v>
      </c>
      <c r="AB50" s="82">
        <v>1</v>
      </c>
      <c r="AC50" s="82">
        <v>2</v>
      </c>
      <c r="AD50" s="82">
        <v>0</v>
      </c>
    </row>
    <row r="51" spans="1:30" s="48" customFormat="1" ht="39.950000000000003" customHeight="1">
      <c r="A51" s="354">
        <v>39</v>
      </c>
      <c r="B51" s="87">
        <v>1</v>
      </c>
      <c r="C51" s="242" t="s">
        <v>1015</v>
      </c>
      <c r="D51" s="100" t="s">
        <v>283</v>
      </c>
      <c r="E51" s="102" t="s">
        <v>160</v>
      </c>
      <c r="F51" s="95" t="s">
        <v>159</v>
      </c>
      <c r="G51" s="342" t="s">
        <v>36</v>
      </c>
      <c r="H51" s="10" t="s">
        <v>1209</v>
      </c>
      <c r="I51" s="82"/>
      <c r="J51" s="72" t="s">
        <v>1</v>
      </c>
      <c r="K51" s="100" t="s">
        <v>283</v>
      </c>
      <c r="L51" s="10" t="s">
        <v>863</v>
      </c>
      <c r="M51" s="87" t="s">
        <v>864</v>
      </c>
      <c r="N51" s="356" t="s">
        <v>865</v>
      </c>
      <c r="O51" s="90" t="s">
        <v>72</v>
      </c>
      <c r="P51" s="100" t="s">
        <v>164</v>
      </c>
      <c r="Q51" s="357" t="s">
        <v>73</v>
      </c>
      <c r="R51" s="10" t="s">
        <v>73</v>
      </c>
      <c r="S51" s="100" t="s">
        <v>165</v>
      </c>
      <c r="T51" s="357" t="s">
        <v>73</v>
      </c>
      <c r="U51" s="96">
        <v>1.2999999999999999E-2</v>
      </c>
      <c r="V51" s="358" t="s">
        <v>1213</v>
      </c>
      <c r="W51" s="357" t="s">
        <v>562</v>
      </c>
      <c r="X51" s="357" t="s">
        <v>73</v>
      </c>
      <c r="Y51" s="357" t="s">
        <v>73</v>
      </c>
      <c r="Z51" s="95"/>
      <c r="AA51" s="82">
        <v>1</v>
      </c>
      <c r="AB51" s="82">
        <v>1</v>
      </c>
      <c r="AC51" s="82">
        <v>2</v>
      </c>
      <c r="AD51" s="82">
        <v>0</v>
      </c>
    </row>
    <row r="52" spans="1:30" s="544" customFormat="1" ht="39.950000000000003" customHeight="1">
      <c r="A52" s="592">
        <v>40</v>
      </c>
      <c r="B52" s="531">
        <v>1</v>
      </c>
      <c r="C52" s="532" t="s">
        <v>21</v>
      </c>
      <c r="D52" s="532" t="s">
        <v>571</v>
      </c>
      <c r="E52" s="594" t="s">
        <v>570</v>
      </c>
      <c r="F52" s="532" t="s">
        <v>176</v>
      </c>
      <c r="G52" s="595" t="s">
        <v>36</v>
      </c>
      <c r="H52" s="539" t="s">
        <v>1209</v>
      </c>
      <c r="I52" s="547"/>
      <c r="J52" s="596" t="s">
        <v>1</v>
      </c>
      <c r="K52" s="532" t="s">
        <v>571</v>
      </c>
      <c r="L52" s="596" t="s">
        <v>1229</v>
      </c>
      <c r="M52" s="531" t="s">
        <v>864</v>
      </c>
      <c r="N52" s="597" t="s">
        <v>865</v>
      </c>
      <c r="O52" s="594" t="s">
        <v>18</v>
      </c>
      <c r="P52" s="594" t="s">
        <v>21</v>
      </c>
      <c r="Q52" s="598" t="s">
        <v>73</v>
      </c>
      <c r="R52" s="594" t="s">
        <v>21</v>
      </c>
      <c r="S52" s="599" t="s">
        <v>80</v>
      </c>
      <c r="T52" s="598" t="s">
        <v>73</v>
      </c>
      <c r="U52" s="599">
        <v>1E-3</v>
      </c>
      <c r="V52" s="600" t="s">
        <v>1213</v>
      </c>
      <c r="W52" s="598" t="s">
        <v>73</v>
      </c>
      <c r="X52" s="598" t="s">
        <v>73</v>
      </c>
      <c r="Y52" s="598" t="s">
        <v>73</v>
      </c>
      <c r="Z52" s="543"/>
      <c r="AA52" s="533">
        <v>2</v>
      </c>
      <c r="AB52" s="533">
        <v>2</v>
      </c>
      <c r="AC52" s="533">
        <v>4</v>
      </c>
      <c r="AD52" s="533">
        <v>0</v>
      </c>
    </row>
    <row r="53" spans="1:30" s="46" customFormat="1" ht="39.950000000000003" customHeight="1">
      <c r="A53" s="591">
        <v>41</v>
      </c>
      <c r="B53" s="61">
        <v>1</v>
      </c>
      <c r="C53" s="611" t="s">
        <v>326</v>
      </c>
      <c r="D53" s="123" t="s">
        <v>1537</v>
      </c>
      <c r="E53" s="368" t="s">
        <v>1017</v>
      </c>
      <c r="F53" s="368" t="s">
        <v>17</v>
      </c>
      <c r="G53" s="368" t="s">
        <v>1</v>
      </c>
      <c r="H53" s="369" t="s">
        <v>1209</v>
      </c>
      <c r="I53" s="371"/>
      <c r="J53" s="370" t="s">
        <v>1</v>
      </c>
      <c r="K53" s="123" t="s">
        <v>1230</v>
      </c>
      <c r="L53" s="370" t="s">
        <v>1</v>
      </c>
      <c r="M53" s="61" t="s">
        <v>864</v>
      </c>
      <c r="N53" s="371" t="s">
        <v>865</v>
      </c>
      <c r="O53" s="368" t="s">
        <v>44</v>
      </c>
      <c r="P53" s="61" t="s">
        <v>28</v>
      </c>
      <c r="Q53" s="372" t="s">
        <v>73</v>
      </c>
      <c r="R53" s="368" t="s">
        <v>21</v>
      </c>
      <c r="S53" s="61" t="s">
        <v>1231</v>
      </c>
      <c r="T53" s="372" t="s">
        <v>73</v>
      </c>
      <c r="U53" s="509">
        <v>2.1059999999999999</v>
      </c>
      <c r="V53" s="374" t="s">
        <v>1213</v>
      </c>
      <c r="W53" s="372" t="s">
        <v>73</v>
      </c>
      <c r="X53" s="372" t="s">
        <v>73</v>
      </c>
      <c r="Y53" s="372" t="s">
        <v>73</v>
      </c>
      <c r="Z53" s="371"/>
      <c r="AA53" s="371" t="s">
        <v>31</v>
      </c>
      <c r="AB53" s="371" t="s">
        <v>31</v>
      </c>
      <c r="AC53" s="371" t="s">
        <v>31</v>
      </c>
      <c r="AD53" s="371" t="s">
        <v>31</v>
      </c>
    </row>
    <row r="54" spans="1:30" s="46" customFormat="1" ht="39.950000000000003" customHeight="1">
      <c r="A54" s="354">
        <v>42</v>
      </c>
      <c r="B54" s="92">
        <v>1</v>
      </c>
      <c r="C54" s="92" t="s">
        <v>1225</v>
      </c>
      <c r="D54" s="343" t="s">
        <v>1232</v>
      </c>
      <c r="E54" s="345" t="s">
        <v>1233</v>
      </c>
      <c r="F54" s="345" t="s">
        <v>1234</v>
      </c>
      <c r="G54" s="345"/>
      <c r="H54" s="92"/>
      <c r="I54" s="93"/>
      <c r="J54" s="382" t="s">
        <v>863</v>
      </c>
      <c r="K54" s="343" t="s">
        <v>1235</v>
      </c>
      <c r="L54" s="376" t="s">
        <v>69</v>
      </c>
      <c r="M54" s="92" t="s">
        <v>507</v>
      </c>
      <c r="N54" s="336" t="s">
        <v>429</v>
      </c>
      <c r="O54" s="345" t="s">
        <v>1234</v>
      </c>
      <c r="P54" s="92" t="s">
        <v>1236</v>
      </c>
      <c r="Q54" s="383" t="s">
        <v>1237</v>
      </c>
      <c r="R54" s="92" t="s">
        <v>1238</v>
      </c>
      <c r="S54" s="92" t="s">
        <v>1239</v>
      </c>
      <c r="T54" s="383" t="s">
        <v>73</v>
      </c>
      <c r="U54" s="302">
        <v>2.7799999999999998E-2</v>
      </c>
      <c r="V54" s="384" t="s">
        <v>1213</v>
      </c>
      <c r="W54" s="375" t="s">
        <v>51</v>
      </c>
      <c r="X54" s="375" t="s">
        <v>21</v>
      </c>
      <c r="Y54" s="375" t="s">
        <v>27</v>
      </c>
      <c r="Z54" s="356"/>
      <c r="AA54" s="356" t="s">
        <v>1240</v>
      </c>
      <c r="AB54" s="356" t="s">
        <v>1240</v>
      </c>
      <c r="AC54" s="356" t="s">
        <v>1240</v>
      </c>
      <c r="AD54" s="356" t="s">
        <v>1240</v>
      </c>
    </row>
    <row r="55" spans="1:30" s="48" customFormat="1" ht="39.950000000000003" customHeight="1">
      <c r="A55" s="354">
        <v>43</v>
      </c>
      <c r="B55" s="92">
        <v>1</v>
      </c>
      <c r="C55" s="92" t="s">
        <v>1241</v>
      </c>
      <c r="D55" s="343" t="s">
        <v>1242</v>
      </c>
      <c r="E55" s="345" t="s">
        <v>1243</v>
      </c>
      <c r="F55" s="345" t="s">
        <v>73</v>
      </c>
      <c r="G55" s="345"/>
      <c r="H55" s="92"/>
      <c r="I55" s="93"/>
      <c r="J55" s="382" t="s">
        <v>863</v>
      </c>
      <c r="K55" s="343" t="s">
        <v>1242</v>
      </c>
      <c r="L55" s="376" t="s">
        <v>863</v>
      </c>
      <c r="M55" s="92" t="s">
        <v>507</v>
      </c>
      <c r="N55" s="336" t="s">
        <v>429</v>
      </c>
      <c r="O55" s="345" t="s">
        <v>1244</v>
      </c>
      <c r="P55" s="345" t="s">
        <v>1245</v>
      </c>
      <c r="Q55" s="383" t="s">
        <v>73</v>
      </c>
      <c r="R55" s="92" t="s">
        <v>33</v>
      </c>
      <c r="S55" s="92" t="s">
        <v>1246</v>
      </c>
      <c r="T55" s="383" t="s">
        <v>73</v>
      </c>
      <c r="U55" s="302">
        <v>1E-3</v>
      </c>
      <c r="V55" s="384" t="s">
        <v>1213</v>
      </c>
      <c r="W55" s="375" t="s">
        <v>21</v>
      </c>
      <c r="X55" s="375" t="s">
        <v>21</v>
      </c>
      <c r="Y55" s="375" t="s">
        <v>21</v>
      </c>
      <c r="Z55" s="356"/>
      <c r="AA55" s="356" t="s">
        <v>1240</v>
      </c>
      <c r="AB55" s="356" t="s">
        <v>1240</v>
      </c>
      <c r="AC55" s="356" t="s">
        <v>1240</v>
      </c>
      <c r="AD55" s="356" t="s">
        <v>1240</v>
      </c>
    </row>
    <row r="56" spans="1:30" s="48" customFormat="1" ht="39.950000000000003" customHeight="1">
      <c r="A56" s="354">
        <v>44</v>
      </c>
      <c r="B56" s="92">
        <v>1</v>
      </c>
      <c r="C56" s="92" t="s">
        <v>1241</v>
      </c>
      <c r="D56" s="343" t="s">
        <v>1247</v>
      </c>
      <c r="E56" s="345" t="s">
        <v>1248</v>
      </c>
      <c r="F56" s="345" t="s">
        <v>1244</v>
      </c>
      <c r="G56" s="345"/>
      <c r="H56" s="92"/>
      <c r="I56" s="93"/>
      <c r="J56" s="382" t="s">
        <v>863</v>
      </c>
      <c r="K56" s="343" t="s">
        <v>1247</v>
      </c>
      <c r="L56" s="376" t="s">
        <v>863</v>
      </c>
      <c r="M56" s="92" t="s">
        <v>507</v>
      </c>
      <c r="N56" s="336" t="s">
        <v>429</v>
      </c>
      <c r="O56" s="345" t="s">
        <v>1244</v>
      </c>
      <c r="P56" s="375" t="s">
        <v>21</v>
      </c>
      <c r="Q56" s="383" t="s">
        <v>1249</v>
      </c>
      <c r="R56" s="92" t="s">
        <v>33</v>
      </c>
      <c r="S56" s="92" t="s">
        <v>1250</v>
      </c>
      <c r="T56" s="383" t="s">
        <v>73</v>
      </c>
      <c r="U56" s="302">
        <v>3.0000000000000001E-3</v>
      </c>
      <c r="V56" s="384" t="s">
        <v>1213</v>
      </c>
      <c r="W56" s="375" t="s">
        <v>21</v>
      </c>
      <c r="X56" s="375" t="s">
        <v>21</v>
      </c>
      <c r="Y56" s="375" t="s">
        <v>21</v>
      </c>
      <c r="Z56" s="356"/>
      <c r="AA56" s="356" t="s">
        <v>1240</v>
      </c>
      <c r="AB56" s="356" t="s">
        <v>1240</v>
      </c>
      <c r="AC56" s="356" t="s">
        <v>1240</v>
      </c>
      <c r="AD56" s="356" t="s">
        <v>1240</v>
      </c>
    </row>
    <row r="57" spans="1:30" s="46" customFormat="1" ht="39.950000000000003" customHeight="1">
      <c r="A57" s="354">
        <v>45</v>
      </c>
      <c r="B57" s="92">
        <v>1</v>
      </c>
      <c r="C57" s="92" t="s">
        <v>1241</v>
      </c>
      <c r="D57" s="343" t="s">
        <v>1173</v>
      </c>
      <c r="E57" s="345" t="s">
        <v>1174</v>
      </c>
      <c r="F57" s="345" t="s">
        <v>1244</v>
      </c>
      <c r="G57" s="345"/>
      <c r="H57" s="92"/>
      <c r="I57" s="93"/>
      <c r="J57" s="382" t="s">
        <v>863</v>
      </c>
      <c r="K57" s="343" t="s">
        <v>1173</v>
      </c>
      <c r="L57" s="376" t="s">
        <v>863</v>
      </c>
      <c r="M57" s="92" t="s">
        <v>507</v>
      </c>
      <c r="N57" s="336" t="s">
        <v>429</v>
      </c>
      <c r="O57" s="345" t="s">
        <v>1244</v>
      </c>
      <c r="P57" s="375" t="s">
        <v>21</v>
      </c>
      <c r="Q57" s="383" t="s">
        <v>73</v>
      </c>
      <c r="R57" s="92" t="s">
        <v>33</v>
      </c>
      <c r="S57" s="92" t="s">
        <v>1251</v>
      </c>
      <c r="T57" s="383" t="s">
        <v>73</v>
      </c>
      <c r="U57" s="302">
        <v>1E-3</v>
      </c>
      <c r="V57" s="384" t="s">
        <v>1213</v>
      </c>
      <c r="W57" s="375" t="s">
        <v>21</v>
      </c>
      <c r="X57" s="375" t="s">
        <v>21</v>
      </c>
      <c r="Y57" s="375" t="s">
        <v>21</v>
      </c>
      <c r="Z57" s="385"/>
      <c r="AA57" s="386">
        <v>1</v>
      </c>
      <c r="AB57" s="336" t="s">
        <v>1240</v>
      </c>
      <c r="AC57" s="48">
        <v>1</v>
      </c>
      <c r="AD57" s="48">
        <v>1</v>
      </c>
    </row>
    <row r="58" spans="1:30" s="46" customFormat="1" ht="39.950000000000003" customHeight="1">
      <c r="A58" s="354">
        <v>46</v>
      </c>
      <c r="B58" s="87">
        <v>1</v>
      </c>
      <c r="C58" s="344" t="s">
        <v>326</v>
      </c>
      <c r="D58" s="83" t="s">
        <v>86</v>
      </c>
      <c r="E58" s="83" t="s">
        <v>1121</v>
      </c>
      <c r="F58" s="344" t="s">
        <v>1252</v>
      </c>
      <c r="G58" s="342" t="s">
        <v>36</v>
      </c>
      <c r="H58" s="10" t="s">
        <v>1209</v>
      </c>
      <c r="I58" s="91"/>
      <c r="J58" s="363" t="s">
        <v>1</v>
      </c>
      <c r="K58" s="343" t="s">
        <v>21</v>
      </c>
      <c r="L58" s="363" t="s">
        <v>1</v>
      </c>
      <c r="M58" s="87" t="s">
        <v>864</v>
      </c>
      <c r="N58" s="356" t="s">
        <v>865</v>
      </c>
      <c r="O58" s="344" t="s">
        <v>18</v>
      </c>
      <c r="P58" s="87" t="s">
        <v>21</v>
      </c>
      <c r="Q58" s="357" t="s">
        <v>73</v>
      </c>
      <c r="R58" s="87" t="s">
        <v>21</v>
      </c>
      <c r="S58" s="87" t="s">
        <v>1253</v>
      </c>
      <c r="T58" s="357" t="s">
        <v>73</v>
      </c>
      <c r="U58" s="94"/>
      <c r="V58" s="358" t="s">
        <v>1213</v>
      </c>
      <c r="W58" s="357" t="s">
        <v>73</v>
      </c>
      <c r="X58" s="357" t="s">
        <v>73</v>
      </c>
      <c r="Y58" s="357" t="s">
        <v>73</v>
      </c>
      <c r="Z58" s="387"/>
      <c r="AA58" s="367">
        <v>8</v>
      </c>
      <c r="AB58" s="367">
        <v>8</v>
      </c>
      <c r="AC58" s="367">
        <v>8</v>
      </c>
      <c r="AD58" s="367">
        <v>8</v>
      </c>
    </row>
    <row r="59" spans="1:30" s="7" customFormat="1" ht="39.950000000000003" customHeight="1">
      <c r="A59" s="354">
        <v>47</v>
      </c>
      <c r="B59" s="87">
        <v>1</v>
      </c>
      <c r="C59" s="87" t="s">
        <v>60</v>
      </c>
      <c r="D59" s="388" t="s">
        <v>91</v>
      </c>
      <c r="E59" s="344" t="s">
        <v>92</v>
      </c>
      <c r="F59" s="344" t="s">
        <v>1252</v>
      </c>
      <c r="G59" s="342" t="s">
        <v>36</v>
      </c>
      <c r="H59" s="10" t="s">
        <v>1209</v>
      </c>
      <c r="I59" s="91"/>
      <c r="J59" s="363" t="s">
        <v>1</v>
      </c>
      <c r="K59" s="343" t="s">
        <v>21</v>
      </c>
      <c r="L59" s="363" t="s">
        <v>1</v>
      </c>
      <c r="M59" s="87" t="s">
        <v>864</v>
      </c>
      <c r="N59" s="356" t="s">
        <v>865</v>
      </c>
      <c r="O59" s="344" t="s">
        <v>18</v>
      </c>
      <c r="P59" s="87" t="s">
        <v>21</v>
      </c>
      <c r="Q59" s="357" t="s">
        <v>73</v>
      </c>
      <c r="R59" s="87" t="s">
        <v>21</v>
      </c>
      <c r="S59" s="87" t="s">
        <v>1254</v>
      </c>
      <c r="T59" s="357" t="s">
        <v>73</v>
      </c>
      <c r="U59" s="94"/>
      <c r="V59" s="358" t="s">
        <v>1213</v>
      </c>
      <c r="W59" s="357" t="s">
        <v>73</v>
      </c>
      <c r="X59" s="357" t="s">
        <v>73</v>
      </c>
      <c r="Y59" s="357" t="s">
        <v>73</v>
      </c>
      <c r="Z59" s="387"/>
      <c r="AA59" s="367">
        <v>8</v>
      </c>
      <c r="AB59" s="367">
        <v>8</v>
      </c>
      <c r="AC59" s="367">
        <v>8</v>
      </c>
      <c r="AD59" s="367">
        <v>8</v>
      </c>
    </row>
    <row r="60" spans="1:30" s="7" customFormat="1" ht="39.950000000000003" customHeight="1">
      <c r="A60" s="354">
        <v>48</v>
      </c>
      <c r="B60" s="87">
        <v>1</v>
      </c>
      <c r="C60" s="87" t="s">
        <v>60</v>
      </c>
      <c r="D60" s="388" t="s">
        <v>94</v>
      </c>
      <c r="E60" s="344" t="s">
        <v>95</v>
      </c>
      <c r="F60" s="344" t="s">
        <v>1252</v>
      </c>
      <c r="G60" s="342" t="s">
        <v>36</v>
      </c>
      <c r="H60" s="10" t="s">
        <v>1209</v>
      </c>
      <c r="I60" s="91"/>
      <c r="J60" s="363" t="s">
        <v>1</v>
      </c>
      <c r="K60" s="343" t="s">
        <v>21</v>
      </c>
      <c r="L60" s="363" t="s">
        <v>1</v>
      </c>
      <c r="M60" s="87" t="s">
        <v>864</v>
      </c>
      <c r="N60" s="356" t="s">
        <v>865</v>
      </c>
      <c r="O60" s="344" t="s">
        <v>18</v>
      </c>
      <c r="P60" s="87" t="s">
        <v>21</v>
      </c>
      <c r="Q60" s="357" t="s">
        <v>73</v>
      </c>
      <c r="R60" s="87" t="s">
        <v>21</v>
      </c>
      <c r="S60" s="87" t="s">
        <v>1255</v>
      </c>
      <c r="T60" s="357" t="s">
        <v>73</v>
      </c>
      <c r="U60" s="94"/>
      <c r="V60" s="358" t="s">
        <v>1213</v>
      </c>
      <c r="W60" s="357" t="s">
        <v>73</v>
      </c>
      <c r="X60" s="357" t="s">
        <v>73</v>
      </c>
      <c r="Y60" s="357" t="s">
        <v>73</v>
      </c>
      <c r="Z60" s="387"/>
      <c r="AA60" s="367">
        <v>8</v>
      </c>
      <c r="AB60" s="367">
        <v>8</v>
      </c>
      <c r="AC60" s="367">
        <v>8</v>
      </c>
      <c r="AD60" s="367">
        <v>8</v>
      </c>
    </row>
    <row r="61" spans="1:30" s="48" customFormat="1" ht="39.950000000000003" customHeight="1">
      <c r="A61" s="354">
        <v>49</v>
      </c>
      <c r="B61" s="342">
        <v>1</v>
      </c>
      <c r="C61" s="88" t="s">
        <v>1207</v>
      </c>
      <c r="D61" s="388" t="s">
        <v>1157</v>
      </c>
      <c r="E61" s="82" t="s">
        <v>1158</v>
      </c>
      <c r="F61" s="87" t="s">
        <v>17</v>
      </c>
      <c r="G61" s="342" t="s">
        <v>36</v>
      </c>
      <c r="H61" s="10" t="s">
        <v>1209</v>
      </c>
      <c r="I61" s="356"/>
      <c r="J61" s="363" t="s">
        <v>1</v>
      </c>
      <c r="K61" s="388" t="s">
        <v>1157</v>
      </c>
      <c r="L61" s="363" t="s">
        <v>1</v>
      </c>
      <c r="M61" s="87" t="s">
        <v>865</v>
      </c>
      <c r="N61" s="356" t="s">
        <v>864</v>
      </c>
      <c r="O61" s="87" t="s">
        <v>17</v>
      </c>
      <c r="P61" s="356" t="s">
        <v>28</v>
      </c>
      <c r="Q61" s="357" t="s">
        <v>73</v>
      </c>
      <c r="R61" s="356"/>
      <c r="S61" s="356"/>
      <c r="T61" s="357" t="s">
        <v>73</v>
      </c>
      <c r="U61" s="364"/>
      <c r="V61" s="358" t="s">
        <v>1213</v>
      </c>
      <c r="W61" s="357" t="s">
        <v>73</v>
      </c>
      <c r="X61" s="357" t="s">
        <v>73</v>
      </c>
      <c r="Y61" s="357" t="s">
        <v>73</v>
      </c>
      <c r="Z61" s="389"/>
      <c r="AA61" s="367">
        <v>1</v>
      </c>
      <c r="AB61" s="367">
        <v>0</v>
      </c>
      <c r="AC61" s="367">
        <v>0</v>
      </c>
      <c r="AD61" s="367">
        <v>0</v>
      </c>
    </row>
    <row r="62" spans="1:30" s="48" customFormat="1" ht="39.950000000000003" customHeight="1">
      <c r="A62" s="354">
        <v>50</v>
      </c>
      <c r="B62" s="342">
        <v>1</v>
      </c>
      <c r="C62" s="88" t="s">
        <v>1207</v>
      </c>
      <c r="D62" s="388" t="s">
        <v>1159</v>
      </c>
      <c r="E62" s="82" t="s">
        <v>1256</v>
      </c>
      <c r="F62" s="87" t="s">
        <v>17</v>
      </c>
      <c r="G62" s="342" t="s">
        <v>36</v>
      </c>
      <c r="H62" s="10" t="s">
        <v>1209</v>
      </c>
      <c r="I62" s="356"/>
      <c r="J62" s="363" t="s">
        <v>1</v>
      </c>
      <c r="K62" s="388" t="s">
        <v>1159</v>
      </c>
      <c r="L62" s="363" t="s">
        <v>1</v>
      </c>
      <c r="M62" s="87" t="s">
        <v>865</v>
      </c>
      <c r="N62" s="356" t="s">
        <v>864</v>
      </c>
      <c r="O62" s="87" t="s">
        <v>17</v>
      </c>
      <c r="P62" s="356" t="s">
        <v>28</v>
      </c>
      <c r="Q62" s="357" t="s">
        <v>73</v>
      </c>
      <c r="R62" s="356"/>
      <c r="S62" s="356"/>
      <c r="T62" s="357" t="s">
        <v>73</v>
      </c>
      <c r="U62" s="364"/>
      <c r="V62" s="358" t="s">
        <v>1213</v>
      </c>
      <c r="W62" s="357" t="s">
        <v>73</v>
      </c>
      <c r="X62" s="357" t="s">
        <v>73</v>
      </c>
      <c r="Y62" s="357" t="s">
        <v>73</v>
      </c>
      <c r="Z62" s="389"/>
      <c r="AA62" s="367">
        <v>0</v>
      </c>
      <c r="AB62" s="367">
        <v>1</v>
      </c>
      <c r="AC62" s="367">
        <v>0</v>
      </c>
      <c r="AD62" s="367">
        <v>0</v>
      </c>
    </row>
    <row r="63" spans="1:30" s="46" customFormat="1" ht="39.950000000000003" customHeight="1">
      <c r="A63" s="354">
        <v>51</v>
      </c>
      <c r="B63" s="342">
        <v>1</v>
      </c>
      <c r="C63" s="88" t="s">
        <v>1207</v>
      </c>
      <c r="D63" s="388" t="s">
        <v>1257</v>
      </c>
      <c r="E63" s="82" t="s">
        <v>1256</v>
      </c>
      <c r="F63" s="87" t="s">
        <v>17</v>
      </c>
      <c r="G63" s="342" t="s">
        <v>36</v>
      </c>
      <c r="H63" s="10" t="s">
        <v>1209</v>
      </c>
      <c r="I63" s="356"/>
      <c r="J63" s="363" t="s">
        <v>1</v>
      </c>
      <c r="K63" s="388" t="s">
        <v>1159</v>
      </c>
      <c r="L63" s="363" t="s">
        <v>1</v>
      </c>
      <c r="M63" s="87" t="s">
        <v>865</v>
      </c>
      <c r="N63" s="356" t="s">
        <v>864</v>
      </c>
      <c r="O63" s="87" t="s">
        <v>17</v>
      </c>
      <c r="P63" s="356" t="s">
        <v>28</v>
      </c>
      <c r="Q63" s="357" t="s">
        <v>73</v>
      </c>
      <c r="R63" s="356"/>
      <c r="S63" s="356"/>
      <c r="T63" s="357" t="s">
        <v>73</v>
      </c>
      <c r="U63" s="364"/>
      <c r="V63" s="358" t="s">
        <v>1213</v>
      </c>
      <c r="W63" s="357" t="s">
        <v>73</v>
      </c>
      <c r="X63" s="357" t="s">
        <v>73</v>
      </c>
      <c r="Y63" s="357" t="s">
        <v>73</v>
      </c>
      <c r="Z63" s="389"/>
      <c r="AA63" s="367">
        <v>0</v>
      </c>
      <c r="AB63" s="367">
        <v>0</v>
      </c>
      <c r="AC63" s="367">
        <v>1</v>
      </c>
      <c r="AD63" s="367">
        <v>0</v>
      </c>
    </row>
    <row r="64" spans="1:30" s="48" customFormat="1" ht="39.950000000000003" customHeight="1">
      <c r="A64" s="354">
        <v>52</v>
      </c>
      <c r="B64" s="342">
        <v>1</v>
      </c>
      <c r="C64" s="88" t="s">
        <v>1207</v>
      </c>
      <c r="D64" s="388" t="s">
        <v>1160</v>
      </c>
      <c r="E64" s="82" t="s">
        <v>1256</v>
      </c>
      <c r="F64" s="87" t="s">
        <v>17</v>
      </c>
      <c r="G64" s="342" t="s">
        <v>36</v>
      </c>
      <c r="H64" s="10" t="s">
        <v>1209</v>
      </c>
      <c r="I64" s="356"/>
      <c r="J64" s="363" t="s">
        <v>1</v>
      </c>
      <c r="K64" s="388" t="s">
        <v>1160</v>
      </c>
      <c r="L64" s="363" t="s">
        <v>1</v>
      </c>
      <c r="M64" s="87" t="s">
        <v>865</v>
      </c>
      <c r="N64" s="356" t="s">
        <v>864</v>
      </c>
      <c r="O64" s="87" t="s">
        <v>17</v>
      </c>
      <c r="P64" s="356" t="s">
        <v>28</v>
      </c>
      <c r="Q64" s="357" t="s">
        <v>73</v>
      </c>
      <c r="R64" s="356"/>
      <c r="S64" s="356"/>
      <c r="T64" s="357" t="s">
        <v>73</v>
      </c>
      <c r="U64" s="364"/>
      <c r="V64" s="358" t="s">
        <v>1213</v>
      </c>
      <c r="W64" s="357" t="s">
        <v>73</v>
      </c>
      <c r="X64" s="357" t="s">
        <v>73</v>
      </c>
      <c r="Y64" s="357" t="s">
        <v>73</v>
      </c>
      <c r="Z64" s="389"/>
      <c r="AA64" s="367">
        <v>0</v>
      </c>
      <c r="AB64" s="367">
        <v>0</v>
      </c>
      <c r="AC64" s="367">
        <v>0</v>
      </c>
      <c r="AD64" s="367">
        <v>1</v>
      </c>
    </row>
    <row r="65" spans="1:30" s="7" customFormat="1" ht="39.950000000000003" customHeight="1">
      <c r="A65" s="354">
        <v>53</v>
      </c>
      <c r="B65" s="87">
        <v>2</v>
      </c>
      <c r="C65" s="88" t="s">
        <v>246</v>
      </c>
      <c r="D65" s="388" t="s">
        <v>1161</v>
      </c>
      <c r="E65" s="70" t="s">
        <v>1162</v>
      </c>
      <c r="F65" s="52" t="s">
        <v>591</v>
      </c>
      <c r="G65" s="342" t="s">
        <v>36</v>
      </c>
      <c r="H65" s="10" t="s">
        <v>1209</v>
      </c>
      <c r="I65" s="88"/>
      <c r="J65" s="363" t="s">
        <v>1</v>
      </c>
      <c r="K65" s="388" t="s">
        <v>1161</v>
      </c>
      <c r="L65" s="363" t="s">
        <v>1</v>
      </c>
      <c r="M65" s="87" t="s">
        <v>865</v>
      </c>
      <c r="N65" s="356" t="s">
        <v>864</v>
      </c>
      <c r="O65" s="342" t="s">
        <v>172</v>
      </c>
      <c r="P65" s="342" t="s">
        <v>28</v>
      </c>
      <c r="Q65" s="357" t="s">
        <v>73</v>
      </c>
      <c r="R65" s="342" t="s">
        <v>21</v>
      </c>
      <c r="S65" s="389" t="s">
        <v>21</v>
      </c>
      <c r="T65" s="357" t="s">
        <v>73</v>
      </c>
      <c r="U65" s="94"/>
      <c r="V65" s="358" t="s">
        <v>1213</v>
      </c>
      <c r="W65" s="357" t="s">
        <v>73</v>
      </c>
      <c r="X65" s="357" t="s">
        <v>73</v>
      </c>
      <c r="Y65" s="357" t="s">
        <v>73</v>
      </c>
      <c r="Z65" s="87"/>
      <c r="AA65" s="367">
        <v>1</v>
      </c>
      <c r="AB65" s="367">
        <v>0</v>
      </c>
      <c r="AC65" s="367">
        <v>0</v>
      </c>
      <c r="AD65" s="367">
        <v>0</v>
      </c>
    </row>
    <row r="66" spans="1:30" s="7" customFormat="1" ht="39.950000000000003" customHeight="1">
      <c r="A66" s="354">
        <v>54</v>
      </c>
      <c r="B66" s="87">
        <v>2</v>
      </c>
      <c r="C66" s="88" t="s">
        <v>1207</v>
      </c>
      <c r="D66" s="388" t="s">
        <v>1163</v>
      </c>
      <c r="E66" s="70" t="s">
        <v>1258</v>
      </c>
      <c r="F66" s="52" t="s">
        <v>381</v>
      </c>
      <c r="G66" s="342" t="s">
        <v>36</v>
      </c>
      <c r="H66" s="10" t="s">
        <v>1209</v>
      </c>
      <c r="I66" s="88"/>
      <c r="J66" s="363" t="s">
        <v>1</v>
      </c>
      <c r="K66" s="388" t="s">
        <v>1163</v>
      </c>
      <c r="L66" s="363" t="s">
        <v>1</v>
      </c>
      <c r="M66" s="87" t="s">
        <v>865</v>
      </c>
      <c r="N66" s="356" t="s">
        <v>864</v>
      </c>
      <c r="O66" s="342" t="s">
        <v>172</v>
      </c>
      <c r="P66" s="342" t="s">
        <v>28</v>
      </c>
      <c r="Q66" s="357" t="s">
        <v>73</v>
      </c>
      <c r="R66" s="342" t="s">
        <v>21</v>
      </c>
      <c r="S66" s="389" t="s">
        <v>21</v>
      </c>
      <c r="T66" s="357" t="s">
        <v>73</v>
      </c>
      <c r="U66" s="94"/>
      <c r="V66" s="358" t="s">
        <v>1213</v>
      </c>
      <c r="W66" s="357" t="s">
        <v>73</v>
      </c>
      <c r="X66" s="357" t="s">
        <v>73</v>
      </c>
      <c r="Y66" s="357" t="s">
        <v>73</v>
      </c>
      <c r="Z66" s="87"/>
      <c r="AA66" s="367">
        <v>0</v>
      </c>
      <c r="AB66" s="367">
        <v>1</v>
      </c>
      <c r="AC66" s="367">
        <v>0</v>
      </c>
      <c r="AD66" s="367">
        <v>0</v>
      </c>
    </row>
    <row r="67" spans="1:30" s="45" customFormat="1" ht="39.950000000000003" customHeight="1">
      <c r="A67" s="354">
        <v>55</v>
      </c>
      <c r="B67" s="87">
        <v>2</v>
      </c>
      <c r="C67" s="88" t="s">
        <v>1207</v>
      </c>
      <c r="D67" s="388" t="s">
        <v>1259</v>
      </c>
      <c r="E67" s="70" t="s">
        <v>1258</v>
      </c>
      <c r="F67" s="52" t="s">
        <v>381</v>
      </c>
      <c r="G67" s="342" t="s">
        <v>36</v>
      </c>
      <c r="H67" s="10" t="s">
        <v>1209</v>
      </c>
      <c r="I67" s="88"/>
      <c r="J67" s="363" t="s">
        <v>1</v>
      </c>
      <c r="K67" s="388" t="s">
        <v>1163</v>
      </c>
      <c r="L67" s="363" t="s">
        <v>1</v>
      </c>
      <c r="M67" s="87" t="s">
        <v>865</v>
      </c>
      <c r="N67" s="356" t="s">
        <v>864</v>
      </c>
      <c r="O67" s="342" t="s">
        <v>172</v>
      </c>
      <c r="P67" s="342" t="s">
        <v>28</v>
      </c>
      <c r="Q67" s="357" t="s">
        <v>73</v>
      </c>
      <c r="R67" s="342" t="s">
        <v>21</v>
      </c>
      <c r="S67" s="389" t="s">
        <v>21</v>
      </c>
      <c r="T67" s="357" t="s">
        <v>73</v>
      </c>
      <c r="U67" s="94"/>
      <c r="V67" s="358" t="s">
        <v>1213</v>
      </c>
      <c r="W67" s="357" t="s">
        <v>73</v>
      </c>
      <c r="X67" s="357" t="s">
        <v>73</v>
      </c>
      <c r="Y67" s="357" t="s">
        <v>73</v>
      </c>
      <c r="Z67" s="87"/>
      <c r="AA67" s="367">
        <v>0</v>
      </c>
      <c r="AB67" s="367">
        <v>0</v>
      </c>
      <c r="AC67" s="367">
        <v>1</v>
      </c>
      <c r="AD67" s="367">
        <v>0</v>
      </c>
    </row>
    <row r="68" spans="1:30" s="7" customFormat="1" ht="39.950000000000003" customHeight="1">
      <c r="A68" s="354">
        <v>56</v>
      </c>
      <c r="B68" s="87">
        <v>2</v>
      </c>
      <c r="C68" s="88" t="s">
        <v>1207</v>
      </c>
      <c r="D68" s="388" t="s">
        <v>1164</v>
      </c>
      <c r="E68" s="70" t="s">
        <v>1258</v>
      </c>
      <c r="F68" s="52" t="s">
        <v>383</v>
      </c>
      <c r="G68" s="342" t="s">
        <v>36</v>
      </c>
      <c r="H68" s="10" t="s">
        <v>1209</v>
      </c>
      <c r="I68" s="88"/>
      <c r="J68" s="363" t="s">
        <v>1</v>
      </c>
      <c r="K68" s="388" t="s">
        <v>1164</v>
      </c>
      <c r="L68" s="363" t="s">
        <v>1</v>
      </c>
      <c r="M68" s="87" t="s">
        <v>865</v>
      </c>
      <c r="N68" s="356" t="s">
        <v>864</v>
      </c>
      <c r="O68" s="342" t="s">
        <v>172</v>
      </c>
      <c r="P68" s="342" t="s">
        <v>28</v>
      </c>
      <c r="Q68" s="357" t="s">
        <v>73</v>
      </c>
      <c r="R68" s="342" t="s">
        <v>21</v>
      </c>
      <c r="S68" s="389" t="s">
        <v>21</v>
      </c>
      <c r="T68" s="357" t="s">
        <v>73</v>
      </c>
      <c r="U68" s="94"/>
      <c r="V68" s="358" t="s">
        <v>1213</v>
      </c>
      <c r="W68" s="357" t="s">
        <v>73</v>
      </c>
      <c r="X68" s="357" t="s">
        <v>73</v>
      </c>
      <c r="Y68" s="357" t="s">
        <v>73</v>
      </c>
      <c r="Z68" s="87"/>
      <c r="AA68" s="367">
        <v>0</v>
      </c>
      <c r="AB68" s="367">
        <v>0</v>
      </c>
      <c r="AC68" s="367">
        <v>0</v>
      </c>
      <c r="AD68" s="367">
        <v>1</v>
      </c>
    </row>
    <row r="69" spans="1:30" s="46" customFormat="1" ht="39.950000000000003" customHeight="1">
      <c r="A69" s="354">
        <v>57</v>
      </c>
      <c r="B69" s="342">
        <v>2</v>
      </c>
      <c r="C69" s="88" t="s">
        <v>1207</v>
      </c>
      <c r="D69" s="81" t="s">
        <v>1171</v>
      </c>
      <c r="E69" s="82" t="s">
        <v>142</v>
      </c>
      <c r="F69" s="87" t="s">
        <v>21</v>
      </c>
      <c r="G69" s="342" t="s">
        <v>36</v>
      </c>
      <c r="H69" s="10" t="s">
        <v>1209</v>
      </c>
      <c r="I69" s="356"/>
      <c r="J69" s="363" t="s">
        <v>1</v>
      </c>
      <c r="K69" s="81" t="s">
        <v>1137</v>
      </c>
      <c r="L69" s="363" t="s">
        <v>1</v>
      </c>
      <c r="M69" s="87" t="s">
        <v>864</v>
      </c>
      <c r="N69" s="356" t="s">
        <v>865</v>
      </c>
      <c r="O69" s="342" t="s">
        <v>17</v>
      </c>
      <c r="P69" s="356" t="s">
        <v>28</v>
      </c>
      <c r="Q69" s="357" t="s">
        <v>73</v>
      </c>
      <c r="R69" s="87" t="s">
        <v>21</v>
      </c>
      <c r="S69" s="87" t="s">
        <v>1260</v>
      </c>
      <c r="T69" s="357" t="s">
        <v>73</v>
      </c>
      <c r="U69" s="364">
        <v>0.69389999999999996</v>
      </c>
      <c r="V69" s="358" t="s">
        <v>1213</v>
      </c>
      <c r="W69" s="357" t="s">
        <v>73</v>
      </c>
      <c r="X69" s="357" t="s">
        <v>73</v>
      </c>
      <c r="Y69" s="357" t="s">
        <v>73</v>
      </c>
      <c r="Z69" s="389"/>
      <c r="AA69" s="367">
        <v>1</v>
      </c>
      <c r="AB69" s="367">
        <v>1</v>
      </c>
      <c r="AC69" s="367">
        <v>1</v>
      </c>
      <c r="AD69" s="367">
        <v>1</v>
      </c>
    </row>
    <row r="70" spans="1:30" s="7" customFormat="1" ht="39.950000000000003" customHeight="1">
      <c r="A70" s="354">
        <v>58</v>
      </c>
      <c r="B70" s="87">
        <v>2</v>
      </c>
      <c r="C70" s="88" t="s">
        <v>326</v>
      </c>
      <c r="D70" s="82" t="s">
        <v>1135</v>
      </c>
      <c r="E70" s="82" t="s">
        <v>1116</v>
      </c>
      <c r="F70" s="87" t="s">
        <v>17</v>
      </c>
      <c r="G70" s="342" t="s">
        <v>1</v>
      </c>
      <c r="H70" s="10" t="s">
        <v>1209</v>
      </c>
      <c r="I70" s="88"/>
      <c r="J70" s="363" t="s">
        <v>1</v>
      </c>
      <c r="K70" s="82" t="s">
        <v>1135</v>
      </c>
      <c r="L70" s="363" t="s">
        <v>1</v>
      </c>
      <c r="M70" s="87" t="s">
        <v>864</v>
      </c>
      <c r="N70" s="356" t="s">
        <v>865</v>
      </c>
      <c r="O70" s="342" t="s">
        <v>17</v>
      </c>
      <c r="P70" s="88" t="s">
        <v>28</v>
      </c>
      <c r="Q70" s="357" t="s">
        <v>73</v>
      </c>
      <c r="R70" s="87" t="s">
        <v>912</v>
      </c>
      <c r="S70" s="87" t="s">
        <v>1261</v>
      </c>
      <c r="T70" s="357" t="s">
        <v>73</v>
      </c>
      <c r="U70" s="94" t="e">
        <f>#REF!*2+#REF!*2+#REF!+#REF!+#REF!+#REF!*2</f>
        <v>#REF!</v>
      </c>
      <c r="V70" s="358" t="s">
        <v>1213</v>
      </c>
      <c r="W70" s="357" t="s">
        <v>562</v>
      </c>
      <c r="X70" s="357" t="s">
        <v>73</v>
      </c>
      <c r="Y70" s="357" t="s">
        <v>1227</v>
      </c>
      <c r="Z70" s="87"/>
      <c r="AA70" s="87">
        <v>1</v>
      </c>
      <c r="AB70" s="87">
        <v>1</v>
      </c>
      <c r="AC70" s="87">
        <v>1</v>
      </c>
      <c r="AD70" s="87">
        <v>1</v>
      </c>
    </row>
    <row r="71" spans="1:30" s="7" customFormat="1" ht="39.950000000000003" customHeight="1">
      <c r="A71" s="354">
        <v>59</v>
      </c>
      <c r="B71" s="87">
        <v>2</v>
      </c>
      <c r="C71" s="88" t="s">
        <v>60</v>
      </c>
      <c r="D71" s="82" t="s">
        <v>1262</v>
      </c>
      <c r="E71" s="82" t="s">
        <v>1263</v>
      </c>
      <c r="F71" s="87" t="s">
        <v>1264</v>
      </c>
      <c r="G71" s="342" t="s">
        <v>36</v>
      </c>
      <c r="H71" s="10" t="s">
        <v>1209</v>
      </c>
      <c r="I71" s="88"/>
      <c r="J71" s="363" t="s">
        <v>1</v>
      </c>
      <c r="K71" s="82" t="s">
        <v>1262</v>
      </c>
      <c r="L71" s="363" t="s">
        <v>1</v>
      </c>
      <c r="M71" s="87" t="s">
        <v>864</v>
      </c>
      <c r="N71" s="356" t="s">
        <v>865</v>
      </c>
      <c r="O71" s="342" t="s">
        <v>34</v>
      </c>
      <c r="P71" s="88" t="s">
        <v>1265</v>
      </c>
      <c r="Q71" s="357" t="s">
        <v>73</v>
      </c>
      <c r="R71" s="87"/>
      <c r="S71" s="87"/>
      <c r="T71" s="357" t="s">
        <v>73</v>
      </c>
      <c r="U71" s="94">
        <v>0.02</v>
      </c>
      <c r="V71" s="358" t="s">
        <v>1213</v>
      </c>
      <c r="W71" s="357" t="s">
        <v>73</v>
      </c>
      <c r="X71" s="357" t="s">
        <v>73</v>
      </c>
      <c r="Y71" s="357" t="s">
        <v>73</v>
      </c>
      <c r="Z71" s="87"/>
      <c r="AA71" s="87">
        <v>2</v>
      </c>
      <c r="AB71" s="87">
        <v>2</v>
      </c>
      <c r="AC71" s="87">
        <v>2</v>
      </c>
      <c r="AD71" s="87">
        <v>2</v>
      </c>
    </row>
    <row r="72" spans="1:30" s="7" customFormat="1" ht="39.950000000000003" customHeight="1">
      <c r="A72" s="354">
        <v>60</v>
      </c>
      <c r="B72" s="87">
        <v>2</v>
      </c>
      <c r="C72" s="88" t="s">
        <v>73</v>
      </c>
      <c r="D72" s="82" t="s">
        <v>1266</v>
      </c>
      <c r="E72" s="82" t="s">
        <v>1267</v>
      </c>
      <c r="F72" s="87" t="s">
        <v>1268</v>
      </c>
      <c r="G72" s="342" t="s">
        <v>36</v>
      </c>
      <c r="H72" s="10" t="s">
        <v>1209</v>
      </c>
      <c r="I72" s="88"/>
      <c r="J72" s="363" t="s">
        <v>1</v>
      </c>
      <c r="K72" s="82" t="s">
        <v>1266</v>
      </c>
      <c r="L72" s="363" t="s">
        <v>1</v>
      </c>
      <c r="M72" s="87" t="s">
        <v>864</v>
      </c>
      <c r="N72" s="356" t="s">
        <v>865</v>
      </c>
      <c r="O72" s="342" t="s">
        <v>32</v>
      </c>
      <c r="P72" s="87" t="s">
        <v>21</v>
      </c>
      <c r="Q72" s="357" t="s">
        <v>73</v>
      </c>
      <c r="R72" s="87"/>
      <c r="S72" s="87"/>
      <c r="T72" s="357" t="s">
        <v>73</v>
      </c>
      <c r="U72" s="94">
        <v>2.5000000000000001E-3</v>
      </c>
      <c r="V72" s="358" t="s">
        <v>1213</v>
      </c>
      <c r="W72" s="357" t="s">
        <v>73</v>
      </c>
      <c r="X72" s="357" t="s">
        <v>73</v>
      </c>
      <c r="Y72" s="357" t="s">
        <v>73</v>
      </c>
      <c r="Z72" s="87"/>
      <c r="AA72" s="87">
        <v>2</v>
      </c>
      <c r="AB72" s="87">
        <v>2</v>
      </c>
      <c r="AC72" s="87">
        <v>2</v>
      </c>
      <c r="AD72" s="87">
        <v>2</v>
      </c>
    </row>
    <row r="73" spans="1:30" s="7" customFormat="1" ht="39.950000000000003" customHeight="1">
      <c r="A73" s="354">
        <v>61</v>
      </c>
      <c r="B73" s="105">
        <v>1</v>
      </c>
      <c r="C73" s="106" t="s">
        <v>1241</v>
      </c>
      <c r="D73" s="84" t="s">
        <v>1175</v>
      </c>
      <c r="E73" s="84" t="s">
        <v>1176</v>
      </c>
      <c r="F73" s="105" t="s">
        <v>1269</v>
      </c>
      <c r="G73" s="377" t="s">
        <v>36</v>
      </c>
      <c r="H73" s="239" t="s">
        <v>1209</v>
      </c>
      <c r="I73" s="106"/>
      <c r="J73" s="390"/>
      <c r="K73" s="84" t="s">
        <v>1175</v>
      </c>
      <c r="L73" s="390" t="s">
        <v>1</v>
      </c>
      <c r="M73" s="105" t="s">
        <v>864</v>
      </c>
      <c r="N73" s="378" t="s">
        <v>865</v>
      </c>
      <c r="O73" s="377" t="s">
        <v>32</v>
      </c>
      <c r="P73" s="105" t="s">
        <v>21</v>
      </c>
      <c r="Q73" s="380" t="s">
        <v>73</v>
      </c>
      <c r="R73" s="105"/>
      <c r="S73" s="105"/>
      <c r="T73" s="380" t="s">
        <v>73</v>
      </c>
      <c r="U73" s="391"/>
      <c r="V73" s="381" t="s">
        <v>1213</v>
      </c>
      <c r="W73" s="380" t="s">
        <v>73</v>
      </c>
      <c r="X73" s="380" t="s">
        <v>73</v>
      </c>
      <c r="Y73" s="380" t="s">
        <v>73</v>
      </c>
      <c r="Z73" s="105"/>
      <c r="AA73" s="105">
        <v>0</v>
      </c>
      <c r="AB73" s="105">
        <v>0</v>
      </c>
      <c r="AC73" s="105">
        <v>0</v>
      </c>
      <c r="AD73" s="105">
        <v>0</v>
      </c>
    </row>
    <row r="74" spans="1:30" s="48" customFormat="1" ht="39.950000000000003" customHeight="1">
      <c r="A74" s="354">
        <v>62</v>
      </c>
      <c r="B74" s="87">
        <v>1</v>
      </c>
      <c r="C74" s="88" t="s">
        <v>326</v>
      </c>
      <c r="D74" s="82" t="s">
        <v>1142</v>
      </c>
      <c r="E74" s="82" t="s">
        <v>1124</v>
      </c>
      <c r="F74" s="342" t="s">
        <v>17</v>
      </c>
      <c r="G74" s="342" t="s">
        <v>1</v>
      </c>
      <c r="H74" s="10" t="s">
        <v>1209</v>
      </c>
      <c r="I74" s="356"/>
      <c r="J74" s="363" t="s">
        <v>1</v>
      </c>
      <c r="K74" s="82" t="s">
        <v>1142</v>
      </c>
      <c r="L74" s="363" t="s">
        <v>1</v>
      </c>
      <c r="M74" s="87" t="s">
        <v>864</v>
      </c>
      <c r="N74" s="356" t="s">
        <v>865</v>
      </c>
      <c r="O74" s="342" t="s">
        <v>17</v>
      </c>
      <c r="P74" s="87" t="s">
        <v>28</v>
      </c>
      <c r="Q74" s="357" t="s">
        <v>73</v>
      </c>
      <c r="R74" s="356" t="s">
        <v>21</v>
      </c>
      <c r="S74" s="87" t="s">
        <v>1270</v>
      </c>
      <c r="T74" s="357" t="s">
        <v>73</v>
      </c>
      <c r="U74" s="94" t="e">
        <f>#REF!+#REF!+#REF!*2+#REF!+#REF!+#REF!*4+#REF!*2+#REF!+#REF!+#REF!+#REF!+#REF!+#REF!*2+#REF!</f>
        <v>#REF!</v>
      </c>
      <c r="V74" s="358" t="s">
        <v>1213</v>
      </c>
      <c r="W74" s="357" t="s">
        <v>562</v>
      </c>
      <c r="X74" s="357" t="s">
        <v>73</v>
      </c>
      <c r="Y74" s="357" t="s">
        <v>1227</v>
      </c>
      <c r="Z74" s="389"/>
      <c r="AA74" s="367">
        <v>1</v>
      </c>
      <c r="AB74" s="367">
        <v>1</v>
      </c>
      <c r="AC74" s="367">
        <v>1</v>
      </c>
      <c r="AD74" s="367">
        <v>1</v>
      </c>
    </row>
    <row r="75" spans="1:30" s="48" customFormat="1" ht="39.950000000000003" customHeight="1">
      <c r="A75" s="354">
        <v>63</v>
      </c>
      <c r="B75" s="342">
        <v>1</v>
      </c>
      <c r="C75" s="342" t="s">
        <v>1225</v>
      </c>
      <c r="D75" s="82" t="s">
        <v>1271</v>
      </c>
      <c r="E75" s="82" t="s">
        <v>1272</v>
      </c>
      <c r="F75" s="342" t="s">
        <v>1273</v>
      </c>
      <c r="G75" s="342" t="s">
        <v>1</v>
      </c>
      <c r="H75" s="10" t="s">
        <v>1209</v>
      </c>
      <c r="I75" s="89"/>
      <c r="J75" s="363" t="s">
        <v>863</v>
      </c>
      <c r="K75" s="82" t="s">
        <v>1271</v>
      </c>
      <c r="L75" s="363" t="s">
        <v>863</v>
      </c>
      <c r="M75" s="87" t="s">
        <v>864</v>
      </c>
      <c r="N75" s="356" t="s">
        <v>865</v>
      </c>
      <c r="O75" s="342" t="s">
        <v>1274</v>
      </c>
      <c r="P75" s="90" t="s">
        <v>912</v>
      </c>
      <c r="Q75" s="357" t="s">
        <v>73</v>
      </c>
      <c r="R75" s="87" t="s">
        <v>73</v>
      </c>
      <c r="S75" s="356" t="s">
        <v>1275</v>
      </c>
      <c r="T75" s="357" t="s">
        <v>73</v>
      </c>
      <c r="U75" s="364" t="s">
        <v>73</v>
      </c>
      <c r="V75" s="358" t="s">
        <v>1213</v>
      </c>
      <c r="W75" s="357" t="s">
        <v>562</v>
      </c>
      <c r="X75" s="357" t="s">
        <v>73</v>
      </c>
      <c r="Y75" s="357" t="s">
        <v>1227</v>
      </c>
      <c r="Z75" s="389"/>
      <c r="AA75" s="367">
        <v>1</v>
      </c>
      <c r="AB75" s="367">
        <v>1</v>
      </c>
      <c r="AC75" s="367">
        <v>1</v>
      </c>
      <c r="AD75" s="367">
        <v>1</v>
      </c>
    </row>
    <row r="76" spans="1:30" s="48" customFormat="1" ht="39.950000000000003" customHeight="1">
      <c r="A76" s="354">
        <v>64</v>
      </c>
      <c r="B76" s="342">
        <v>1</v>
      </c>
      <c r="C76" s="342" t="s">
        <v>333</v>
      </c>
      <c r="D76" s="82" t="s">
        <v>1276</v>
      </c>
      <c r="E76" s="275" t="s">
        <v>570</v>
      </c>
      <c r="F76" s="343" t="s">
        <v>1277</v>
      </c>
      <c r="G76" s="342" t="s">
        <v>36</v>
      </c>
      <c r="H76" s="10" t="s">
        <v>1209</v>
      </c>
      <c r="I76" s="328"/>
      <c r="J76" s="60" t="s">
        <v>1</v>
      </c>
      <c r="K76" s="82" t="s">
        <v>1276</v>
      </c>
      <c r="L76" s="60" t="s">
        <v>1229</v>
      </c>
      <c r="M76" s="92" t="s">
        <v>1278</v>
      </c>
      <c r="N76" s="328" t="s">
        <v>1279</v>
      </c>
      <c r="O76" s="275" t="s">
        <v>18</v>
      </c>
      <c r="P76" s="92" t="s">
        <v>1280</v>
      </c>
      <c r="Q76" s="357" t="s">
        <v>73</v>
      </c>
      <c r="R76" s="275" t="s">
        <v>21</v>
      </c>
      <c r="S76" s="92" t="s">
        <v>80</v>
      </c>
      <c r="T76" s="357" t="s">
        <v>73</v>
      </c>
      <c r="U76" s="302">
        <v>1.4999999999999999E-2</v>
      </c>
      <c r="V76" s="358" t="s">
        <v>1213</v>
      </c>
      <c r="W76" s="357" t="s">
        <v>73</v>
      </c>
      <c r="X76" s="357" t="s">
        <v>73</v>
      </c>
      <c r="Y76" s="357" t="s">
        <v>73</v>
      </c>
      <c r="Z76" s="389"/>
      <c r="AA76" s="367">
        <v>4</v>
      </c>
      <c r="AB76" s="367">
        <v>4</v>
      </c>
      <c r="AC76" s="367">
        <v>4</v>
      </c>
      <c r="AD76" s="367">
        <v>4</v>
      </c>
    </row>
    <row r="77" spans="1:30" s="48" customFormat="1" ht="39.950000000000003" customHeight="1">
      <c r="A77" s="354">
        <v>65</v>
      </c>
      <c r="B77" s="87">
        <v>1</v>
      </c>
      <c r="C77" s="87" t="s">
        <v>1281</v>
      </c>
      <c r="D77" s="82" t="s">
        <v>1282</v>
      </c>
      <c r="E77" s="82" t="s">
        <v>111</v>
      </c>
      <c r="F77" s="342" t="s">
        <v>26</v>
      </c>
      <c r="G77" s="342" t="s">
        <v>36</v>
      </c>
      <c r="H77" s="10" t="s">
        <v>1209</v>
      </c>
      <c r="I77" s="356"/>
      <c r="J77" s="363" t="s">
        <v>1</v>
      </c>
      <c r="K77" s="82" t="s">
        <v>1282</v>
      </c>
      <c r="L77" s="363" t="s">
        <v>1</v>
      </c>
      <c r="M77" s="87" t="s">
        <v>864</v>
      </c>
      <c r="N77" s="356" t="s">
        <v>865</v>
      </c>
      <c r="O77" s="342" t="s">
        <v>26</v>
      </c>
      <c r="P77" s="82" t="s">
        <v>1283</v>
      </c>
      <c r="Q77" s="357" t="s">
        <v>73</v>
      </c>
      <c r="R77" s="82" t="s">
        <v>73</v>
      </c>
      <c r="S77" s="82" t="s">
        <v>1284</v>
      </c>
      <c r="T77" s="357" t="s">
        <v>73</v>
      </c>
      <c r="U77" s="392">
        <v>0.185</v>
      </c>
      <c r="V77" s="358" t="s">
        <v>1213</v>
      </c>
      <c r="W77" s="357" t="s">
        <v>562</v>
      </c>
      <c r="X77" s="357" t="s">
        <v>1205</v>
      </c>
      <c r="Y77" s="357" t="s">
        <v>73</v>
      </c>
      <c r="Z77" s="389"/>
      <c r="AA77" s="367">
        <v>1</v>
      </c>
      <c r="AB77" s="367">
        <v>1</v>
      </c>
      <c r="AC77" s="367">
        <v>1</v>
      </c>
      <c r="AD77" s="367">
        <v>1</v>
      </c>
    </row>
    <row r="78" spans="1:30" s="48" customFormat="1" ht="39.950000000000003" customHeight="1">
      <c r="A78" s="354">
        <v>66</v>
      </c>
      <c r="B78" s="87">
        <v>1</v>
      </c>
      <c r="C78" s="87" t="s">
        <v>1281</v>
      </c>
      <c r="D78" s="82" t="s">
        <v>1285</v>
      </c>
      <c r="E78" s="82" t="s">
        <v>113</v>
      </c>
      <c r="F78" s="342" t="s">
        <v>26</v>
      </c>
      <c r="G78" s="342" t="s">
        <v>36</v>
      </c>
      <c r="H78" s="10" t="s">
        <v>1209</v>
      </c>
      <c r="I78" s="356"/>
      <c r="J78" s="363" t="s">
        <v>1</v>
      </c>
      <c r="K78" s="82" t="s">
        <v>1285</v>
      </c>
      <c r="L78" s="363" t="s">
        <v>1</v>
      </c>
      <c r="M78" s="87" t="s">
        <v>864</v>
      </c>
      <c r="N78" s="356" t="s">
        <v>865</v>
      </c>
      <c r="O78" s="342" t="s">
        <v>26</v>
      </c>
      <c r="P78" s="82" t="s">
        <v>1283</v>
      </c>
      <c r="Q78" s="357" t="s">
        <v>73</v>
      </c>
      <c r="R78" s="82" t="s">
        <v>73</v>
      </c>
      <c r="S78" s="82" t="s">
        <v>1286</v>
      </c>
      <c r="T78" s="357" t="s">
        <v>73</v>
      </c>
      <c r="U78" s="392">
        <v>0.184</v>
      </c>
      <c r="V78" s="358" t="s">
        <v>1213</v>
      </c>
      <c r="W78" s="357" t="s">
        <v>562</v>
      </c>
      <c r="X78" s="357" t="s">
        <v>1205</v>
      </c>
      <c r="Y78" s="357" t="s">
        <v>73</v>
      </c>
      <c r="Z78" s="389"/>
      <c r="AA78" s="367">
        <v>1</v>
      </c>
      <c r="AB78" s="367">
        <v>1</v>
      </c>
      <c r="AC78" s="367">
        <v>1</v>
      </c>
      <c r="AD78" s="367">
        <v>1</v>
      </c>
    </row>
    <row r="79" spans="1:30" s="48" customFormat="1" ht="39.950000000000003" customHeight="1">
      <c r="A79" s="354">
        <v>67</v>
      </c>
      <c r="B79" s="87">
        <v>1</v>
      </c>
      <c r="C79" s="87" t="s">
        <v>60</v>
      </c>
      <c r="D79" s="82" t="s">
        <v>1113</v>
      </c>
      <c r="E79" s="82" t="s">
        <v>146</v>
      </c>
      <c r="F79" s="342" t="s">
        <v>26</v>
      </c>
      <c r="G79" s="342" t="s">
        <v>36</v>
      </c>
      <c r="H79" s="10" t="s">
        <v>1209</v>
      </c>
      <c r="I79" s="356"/>
      <c r="J79" s="363" t="s">
        <v>1</v>
      </c>
      <c r="K79" s="82" t="s">
        <v>1113</v>
      </c>
      <c r="L79" s="363" t="s">
        <v>1</v>
      </c>
      <c r="M79" s="87" t="s">
        <v>864</v>
      </c>
      <c r="N79" s="356" t="s">
        <v>865</v>
      </c>
      <c r="O79" s="342" t="s">
        <v>26</v>
      </c>
      <c r="P79" s="82" t="s">
        <v>1287</v>
      </c>
      <c r="Q79" s="357" t="s">
        <v>73</v>
      </c>
      <c r="R79" s="82" t="s">
        <v>73</v>
      </c>
      <c r="S79" s="82" t="s">
        <v>73</v>
      </c>
      <c r="T79" s="357" t="s">
        <v>73</v>
      </c>
      <c r="U79" s="392">
        <v>3.4000000000000002E-2</v>
      </c>
      <c r="V79" s="358" t="s">
        <v>1213</v>
      </c>
      <c r="W79" s="357" t="s">
        <v>562</v>
      </c>
      <c r="X79" s="357" t="s">
        <v>1205</v>
      </c>
      <c r="Y79" s="357" t="s">
        <v>73</v>
      </c>
      <c r="Z79" s="389"/>
      <c r="AA79" s="367">
        <v>1</v>
      </c>
      <c r="AB79" s="367">
        <v>1</v>
      </c>
      <c r="AC79" s="367">
        <v>1</v>
      </c>
      <c r="AD79" s="367">
        <v>1</v>
      </c>
    </row>
    <row r="80" spans="1:30" s="7" customFormat="1" ht="39.950000000000003" customHeight="1">
      <c r="A80" s="354">
        <v>68</v>
      </c>
      <c r="B80" s="87">
        <v>1</v>
      </c>
      <c r="C80" s="342" t="s">
        <v>1288</v>
      </c>
      <c r="D80" s="342" t="s">
        <v>844</v>
      </c>
      <c r="E80" s="108" t="s">
        <v>812</v>
      </c>
      <c r="F80" s="342" t="s">
        <v>1289</v>
      </c>
      <c r="G80" s="342" t="s">
        <v>36</v>
      </c>
      <c r="H80" s="10" t="s">
        <v>1209</v>
      </c>
      <c r="I80" s="87"/>
      <c r="J80" s="363" t="s">
        <v>1</v>
      </c>
      <c r="K80" s="342" t="s">
        <v>844</v>
      </c>
      <c r="L80" s="363" t="s">
        <v>1</v>
      </c>
      <c r="M80" s="87" t="s">
        <v>864</v>
      </c>
      <c r="N80" s="356" t="s">
        <v>865</v>
      </c>
      <c r="O80" s="342" t="s">
        <v>18</v>
      </c>
      <c r="P80" s="87" t="s">
        <v>21</v>
      </c>
      <c r="Q80" s="357" t="s">
        <v>73</v>
      </c>
      <c r="R80" s="82" t="s">
        <v>73</v>
      </c>
      <c r="S80" s="87" t="s">
        <v>21</v>
      </c>
      <c r="T80" s="357" t="s">
        <v>73</v>
      </c>
      <c r="U80" s="94" t="s">
        <v>21</v>
      </c>
      <c r="V80" s="358" t="s">
        <v>1213</v>
      </c>
      <c r="W80" s="357" t="s">
        <v>73</v>
      </c>
      <c r="X80" s="357" t="s">
        <v>73</v>
      </c>
      <c r="Y80" s="357" t="s">
        <v>73</v>
      </c>
      <c r="Z80" s="107"/>
      <c r="AA80" s="107">
        <v>5</v>
      </c>
      <c r="AB80" s="107">
        <v>5</v>
      </c>
      <c r="AC80" s="107">
        <v>5</v>
      </c>
      <c r="AD80" s="107">
        <v>5</v>
      </c>
    </row>
    <row r="81" spans="1:30" s="7" customFormat="1" ht="39.950000000000003" customHeight="1">
      <c r="A81" s="354">
        <v>69</v>
      </c>
      <c r="B81" s="87">
        <v>1</v>
      </c>
      <c r="C81" s="95" t="s">
        <v>326</v>
      </c>
      <c r="D81" s="109" t="s">
        <v>185</v>
      </c>
      <c r="E81" s="109" t="s">
        <v>186</v>
      </c>
      <c r="F81" s="70" t="s">
        <v>192</v>
      </c>
      <c r="G81" s="342" t="s">
        <v>36</v>
      </c>
      <c r="H81" s="10" t="s">
        <v>1209</v>
      </c>
      <c r="I81" s="104"/>
      <c r="J81" s="72" t="s">
        <v>1</v>
      </c>
      <c r="K81" s="109" t="s">
        <v>185</v>
      </c>
      <c r="L81" s="70" t="s">
        <v>33</v>
      </c>
      <c r="M81" s="87" t="s">
        <v>864</v>
      </c>
      <c r="N81" s="356" t="s">
        <v>865</v>
      </c>
      <c r="O81" s="87" t="s">
        <v>126</v>
      </c>
      <c r="P81" s="87" t="s">
        <v>126</v>
      </c>
      <c r="Q81" s="357" t="s">
        <v>73</v>
      </c>
      <c r="R81" s="82" t="s">
        <v>73</v>
      </c>
      <c r="S81" s="70" t="s">
        <v>33</v>
      </c>
      <c r="T81" s="357" t="s">
        <v>73</v>
      </c>
      <c r="U81" s="70" t="s">
        <v>33</v>
      </c>
      <c r="V81" s="358" t="s">
        <v>1213</v>
      </c>
      <c r="W81" s="357" t="s">
        <v>73</v>
      </c>
      <c r="X81" s="357" t="s">
        <v>73</v>
      </c>
      <c r="Y81" s="357" t="s">
        <v>73</v>
      </c>
      <c r="Z81" s="104"/>
      <c r="AA81" s="91">
        <v>1</v>
      </c>
      <c r="AB81" s="104" t="s">
        <v>1240</v>
      </c>
      <c r="AC81" s="104" t="s">
        <v>1290</v>
      </c>
      <c r="AD81" s="104" t="s">
        <v>1291</v>
      </c>
    </row>
    <row r="82" spans="1:30" s="45" customFormat="1" ht="39.950000000000003" customHeight="1">
      <c r="A82" s="354">
        <v>70</v>
      </c>
      <c r="B82" s="87">
        <v>1</v>
      </c>
      <c r="C82" s="95" t="s">
        <v>326</v>
      </c>
      <c r="D82" s="82" t="s">
        <v>532</v>
      </c>
      <c r="E82" s="82" t="s">
        <v>183</v>
      </c>
      <c r="F82" s="344" t="s">
        <v>1292</v>
      </c>
      <c r="G82" s="342" t="s">
        <v>36</v>
      </c>
      <c r="H82" s="10" t="s">
        <v>1209</v>
      </c>
      <c r="I82" s="104"/>
      <c r="J82" s="363" t="s">
        <v>1</v>
      </c>
      <c r="K82" s="82" t="s">
        <v>717</v>
      </c>
      <c r="L82" s="363" t="s">
        <v>1</v>
      </c>
      <c r="M82" s="87" t="s">
        <v>864</v>
      </c>
      <c r="N82" s="356" t="s">
        <v>865</v>
      </c>
      <c r="O82" s="87" t="s">
        <v>126</v>
      </c>
      <c r="P82" s="87" t="s">
        <v>126</v>
      </c>
      <c r="Q82" s="357" t="s">
        <v>73</v>
      </c>
      <c r="R82" s="82" t="s">
        <v>73</v>
      </c>
      <c r="S82" s="87" t="s">
        <v>21</v>
      </c>
      <c r="T82" s="357" t="s">
        <v>73</v>
      </c>
      <c r="U82" s="94" t="s">
        <v>21</v>
      </c>
      <c r="V82" s="358" t="s">
        <v>1213</v>
      </c>
      <c r="W82" s="357" t="s">
        <v>73</v>
      </c>
      <c r="X82" s="357" t="s">
        <v>73</v>
      </c>
      <c r="Y82" s="357" t="s">
        <v>73</v>
      </c>
      <c r="Z82" s="104"/>
      <c r="AA82" s="367">
        <v>1</v>
      </c>
      <c r="AB82" s="367">
        <v>1</v>
      </c>
      <c r="AC82" s="367">
        <v>1</v>
      </c>
      <c r="AD82" s="367">
        <v>1</v>
      </c>
    </row>
    <row r="83" spans="1:30" s="46" customFormat="1" ht="39.950000000000003" customHeight="1">
      <c r="A83" s="354">
        <v>71</v>
      </c>
      <c r="B83" s="342">
        <v>1</v>
      </c>
      <c r="C83" s="95" t="s">
        <v>326</v>
      </c>
      <c r="D83" s="82" t="s">
        <v>533</v>
      </c>
      <c r="E83" s="82" t="s">
        <v>184</v>
      </c>
      <c r="F83" s="344" t="s">
        <v>1292</v>
      </c>
      <c r="G83" s="342" t="s">
        <v>36</v>
      </c>
      <c r="H83" s="10" t="s">
        <v>1209</v>
      </c>
      <c r="I83" s="104"/>
      <c r="J83" s="363" t="s">
        <v>1</v>
      </c>
      <c r="K83" s="82" t="s">
        <v>195</v>
      </c>
      <c r="L83" s="363" t="s">
        <v>1</v>
      </c>
      <c r="M83" s="87" t="s">
        <v>864</v>
      </c>
      <c r="N83" s="356" t="s">
        <v>865</v>
      </c>
      <c r="O83" s="87" t="s">
        <v>126</v>
      </c>
      <c r="P83" s="87" t="s">
        <v>126</v>
      </c>
      <c r="Q83" s="357" t="s">
        <v>73</v>
      </c>
      <c r="R83" s="82" t="s">
        <v>73</v>
      </c>
      <c r="S83" s="87" t="s">
        <v>21</v>
      </c>
      <c r="T83" s="357" t="s">
        <v>73</v>
      </c>
      <c r="U83" s="94" t="s">
        <v>21</v>
      </c>
      <c r="V83" s="358" t="s">
        <v>1213</v>
      </c>
      <c r="W83" s="357" t="s">
        <v>73</v>
      </c>
      <c r="X83" s="357" t="s">
        <v>73</v>
      </c>
      <c r="Y83" s="357" t="s">
        <v>73</v>
      </c>
      <c r="Z83" s="104"/>
      <c r="AA83" s="367">
        <v>1</v>
      </c>
      <c r="AB83" s="367">
        <v>1</v>
      </c>
      <c r="AC83" s="367">
        <v>1</v>
      </c>
      <c r="AD83" s="367">
        <v>1</v>
      </c>
    </row>
    <row r="84" spans="1:30" s="48" customFormat="1" ht="39.950000000000003" customHeight="1">
      <c r="A84" s="354">
        <v>72</v>
      </c>
      <c r="B84" s="342">
        <v>1</v>
      </c>
      <c r="C84" s="342" t="s">
        <v>1225</v>
      </c>
      <c r="D84" s="82" t="s">
        <v>1293</v>
      </c>
      <c r="E84" s="82" t="s">
        <v>1294</v>
      </c>
      <c r="F84" s="344" t="s">
        <v>1295</v>
      </c>
      <c r="G84" s="342" t="s">
        <v>36</v>
      </c>
      <c r="H84" s="10" t="s">
        <v>1209</v>
      </c>
      <c r="I84" s="104"/>
      <c r="J84" s="363" t="s">
        <v>1</v>
      </c>
      <c r="K84" s="82" t="s">
        <v>1293</v>
      </c>
      <c r="L84" s="363" t="s">
        <v>1</v>
      </c>
      <c r="M84" s="87" t="s">
        <v>864</v>
      </c>
      <c r="N84" s="356" t="s">
        <v>865</v>
      </c>
      <c r="O84" s="82" t="s">
        <v>73</v>
      </c>
      <c r="P84" s="82" t="s">
        <v>73</v>
      </c>
      <c r="Q84" s="357" t="s">
        <v>73</v>
      </c>
      <c r="R84" s="82" t="s">
        <v>73</v>
      </c>
      <c r="S84" s="87" t="s">
        <v>21</v>
      </c>
      <c r="T84" s="357" t="s">
        <v>73</v>
      </c>
      <c r="U84" s="94" t="s">
        <v>21</v>
      </c>
      <c r="V84" s="358" t="s">
        <v>1213</v>
      </c>
      <c r="W84" s="357" t="s">
        <v>73</v>
      </c>
      <c r="X84" s="357" t="s">
        <v>73</v>
      </c>
      <c r="Y84" s="357" t="s">
        <v>73</v>
      </c>
      <c r="Z84" s="104"/>
      <c r="AA84" s="367">
        <v>1</v>
      </c>
      <c r="AB84" s="367">
        <v>1</v>
      </c>
      <c r="AC84" s="367">
        <v>1</v>
      </c>
      <c r="AD84" s="367">
        <v>1</v>
      </c>
    </row>
    <row r="85" spans="1:30" s="13" customFormat="1" ht="39.950000000000003" customHeight="1">
      <c r="A85" s="354">
        <v>73</v>
      </c>
      <c r="B85" s="81">
        <v>1</v>
      </c>
      <c r="C85" s="81" t="s">
        <v>793</v>
      </c>
      <c r="D85" s="81" t="s">
        <v>794</v>
      </c>
      <c r="E85" s="110" t="s">
        <v>795</v>
      </c>
      <c r="F85" s="81" t="s">
        <v>531</v>
      </c>
      <c r="G85" s="50" t="s">
        <v>36</v>
      </c>
      <c r="H85" s="92" t="s">
        <v>35</v>
      </c>
      <c r="I85" s="111" t="s">
        <v>21</v>
      </c>
      <c r="J85" s="60" t="s">
        <v>1</v>
      </c>
      <c r="K85" s="81" t="s">
        <v>21</v>
      </c>
      <c r="L85" s="60" t="s">
        <v>1</v>
      </c>
      <c r="M85" s="92" t="s">
        <v>507</v>
      </c>
      <c r="N85" s="336" t="s">
        <v>429</v>
      </c>
      <c r="O85" s="83" t="s">
        <v>21</v>
      </c>
      <c r="P85" s="83" t="s">
        <v>21</v>
      </c>
      <c r="Q85" s="83" t="s">
        <v>21</v>
      </c>
      <c r="R85" s="83" t="s">
        <v>21</v>
      </c>
      <c r="S85" s="83" t="s">
        <v>21</v>
      </c>
      <c r="T85" s="83" t="s">
        <v>21</v>
      </c>
      <c r="U85" s="83" t="s">
        <v>21</v>
      </c>
      <c r="V85" s="83" t="s">
        <v>21</v>
      </c>
      <c r="W85" s="83" t="s">
        <v>21</v>
      </c>
      <c r="X85" s="83" t="s">
        <v>21</v>
      </c>
      <c r="Y85" s="83" t="s">
        <v>21</v>
      </c>
      <c r="Z85" s="83" t="s">
        <v>21</v>
      </c>
      <c r="AA85" s="50">
        <v>1</v>
      </c>
      <c r="AB85" s="50">
        <v>1</v>
      </c>
      <c r="AC85" s="2">
        <v>1</v>
      </c>
      <c r="AD85" s="2">
        <v>1</v>
      </c>
    </row>
    <row r="86" spans="1:30" ht="24" customHeight="1">
      <c r="A86" s="393"/>
      <c r="B86" s="393"/>
      <c r="C86" s="394"/>
      <c r="D86" s="395"/>
      <c r="E86" s="395"/>
      <c r="F86" s="395"/>
      <c r="G86" s="395"/>
      <c r="H86" s="393"/>
      <c r="I86" s="396"/>
      <c r="J86" s="397"/>
      <c r="K86" s="397"/>
      <c r="L86" s="397"/>
      <c r="M86" s="396"/>
      <c r="N86" s="396"/>
      <c r="O86" s="395"/>
      <c r="P86" s="393"/>
      <c r="Q86" s="393"/>
      <c r="R86" s="396"/>
      <c r="S86" s="393"/>
      <c r="T86" s="393"/>
      <c r="U86" s="398"/>
      <c r="V86" s="398"/>
      <c r="W86" s="398"/>
      <c r="X86" s="398"/>
      <c r="Y86" s="399"/>
      <c r="Z86" s="399"/>
      <c r="AA86" s="400"/>
      <c r="AB86" s="400"/>
      <c r="AC86" s="400"/>
      <c r="AD86" s="400"/>
    </row>
    <row r="87" spans="1:30" ht="24" customHeight="1">
      <c r="A87" s="393"/>
      <c r="B87" s="393"/>
      <c r="C87" s="394"/>
      <c r="D87" s="395"/>
      <c r="E87" s="395"/>
      <c r="F87" s="395"/>
      <c r="G87" s="395"/>
      <c r="H87" s="393"/>
      <c r="I87" s="396"/>
      <c r="J87" s="397"/>
      <c r="K87" s="397"/>
      <c r="L87" s="397"/>
      <c r="M87" s="396"/>
      <c r="N87" s="396"/>
      <c r="O87" s="395"/>
      <c r="P87" s="393"/>
      <c r="Q87" s="393"/>
      <c r="R87" s="393"/>
      <c r="S87" s="393"/>
      <c r="T87" s="393"/>
      <c r="U87" s="398"/>
      <c r="V87" s="398"/>
      <c r="W87" s="398"/>
      <c r="X87" s="398"/>
      <c r="Y87" s="401"/>
      <c r="Z87" s="399"/>
      <c r="AA87" s="400"/>
      <c r="AB87" s="400"/>
      <c r="AC87" s="400"/>
      <c r="AD87" s="400"/>
    </row>
    <row r="88" spans="1:30" ht="24" customHeight="1">
      <c r="A88" s="393"/>
      <c r="B88" s="393"/>
      <c r="C88" s="394"/>
      <c r="D88" s="393"/>
      <c r="E88" s="395"/>
      <c r="F88" s="393"/>
      <c r="G88" s="395"/>
      <c r="H88" s="393"/>
      <c r="I88" s="396"/>
      <c r="J88" s="397"/>
      <c r="K88" s="397"/>
      <c r="L88" s="397"/>
      <c r="M88" s="393"/>
      <c r="N88" s="396"/>
      <c r="O88" s="395"/>
      <c r="P88" s="393"/>
      <c r="Q88" s="393"/>
      <c r="R88" s="393"/>
      <c r="S88" s="393"/>
      <c r="T88" s="393"/>
      <c r="U88" s="398"/>
      <c r="V88" s="398"/>
      <c r="W88" s="398"/>
      <c r="X88" s="398"/>
      <c r="Y88" s="399"/>
      <c r="Z88" s="399"/>
      <c r="AA88" s="400"/>
      <c r="AB88" s="400"/>
      <c r="AC88" s="400"/>
      <c r="AD88" s="400"/>
    </row>
    <row r="89" spans="1:30" ht="24" customHeight="1">
      <c r="A89" s="393"/>
      <c r="B89" s="393"/>
      <c r="C89" s="393"/>
      <c r="D89" s="402"/>
      <c r="E89" s="403"/>
      <c r="F89" s="394"/>
      <c r="G89" s="395"/>
      <c r="H89" s="393"/>
      <c r="I89" s="396"/>
      <c r="J89" s="397"/>
      <c r="K89" s="397"/>
      <c r="L89" s="397"/>
      <c r="M89" s="396"/>
      <c r="N89" s="396"/>
      <c r="O89" s="395"/>
      <c r="P89" s="393"/>
      <c r="Q89" s="393"/>
      <c r="R89" s="396"/>
      <c r="S89" s="395"/>
      <c r="T89" s="395"/>
      <c r="U89" s="398"/>
      <c r="V89" s="398"/>
      <c r="W89" s="398"/>
      <c r="X89" s="398"/>
      <c r="Y89" s="399"/>
      <c r="Z89" s="399"/>
      <c r="AA89" s="400"/>
      <c r="AB89" s="400"/>
      <c r="AC89" s="400"/>
      <c r="AD89" s="400"/>
    </row>
    <row r="90" spans="1:30" s="405" customFormat="1" ht="24" customHeight="1">
      <c r="A90" s="393"/>
      <c r="B90" s="395"/>
      <c r="C90" s="395"/>
      <c r="D90" s="395"/>
      <c r="E90" s="395"/>
      <c r="F90" s="395"/>
      <c r="G90" s="395"/>
      <c r="H90" s="393"/>
      <c r="I90" s="396"/>
      <c r="J90" s="397"/>
      <c r="K90" s="397"/>
      <c r="L90" s="397"/>
      <c r="M90" s="396"/>
      <c r="N90" s="396"/>
      <c r="O90" s="395"/>
      <c r="P90" s="393"/>
      <c r="Q90" s="393"/>
      <c r="R90" s="393"/>
      <c r="S90" s="395"/>
      <c r="T90" s="395"/>
      <c r="U90" s="404"/>
      <c r="V90" s="404"/>
      <c r="W90" s="404"/>
      <c r="X90" s="404"/>
      <c r="Y90" s="401"/>
      <c r="Z90" s="399"/>
      <c r="AA90" s="400"/>
      <c r="AB90" s="400"/>
      <c r="AC90" s="400"/>
      <c r="AD90" s="400"/>
    </row>
    <row r="91" spans="1:30" s="405" customFormat="1" ht="24" customHeight="1">
      <c r="A91" s="393"/>
      <c r="B91" s="395"/>
      <c r="C91" s="394"/>
      <c r="D91" s="395"/>
      <c r="E91" s="395"/>
      <c r="F91" s="395"/>
      <c r="G91" s="395"/>
      <c r="H91" s="393"/>
      <c r="I91" s="396"/>
      <c r="J91" s="397"/>
      <c r="K91" s="397"/>
      <c r="L91" s="397"/>
      <c r="M91" s="396"/>
      <c r="N91" s="396"/>
      <c r="O91" s="395"/>
      <c r="P91" s="393"/>
      <c r="Q91" s="393"/>
      <c r="R91" s="393"/>
      <c r="S91" s="395"/>
      <c r="T91" s="395"/>
      <c r="U91" s="404"/>
      <c r="V91" s="404"/>
      <c r="W91" s="404"/>
      <c r="X91" s="404"/>
      <c r="Y91" s="401"/>
      <c r="Z91" s="399"/>
      <c r="AA91" s="400"/>
      <c r="AB91" s="400"/>
      <c r="AC91" s="400"/>
      <c r="AD91" s="400"/>
    </row>
    <row r="92" spans="1:30" s="405" customFormat="1" ht="24" customHeight="1">
      <c r="A92" s="393"/>
      <c r="B92" s="395"/>
      <c r="C92" s="394"/>
      <c r="D92" s="394"/>
      <c r="E92" s="395"/>
      <c r="F92" s="395"/>
      <c r="G92" s="395"/>
      <c r="H92" s="393"/>
      <c r="I92" s="396"/>
      <c r="J92" s="397"/>
      <c r="K92" s="397"/>
      <c r="L92" s="397"/>
      <c r="M92" s="396"/>
      <c r="N92" s="396"/>
      <c r="O92" s="395"/>
      <c r="P92" s="393"/>
      <c r="Q92" s="393"/>
      <c r="R92" s="393"/>
      <c r="S92" s="396"/>
      <c r="T92" s="396"/>
      <c r="U92" s="404"/>
      <c r="V92" s="404"/>
      <c r="W92" s="404"/>
      <c r="X92" s="404"/>
      <c r="Y92" s="401"/>
      <c r="Z92" s="399"/>
      <c r="AA92" s="400"/>
      <c r="AB92" s="400"/>
      <c r="AC92" s="400"/>
      <c r="AD92" s="400"/>
    </row>
    <row r="93" spans="1:30" s="405" customFormat="1" ht="24" customHeight="1">
      <c r="A93" s="393"/>
      <c r="B93" s="395"/>
      <c r="C93" s="395"/>
      <c r="D93" s="395"/>
      <c r="E93" s="395"/>
      <c r="F93" s="395"/>
      <c r="G93" s="395"/>
      <c r="H93" s="393"/>
      <c r="I93" s="396"/>
      <c r="J93" s="397"/>
      <c r="K93" s="397"/>
      <c r="L93" s="397"/>
      <c r="M93" s="393"/>
      <c r="N93" s="396"/>
      <c r="O93" s="395"/>
      <c r="P93" s="393"/>
      <c r="Q93" s="393"/>
      <c r="R93" s="396"/>
      <c r="S93" s="396"/>
      <c r="T93" s="396"/>
      <c r="U93" s="404"/>
      <c r="V93" s="404"/>
      <c r="W93" s="404"/>
      <c r="X93" s="404"/>
      <c r="Y93" s="399"/>
      <c r="Z93" s="399"/>
      <c r="AA93" s="400"/>
      <c r="AB93" s="400"/>
      <c r="AC93" s="400"/>
      <c r="AD93" s="400"/>
    </row>
    <row r="94" spans="1:30" ht="24" customHeight="1">
      <c r="A94" s="393"/>
      <c r="B94" s="393"/>
      <c r="C94" s="394"/>
      <c r="D94" s="393"/>
      <c r="E94" s="395"/>
      <c r="F94" s="393"/>
      <c r="G94" s="395"/>
      <c r="H94" s="393"/>
      <c r="I94" s="396"/>
      <c r="J94" s="397"/>
      <c r="K94" s="397"/>
      <c r="L94" s="397"/>
      <c r="M94" s="396"/>
      <c r="N94" s="396"/>
      <c r="O94" s="395"/>
      <c r="P94" s="393"/>
      <c r="Q94" s="393"/>
      <c r="R94" s="396"/>
      <c r="S94" s="393"/>
      <c r="T94" s="393"/>
      <c r="U94" s="398"/>
      <c r="V94" s="398"/>
      <c r="W94" s="398"/>
      <c r="X94" s="398"/>
      <c r="Y94" s="399"/>
      <c r="Z94" s="399"/>
      <c r="AA94" s="400"/>
      <c r="AB94" s="400"/>
      <c r="AC94" s="400"/>
      <c r="AD94" s="400"/>
    </row>
    <row r="95" spans="1:30" ht="24" customHeight="1">
      <c r="A95" s="393"/>
      <c r="B95" s="393"/>
      <c r="C95" s="394"/>
      <c r="D95" s="395"/>
      <c r="E95" s="395"/>
      <c r="F95" s="395"/>
      <c r="G95" s="395"/>
      <c r="H95" s="393"/>
      <c r="I95" s="396"/>
      <c r="J95" s="397"/>
      <c r="K95" s="397"/>
      <c r="L95" s="397"/>
      <c r="M95" s="396"/>
      <c r="N95" s="396"/>
      <c r="O95" s="395"/>
      <c r="P95" s="393"/>
      <c r="Q95" s="393"/>
      <c r="R95" s="393"/>
      <c r="S95" s="393"/>
      <c r="T95" s="393"/>
      <c r="U95" s="398"/>
      <c r="V95" s="398"/>
      <c r="W95" s="398"/>
      <c r="X95" s="398"/>
      <c r="Y95" s="401"/>
      <c r="Z95" s="399"/>
      <c r="AA95" s="400"/>
      <c r="AB95" s="400"/>
      <c r="AC95" s="400"/>
      <c r="AD95" s="400"/>
    </row>
    <row r="96" spans="1:30" s="405" customFormat="1" ht="24" customHeight="1">
      <c r="A96" s="393"/>
      <c r="B96" s="393"/>
      <c r="C96" s="394"/>
      <c r="D96" s="393"/>
      <c r="E96" s="395"/>
      <c r="F96" s="393"/>
      <c r="G96" s="395"/>
      <c r="H96" s="393"/>
      <c r="I96" s="396"/>
      <c r="J96" s="397"/>
      <c r="K96" s="397"/>
      <c r="L96" s="397"/>
      <c r="M96" s="396"/>
      <c r="N96" s="396"/>
      <c r="O96" s="395"/>
      <c r="P96" s="393"/>
      <c r="Q96" s="393"/>
      <c r="R96" s="393"/>
      <c r="S96" s="393"/>
      <c r="T96" s="393"/>
      <c r="U96" s="398"/>
      <c r="V96" s="398"/>
      <c r="W96" s="398"/>
      <c r="X96" s="398"/>
      <c r="Y96" s="399"/>
      <c r="Z96" s="399"/>
      <c r="AA96" s="400"/>
      <c r="AB96" s="400"/>
      <c r="AC96" s="400"/>
      <c r="AD96" s="400"/>
    </row>
    <row r="97" spans="1:30" ht="24" customHeight="1">
      <c r="A97" s="393"/>
      <c r="B97" s="393"/>
      <c r="C97" s="393"/>
      <c r="D97" s="395"/>
      <c r="E97" s="395"/>
      <c r="F97" s="395"/>
      <c r="G97" s="395"/>
      <c r="H97" s="393"/>
      <c r="I97" s="396"/>
      <c r="J97" s="406"/>
      <c r="K97" s="406"/>
      <c r="L97" s="406"/>
      <c r="M97" s="393"/>
      <c r="N97" s="393"/>
      <c r="O97" s="395"/>
      <c r="P97" s="393"/>
      <c r="Q97" s="393"/>
      <c r="R97" s="393"/>
      <c r="S97" s="393"/>
      <c r="T97" s="393"/>
      <c r="U97" s="398"/>
      <c r="V97" s="398"/>
      <c r="W97" s="398"/>
      <c r="X97" s="398"/>
      <c r="Y97" s="395"/>
      <c r="Z97" s="399"/>
      <c r="AA97" s="396"/>
      <c r="AB97" s="396"/>
      <c r="AC97" s="396"/>
      <c r="AD97" s="396"/>
    </row>
    <row r="98" spans="1:30" ht="24" customHeight="1">
      <c r="A98" s="393"/>
      <c r="B98" s="393"/>
      <c r="C98" s="393"/>
      <c r="D98" s="395"/>
      <c r="E98" s="395"/>
      <c r="F98" s="395"/>
      <c r="G98" s="395"/>
      <c r="H98" s="393"/>
      <c r="I98" s="396"/>
      <c r="J98" s="406"/>
      <c r="K98" s="406"/>
      <c r="L98" s="406"/>
      <c r="M98" s="393"/>
      <c r="N98" s="393"/>
      <c r="O98" s="395"/>
      <c r="P98" s="393"/>
      <c r="Q98" s="393"/>
      <c r="R98" s="393"/>
      <c r="S98" s="393"/>
      <c r="T98" s="393"/>
      <c r="U98" s="398"/>
      <c r="V98" s="398"/>
      <c r="W98" s="398"/>
      <c r="X98" s="398"/>
      <c r="Y98" s="395"/>
      <c r="Z98" s="399"/>
      <c r="AA98" s="396"/>
      <c r="AB98" s="396"/>
      <c r="AC98" s="396"/>
      <c r="AD98" s="396"/>
    </row>
    <row r="99" spans="1:30" ht="24" customHeight="1">
      <c r="A99" s="393"/>
      <c r="B99" s="393"/>
      <c r="C99" s="395"/>
      <c r="D99" s="395"/>
      <c r="E99" s="395"/>
      <c r="F99" s="395"/>
      <c r="G99" s="395"/>
      <c r="H99" s="393"/>
      <c r="I99" s="396"/>
      <c r="J99" s="406"/>
      <c r="K99" s="406"/>
      <c r="L99" s="406"/>
      <c r="M99" s="393"/>
      <c r="N99" s="393"/>
      <c r="O99" s="395"/>
      <c r="P99" s="393"/>
      <c r="Q99" s="393"/>
      <c r="R99" s="393"/>
      <c r="S99" s="393"/>
      <c r="T99" s="393"/>
      <c r="U99" s="398"/>
      <c r="V99" s="398"/>
      <c r="W99" s="398"/>
      <c r="X99" s="398"/>
      <c r="Y99" s="395"/>
      <c r="Z99" s="399"/>
      <c r="AA99" s="396"/>
      <c r="AB99" s="396"/>
      <c r="AC99" s="396"/>
      <c r="AD99" s="396"/>
    </row>
    <row r="100" spans="1:30" ht="24" customHeight="1">
      <c r="A100" s="393"/>
      <c r="B100" s="393"/>
      <c r="C100" s="395"/>
      <c r="D100" s="395"/>
      <c r="E100" s="395"/>
      <c r="F100" s="395"/>
      <c r="G100" s="395"/>
      <c r="H100" s="393"/>
      <c r="I100" s="396"/>
      <c r="J100" s="406"/>
      <c r="K100" s="406"/>
      <c r="L100" s="406"/>
      <c r="M100" s="393"/>
      <c r="N100" s="393"/>
      <c r="O100" s="395"/>
      <c r="P100" s="393"/>
      <c r="Q100" s="393"/>
      <c r="R100" s="393"/>
      <c r="S100" s="393"/>
      <c r="T100" s="393"/>
      <c r="U100" s="398"/>
      <c r="V100" s="398"/>
      <c r="W100" s="398"/>
      <c r="X100" s="398"/>
      <c r="Y100" s="395"/>
      <c r="Z100" s="399"/>
      <c r="AA100" s="396"/>
      <c r="AB100" s="396"/>
      <c r="AC100" s="396"/>
      <c r="AD100" s="396"/>
    </row>
    <row r="101" spans="1:30" ht="24" customHeight="1">
      <c r="A101" s="393"/>
      <c r="B101" s="393"/>
      <c r="C101" s="395"/>
      <c r="D101" s="395"/>
      <c r="E101" s="395"/>
      <c r="F101" s="395"/>
      <c r="G101" s="395"/>
      <c r="H101" s="393"/>
      <c r="I101" s="396"/>
      <c r="J101" s="406"/>
      <c r="K101" s="406"/>
      <c r="L101" s="406"/>
      <c r="M101" s="393"/>
      <c r="N101" s="393"/>
      <c r="O101" s="395"/>
      <c r="P101" s="393"/>
      <c r="Q101" s="393"/>
      <c r="R101" s="393"/>
      <c r="S101" s="393"/>
      <c r="T101" s="393"/>
      <c r="U101" s="398"/>
      <c r="V101" s="398"/>
      <c r="W101" s="398"/>
      <c r="X101" s="398"/>
      <c r="Y101" s="395"/>
      <c r="Z101" s="399"/>
      <c r="AA101" s="396"/>
      <c r="AB101" s="396"/>
      <c r="AC101" s="396"/>
      <c r="AD101" s="396"/>
    </row>
    <row r="102" spans="1:30" ht="24" customHeight="1">
      <c r="A102" s="393"/>
      <c r="B102" s="393"/>
      <c r="C102" s="395"/>
      <c r="D102" s="395"/>
      <c r="E102" s="395"/>
      <c r="F102" s="395"/>
      <c r="G102" s="395"/>
      <c r="H102" s="393"/>
      <c r="I102" s="396"/>
      <c r="J102" s="406"/>
      <c r="K102" s="406"/>
      <c r="L102" s="406"/>
      <c r="M102" s="393"/>
      <c r="N102" s="393"/>
      <c r="O102" s="395"/>
      <c r="P102" s="393"/>
      <c r="Q102" s="393"/>
      <c r="R102" s="393"/>
      <c r="S102" s="393"/>
      <c r="T102" s="393"/>
      <c r="U102" s="398"/>
      <c r="V102" s="398"/>
      <c r="W102" s="398"/>
      <c r="X102" s="398"/>
      <c r="Y102" s="395"/>
      <c r="Z102" s="399"/>
      <c r="AA102" s="396"/>
      <c r="AB102" s="396"/>
      <c r="AC102" s="396"/>
      <c r="AD102" s="396"/>
    </row>
    <row r="103" spans="1:30" ht="24" customHeight="1">
      <c r="A103" s="393"/>
      <c r="B103" s="393"/>
      <c r="C103" s="394"/>
      <c r="D103" s="395"/>
      <c r="E103" s="395"/>
      <c r="F103" s="395"/>
      <c r="G103" s="395"/>
      <c r="H103" s="393"/>
      <c r="I103" s="396"/>
      <c r="J103" s="406"/>
      <c r="K103" s="406"/>
      <c r="L103" s="406"/>
      <c r="M103" s="393"/>
      <c r="N103" s="393"/>
      <c r="O103" s="395"/>
      <c r="P103" s="393"/>
      <c r="Q103" s="393"/>
      <c r="R103" s="393"/>
      <c r="S103" s="393"/>
      <c r="T103" s="393"/>
      <c r="U103" s="398"/>
      <c r="V103" s="398"/>
      <c r="W103" s="398"/>
      <c r="X103" s="398"/>
      <c r="Y103" s="395"/>
      <c r="Z103" s="399"/>
      <c r="AA103" s="396"/>
      <c r="AB103" s="396"/>
      <c r="AC103" s="396"/>
      <c r="AD103" s="396"/>
    </row>
    <row r="104" spans="1:30" s="405" customFormat="1" ht="24" customHeight="1">
      <c r="A104" s="393"/>
      <c r="B104" s="395"/>
      <c r="C104" s="395"/>
      <c r="D104" s="395"/>
      <c r="E104" s="395"/>
      <c r="F104" s="395"/>
      <c r="G104" s="395"/>
      <c r="H104" s="393"/>
      <c r="I104" s="396"/>
      <c r="J104" s="406"/>
      <c r="K104" s="406"/>
      <c r="L104" s="406"/>
      <c r="M104" s="393"/>
      <c r="N104" s="393"/>
      <c r="O104" s="395"/>
      <c r="P104" s="396"/>
      <c r="Q104" s="396"/>
      <c r="R104" s="396"/>
      <c r="S104" s="396"/>
      <c r="T104" s="396"/>
      <c r="U104" s="404"/>
      <c r="V104" s="404"/>
      <c r="W104" s="404"/>
      <c r="X104" s="404"/>
      <c r="Y104" s="399"/>
      <c r="Z104" s="399"/>
      <c r="AA104" s="400"/>
      <c r="AB104" s="400"/>
      <c r="AC104" s="400"/>
      <c r="AD104" s="400"/>
    </row>
    <row r="105" spans="1:30" s="405" customFormat="1" ht="24" customHeight="1">
      <c r="A105" s="393"/>
      <c r="B105" s="395"/>
      <c r="C105" s="395"/>
      <c r="D105" s="407"/>
      <c r="E105" s="408"/>
      <c r="F105" s="395"/>
      <c r="G105" s="395"/>
      <c r="H105" s="393"/>
      <c r="I105" s="396"/>
      <c r="J105" s="406"/>
      <c r="K105" s="406"/>
      <c r="L105" s="406"/>
      <c r="M105" s="393"/>
      <c r="N105" s="393"/>
      <c r="O105" s="395"/>
      <c r="P105" s="396"/>
      <c r="Q105" s="396"/>
      <c r="R105" s="396"/>
      <c r="S105" s="396"/>
      <c r="T105" s="396"/>
      <c r="U105" s="404"/>
      <c r="V105" s="404"/>
      <c r="W105" s="404"/>
      <c r="X105" s="404"/>
      <c r="Y105" s="399"/>
      <c r="Z105" s="399"/>
      <c r="AA105" s="400"/>
      <c r="AB105" s="400"/>
      <c r="AC105" s="400"/>
      <c r="AD105" s="400"/>
    </row>
    <row r="106" spans="1:30" s="405" customFormat="1" ht="24" customHeight="1">
      <c r="A106" s="393"/>
      <c r="B106" s="395"/>
      <c r="C106" s="395"/>
      <c r="D106" s="395"/>
      <c r="E106" s="395"/>
      <c r="F106" s="395"/>
      <c r="G106" s="395"/>
      <c r="H106" s="393"/>
      <c r="I106" s="396"/>
      <c r="J106" s="406"/>
      <c r="K106" s="406"/>
      <c r="L106" s="406"/>
      <c r="M106" s="393"/>
      <c r="N106" s="393"/>
      <c r="O106" s="395"/>
      <c r="P106" s="396"/>
      <c r="Q106" s="396"/>
      <c r="R106" s="396"/>
      <c r="S106" s="396"/>
      <c r="T106" s="396"/>
      <c r="U106" s="404"/>
      <c r="V106" s="404"/>
      <c r="W106" s="404"/>
      <c r="X106" s="404"/>
      <c r="Y106" s="399"/>
      <c r="Z106" s="399"/>
      <c r="AA106" s="400"/>
      <c r="AB106" s="400"/>
      <c r="AC106" s="400"/>
      <c r="AD106" s="400"/>
    </row>
    <row r="107" spans="1:30" s="405" customFormat="1" ht="24" customHeight="1">
      <c r="A107" s="393"/>
      <c r="B107" s="395"/>
      <c r="C107" s="395"/>
      <c r="D107" s="395"/>
      <c r="E107" s="395"/>
      <c r="F107" s="395"/>
      <c r="G107" s="395"/>
      <c r="H107" s="393"/>
      <c r="I107" s="396"/>
      <c r="J107" s="406"/>
      <c r="K107" s="406"/>
      <c r="L107" s="406"/>
      <c r="M107" s="393"/>
      <c r="N107" s="393"/>
      <c r="O107" s="395"/>
      <c r="P107" s="396"/>
      <c r="Q107" s="396"/>
      <c r="R107" s="396"/>
      <c r="S107" s="396"/>
      <c r="T107" s="396"/>
      <c r="U107" s="404"/>
      <c r="V107" s="404"/>
      <c r="W107" s="404"/>
      <c r="X107" s="404"/>
      <c r="Y107" s="399"/>
      <c r="Z107" s="399"/>
      <c r="AA107" s="400"/>
      <c r="AB107" s="400"/>
      <c r="AC107" s="400"/>
      <c r="AD107" s="400"/>
    </row>
    <row r="108" spans="1:30" ht="24" customHeight="1">
      <c r="A108" s="393"/>
      <c r="B108" s="393"/>
      <c r="C108" s="394"/>
      <c r="D108" s="402"/>
      <c r="E108" s="395"/>
      <c r="F108" s="395"/>
      <c r="G108" s="395"/>
      <c r="H108" s="393"/>
      <c r="I108" s="396"/>
      <c r="J108" s="406"/>
      <c r="K108" s="406"/>
      <c r="L108" s="406"/>
      <c r="M108" s="393"/>
      <c r="N108" s="393"/>
      <c r="O108" s="395"/>
      <c r="P108" s="396"/>
      <c r="Q108" s="396"/>
      <c r="R108" s="393"/>
      <c r="S108" s="396"/>
      <c r="T108" s="396"/>
      <c r="U108" s="398"/>
      <c r="V108" s="398"/>
      <c r="W108" s="398"/>
      <c r="X108" s="398"/>
      <c r="Y108" s="395"/>
      <c r="Z108" s="399"/>
      <c r="AA108" s="396"/>
      <c r="AB108" s="396"/>
      <c r="AC108" s="396"/>
      <c r="AD108" s="396"/>
    </row>
    <row r="109" spans="1:30" s="405" customFormat="1" ht="24" customHeight="1">
      <c r="A109" s="393"/>
      <c r="B109" s="395"/>
      <c r="C109" s="395"/>
      <c r="D109" s="395"/>
      <c r="E109" s="395"/>
      <c r="F109" s="395"/>
      <c r="G109" s="395"/>
      <c r="H109" s="393"/>
      <c r="I109" s="396"/>
      <c r="J109" s="406"/>
      <c r="K109" s="406"/>
      <c r="L109" s="406"/>
      <c r="M109" s="393"/>
      <c r="N109" s="396"/>
      <c r="O109" s="395"/>
      <c r="P109" s="396"/>
      <c r="Q109" s="396"/>
      <c r="R109" s="393"/>
      <c r="S109" s="396"/>
      <c r="T109" s="396"/>
      <c r="U109" s="404"/>
      <c r="V109" s="404"/>
      <c r="W109" s="404"/>
      <c r="X109" s="404"/>
      <c r="Y109" s="401"/>
      <c r="Z109" s="399"/>
      <c r="AA109" s="396"/>
      <c r="AB109" s="396"/>
      <c r="AC109" s="396"/>
      <c r="AD109" s="396"/>
    </row>
    <row r="110" spans="1:30" ht="24" customHeight="1">
      <c r="A110" s="393"/>
      <c r="B110" s="393"/>
      <c r="C110" s="395"/>
      <c r="D110" s="395"/>
      <c r="E110" s="395"/>
      <c r="F110" s="395"/>
      <c r="G110" s="395"/>
      <c r="H110" s="393"/>
      <c r="I110" s="396"/>
      <c r="J110" s="406"/>
      <c r="K110" s="406"/>
      <c r="L110" s="406"/>
      <c r="M110" s="393"/>
      <c r="N110" s="396"/>
      <c r="O110" s="395"/>
      <c r="P110" s="393"/>
      <c r="Q110" s="393"/>
      <c r="R110" s="393"/>
      <c r="S110" s="393"/>
      <c r="T110" s="393"/>
      <c r="U110" s="398"/>
      <c r="V110" s="398"/>
      <c r="W110" s="398"/>
      <c r="X110" s="398"/>
      <c r="Y110" s="401"/>
      <c r="Z110" s="399"/>
      <c r="AA110" s="396"/>
      <c r="AB110" s="396"/>
      <c r="AC110" s="396"/>
      <c r="AD110" s="396"/>
    </row>
    <row r="111" spans="1:30" ht="24" customHeight="1">
      <c r="A111" s="393"/>
      <c r="B111" s="393"/>
      <c r="C111" s="395"/>
      <c r="D111" s="395"/>
      <c r="E111" s="395"/>
      <c r="F111" s="395"/>
      <c r="G111" s="395"/>
      <c r="H111" s="393"/>
      <c r="I111" s="396"/>
      <c r="J111" s="406"/>
      <c r="K111" s="406"/>
      <c r="L111" s="406"/>
      <c r="M111" s="393"/>
      <c r="N111" s="396"/>
      <c r="O111" s="395"/>
      <c r="P111" s="393"/>
      <c r="Q111" s="393"/>
      <c r="R111" s="393"/>
      <c r="S111" s="393"/>
      <c r="T111" s="393"/>
      <c r="U111" s="398"/>
      <c r="V111" s="398"/>
      <c r="W111" s="398"/>
      <c r="X111" s="398"/>
      <c r="Y111" s="401"/>
      <c r="Z111" s="399"/>
      <c r="AA111" s="396"/>
      <c r="AB111" s="396"/>
      <c r="AC111" s="396"/>
      <c r="AD111" s="396"/>
    </row>
    <row r="112" spans="1:30" ht="24" customHeight="1">
      <c r="A112" s="393"/>
      <c r="B112" s="393"/>
      <c r="C112" s="395"/>
      <c r="D112" s="395"/>
      <c r="E112" s="395"/>
      <c r="F112" s="395"/>
      <c r="G112" s="395"/>
      <c r="H112" s="393"/>
      <c r="I112" s="396"/>
      <c r="J112" s="406"/>
      <c r="K112" s="406"/>
      <c r="L112" s="406"/>
      <c r="M112" s="393"/>
      <c r="N112" s="396"/>
      <c r="O112" s="395"/>
      <c r="P112" s="393"/>
      <c r="Q112" s="393"/>
      <c r="R112" s="393"/>
      <c r="S112" s="393"/>
      <c r="T112" s="393"/>
      <c r="U112" s="398"/>
      <c r="V112" s="398"/>
      <c r="W112" s="398"/>
      <c r="X112" s="398"/>
      <c r="Y112" s="401"/>
      <c r="Z112" s="399"/>
      <c r="AA112" s="396"/>
      <c r="AB112" s="396"/>
      <c r="AC112" s="396"/>
      <c r="AD112" s="396"/>
    </row>
    <row r="113" spans="1:30" ht="24" customHeight="1">
      <c r="A113" s="393"/>
      <c r="B113" s="393"/>
      <c r="C113" s="395"/>
      <c r="D113" s="395"/>
      <c r="E113" s="395"/>
      <c r="F113" s="395"/>
      <c r="G113" s="395"/>
      <c r="H113" s="393"/>
      <c r="I113" s="396"/>
      <c r="J113" s="406"/>
      <c r="K113" s="406"/>
      <c r="L113" s="406"/>
      <c r="M113" s="393"/>
      <c r="N113" s="396"/>
      <c r="O113" s="395"/>
      <c r="P113" s="393"/>
      <c r="Q113" s="393"/>
      <c r="R113" s="393"/>
      <c r="S113" s="393"/>
      <c r="T113" s="393"/>
      <c r="U113" s="398"/>
      <c r="V113" s="398"/>
      <c r="W113" s="398"/>
      <c r="X113" s="398"/>
      <c r="Y113" s="401"/>
      <c r="Z113" s="399"/>
      <c r="AA113" s="396"/>
      <c r="AB113" s="396"/>
      <c r="AC113" s="396"/>
      <c r="AD113" s="396"/>
    </row>
    <row r="114" spans="1:30" ht="24" customHeight="1">
      <c r="A114" s="393"/>
      <c r="B114" s="393"/>
      <c r="C114" s="394"/>
      <c r="D114" s="395"/>
      <c r="E114" s="395"/>
      <c r="F114" s="395"/>
      <c r="G114" s="395"/>
      <c r="H114" s="393"/>
      <c r="I114" s="396"/>
      <c r="J114" s="406"/>
      <c r="K114" s="406"/>
      <c r="L114" s="406"/>
      <c r="M114" s="393"/>
      <c r="N114" s="393"/>
      <c r="O114" s="395"/>
      <c r="P114" s="393"/>
      <c r="Q114" s="393"/>
      <c r="R114" s="393"/>
      <c r="S114" s="393"/>
      <c r="T114" s="393"/>
      <c r="U114" s="398"/>
      <c r="V114" s="398"/>
      <c r="W114" s="398"/>
      <c r="X114" s="398"/>
      <c r="Y114" s="395"/>
      <c r="Z114" s="399"/>
      <c r="AA114" s="396"/>
      <c r="AB114" s="396"/>
      <c r="AC114" s="396"/>
      <c r="AD114" s="396"/>
    </row>
    <row r="115" spans="1:30" s="405" customFormat="1" ht="24" customHeight="1">
      <c r="A115" s="393"/>
      <c r="B115" s="393"/>
      <c r="C115" s="394"/>
      <c r="D115" s="394"/>
      <c r="E115" s="395"/>
      <c r="F115" s="394"/>
      <c r="G115" s="395"/>
      <c r="H115" s="393"/>
      <c r="I115" s="396"/>
      <c r="J115" s="406"/>
      <c r="K115" s="406"/>
      <c r="L115" s="406"/>
      <c r="M115" s="393"/>
      <c r="N115" s="393"/>
      <c r="O115" s="395"/>
      <c r="P115" s="393"/>
      <c r="Q115" s="393"/>
      <c r="R115" s="393"/>
      <c r="S115" s="393"/>
      <c r="T115" s="393"/>
      <c r="U115" s="398"/>
      <c r="V115" s="398"/>
      <c r="W115" s="398"/>
      <c r="X115" s="398"/>
      <c r="Y115" s="401"/>
      <c r="Z115" s="399"/>
      <c r="AA115" s="400"/>
      <c r="AB115" s="400"/>
      <c r="AC115" s="400"/>
      <c r="AD115" s="400"/>
    </row>
    <row r="116" spans="1:30" s="405" customFormat="1" ht="24" customHeight="1">
      <c r="A116" s="393"/>
      <c r="B116" s="393"/>
      <c r="C116" s="393"/>
      <c r="D116" s="393"/>
      <c r="E116" s="395"/>
      <c r="F116" s="393"/>
      <c r="G116" s="395"/>
      <c r="H116" s="393"/>
      <c r="I116" s="396"/>
      <c r="J116" s="406"/>
      <c r="K116" s="406"/>
      <c r="L116" s="406"/>
      <c r="M116" s="393"/>
      <c r="N116" s="393"/>
      <c r="O116" s="395"/>
      <c r="P116" s="393"/>
      <c r="Q116" s="393"/>
      <c r="R116" s="393"/>
      <c r="S116" s="393"/>
      <c r="T116" s="393"/>
      <c r="U116" s="398"/>
      <c r="V116" s="398"/>
      <c r="W116" s="398"/>
      <c r="X116" s="398"/>
      <c r="Y116" s="401"/>
      <c r="Z116" s="399"/>
      <c r="AA116" s="400"/>
      <c r="AB116" s="400"/>
      <c r="AC116" s="400"/>
      <c r="AD116" s="400"/>
    </row>
    <row r="117" spans="1:30" s="405" customFormat="1" ht="24" customHeight="1">
      <c r="A117" s="393"/>
      <c r="B117" s="393"/>
      <c r="C117" s="395"/>
      <c r="D117" s="393"/>
      <c r="E117" s="395"/>
      <c r="F117" s="393"/>
      <c r="G117" s="395"/>
      <c r="H117" s="393"/>
      <c r="I117" s="396"/>
      <c r="J117" s="406"/>
      <c r="K117" s="406"/>
      <c r="L117" s="406"/>
      <c r="M117" s="393"/>
      <c r="N117" s="393"/>
      <c r="O117" s="395"/>
      <c r="P117" s="393"/>
      <c r="Q117" s="393"/>
      <c r="R117" s="393"/>
      <c r="S117" s="393"/>
      <c r="T117" s="393"/>
      <c r="U117" s="398"/>
      <c r="V117" s="398"/>
      <c r="W117" s="398"/>
      <c r="X117" s="398"/>
      <c r="Y117" s="401"/>
      <c r="Z117" s="399"/>
      <c r="AA117" s="400"/>
      <c r="AB117" s="400"/>
      <c r="AC117" s="400"/>
      <c r="AD117" s="400"/>
    </row>
    <row r="118" spans="1:30" s="405" customFormat="1" ht="24" customHeight="1">
      <c r="A118" s="393"/>
      <c r="B118" s="393"/>
      <c r="C118" s="395"/>
      <c r="D118" s="393"/>
      <c r="E118" s="395"/>
      <c r="F118" s="393"/>
      <c r="G118" s="395"/>
      <c r="H118" s="393"/>
      <c r="I118" s="396"/>
      <c r="J118" s="406"/>
      <c r="K118" s="406"/>
      <c r="L118" s="406"/>
      <c r="M118" s="393"/>
      <c r="N118" s="393"/>
      <c r="O118" s="395"/>
      <c r="P118" s="393"/>
      <c r="Q118" s="393"/>
      <c r="R118" s="393"/>
      <c r="S118" s="393"/>
      <c r="T118" s="393"/>
      <c r="U118" s="398"/>
      <c r="V118" s="398"/>
      <c r="W118" s="398"/>
      <c r="X118" s="398"/>
      <c r="Y118" s="401"/>
      <c r="Z118" s="399"/>
      <c r="AA118" s="400"/>
      <c r="AB118" s="400"/>
      <c r="AC118" s="400"/>
      <c r="AD118" s="400"/>
    </row>
    <row r="119" spans="1:30" s="405" customFormat="1" ht="24" customHeight="1">
      <c r="A119" s="393"/>
      <c r="B119" s="393"/>
      <c r="C119" s="393"/>
      <c r="D119" s="393"/>
      <c r="E119" s="395"/>
      <c r="F119" s="393"/>
      <c r="G119" s="395"/>
      <c r="H119" s="393"/>
      <c r="I119" s="396"/>
      <c r="J119" s="406"/>
      <c r="K119" s="406"/>
      <c r="L119" s="406"/>
      <c r="M119" s="393"/>
      <c r="N119" s="393"/>
      <c r="O119" s="395"/>
      <c r="P119" s="393"/>
      <c r="Q119" s="393"/>
      <c r="R119" s="393"/>
      <c r="S119" s="393"/>
      <c r="T119" s="393"/>
      <c r="U119" s="398"/>
      <c r="V119" s="398"/>
      <c r="W119" s="398"/>
      <c r="X119" s="398"/>
      <c r="Y119" s="401"/>
      <c r="Z119" s="399"/>
      <c r="AA119" s="400"/>
      <c r="AB119" s="400"/>
      <c r="AC119" s="400"/>
      <c r="AD119" s="400"/>
    </row>
    <row r="120" spans="1:30" s="405" customFormat="1" ht="24" customHeight="1">
      <c r="A120" s="393"/>
      <c r="B120" s="393"/>
      <c r="C120" s="393"/>
      <c r="D120" s="407"/>
      <c r="E120" s="408"/>
      <c r="F120" s="393"/>
      <c r="G120" s="395"/>
      <c r="H120" s="393"/>
      <c r="I120" s="396"/>
      <c r="J120" s="406"/>
      <c r="K120" s="406"/>
      <c r="L120" s="406"/>
      <c r="M120" s="393"/>
      <c r="N120" s="393"/>
      <c r="O120" s="395"/>
      <c r="P120" s="393"/>
      <c r="Q120" s="393"/>
      <c r="R120" s="393"/>
      <c r="S120" s="393"/>
      <c r="T120" s="393"/>
      <c r="U120" s="398"/>
      <c r="V120" s="398"/>
      <c r="W120" s="398"/>
      <c r="X120" s="398"/>
      <c r="Y120" s="401"/>
      <c r="Z120" s="399"/>
      <c r="AA120" s="400"/>
      <c r="AB120" s="400"/>
      <c r="AC120" s="400"/>
      <c r="AD120" s="400"/>
    </row>
    <row r="121" spans="1:30" s="405" customFormat="1" ht="24" customHeight="1">
      <c r="A121" s="393"/>
      <c r="B121" s="393"/>
      <c r="C121" s="393"/>
      <c r="D121" s="407"/>
      <c r="E121" s="408"/>
      <c r="F121" s="407"/>
      <c r="G121" s="401"/>
      <c r="H121" s="393"/>
      <c r="I121" s="409"/>
      <c r="J121" s="406"/>
      <c r="K121" s="406"/>
      <c r="L121" s="406"/>
      <c r="M121" s="393"/>
      <c r="N121" s="393"/>
      <c r="O121" s="395"/>
      <c r="P121" s="393"/>
      <c r="Q121" s="393"/>
      <c r="R121" s="393"/>
      <c r="S121" s="393"/>
      <c r="T121" s="393"/>
      <c r="U121" s="398"/>
      <c r="V121" s="398"/>
      <c r="W121" s="398"/>
      <c r="X121" s="398"/>
      <c r="Y121" s="401"/>
      <c r="Z121" s="399"/>
      <c r="AA121" s="400"/>
      <c r="AB121" s="400"/>
      <c r="AC121" s="400"/>
      <c r="AD121" s="400"/>
    </row>
    <row r="122" spans="1:30" s="405" customFormat="1" ht="24" customHeight="1">
      <c r="A122" s="393"/>
      <c r="B122" s="393"/>
      <c r="C122" s="393"/>
      <c r="D122" s="407"/>
      <c r="E122" s="408"/>
      <c r="F122" s="407"/>
      <c r="G122" s="401"/>
      <c r="H122" s="393"/>
      <c r="I122" s="401"/>
      <c r="J122" s="406"/>
      <c r="K122" s="406"/>
      <c r="L122" s="406"/>
      <c r="M122" s="393"/>
      <c r="N122" s="393"/>
      <c r="O122" s="395"/>
      <c r="P122" s="393"/>
      <c r="Q122" s="393"/>
      <c r="R122" s="393"/>
      <c r="S122" s="393"/>
      <c r="T122" s="393"/>
      <c r="U122" s="398"/>
      <c r="V122" s="398"/>
      <c r="W122" s="398"/>
      <c r="X122" s="398"/>
      <c r="Y122" s="401"/>
      <c r="Z122" s="399"/>
      <c r="AA122" s="400"/>
      <c r="AB122" s="400"/>
      <c r="AC122" s="400"/>
      <c r="AD122" s="400"/>
    </row>
    <row r="123" spans="1:30" s="405" customFormat="1" ht="24" customHeight="1">
      <c r="A123" s="393"/>
      <c r="B123" s="393"/>
      <c r="C123" s="393"/>
      <c r="D123" s="407"/>
      <c r="E123" s="408"/>
      <c r="F123" s="407"/>
      <c r="G123" s="401"/>
      <c r="H123" s="393"/>
      <c r="I123" s="409"/>
      <c r="J123" s="406"/>
      <c r="K123" s="406"/>
      <c r="L123" s="406"/>
      <c r="M123" s="393"/>
      <c r="N123" s="393"/>
      <c r="O123" s="395"/>
      <c r="P123" s="393"/>
      <c r="Q123" s="393"/>
      <c r="R123" s="393"/>
      <c r="S123" s="393"/>
      <c r="T123" s="393"/>
      <c r="U123" s="398"/>
      <c r="V123" s="398"/>
      <c r="W123" s="398"/>
      <c r="X123" s="398"/>
      <c r="Y123" s="401"/>
      <c r="Z123" s="399"/>
      <c r="AA123" s="400"/>
      <c r="AB123" s="400"/>
      <c r="AC123" s="400"/>
      <c r="AD123" s="400"/>
    </row>
    <row r="124" spans="1:30" s="405" customFormat="1" ht="24" customHeight="1">
      <c r="A124" s="393"/>
      <c r="B124" s="393"/>
      <c r="C124" s="393"/>
      <c r="D124" s="407"/>
      <c r="E124" s="408"/>
      <c r="F124" s="407"/>
      <c r="G124" s="401"/>
      <c r="H124" s="393"/>
      <c r="I124" s="409"/>
      <c r="J124" s="406"/>
      <c r="K124" s="406"/>
      <c r="L124" s="406"/>
      <c r="M124" s="393"/>
      <c r="N124" s="393"/>
      <c r="O124" s="395"/>
      <c r="P124" s="393"/>
      <c r="Q124" s="393"/>
      <c r="R124" s="393"/>
      <c r="S124" s="393"/>
      <c r="T124" s="393"/>
      <c r="U124" s="398"/>
      <c r="V124" s="398"/>
      <c r="W124" s="398"/>
      <c r="X124" s="398"/>
      <c r="Y124" s="401"/>
      <c r="Z124" s="399"/>
      <c r="AA124" s="400"/>
      <c r="AB124" s="400"/>
      <c r="AC124" s="400"/>
      <c r="AD124" s="400"/>
    </row>
    <row r="125" spans="1:30" s="405" customFormat="1" ht="24" customHeight="1">
      <c r="A125" s="393"/>
      <c r="B125" s="393"/>
      <c r="C125" s="393"/>
      <c r="D125" s="407"/>
      <c r="E125" s="408"/>
      <c r="F125" s="407"/>
      <c r="G125" s="401"/>
      <c r="H125" s="393"/>
      <c r="I125" s="409"/>
      <c r="J125" s="406"/>
      <c r="K125" s="406"/>
      <c r="L125" s="406"/>
      <c r="M125" s="393"/>
      <c r="N125" s="393"/>
      <c r="O125" s="395"/>
      <c r="P125" s="393"/>
      <c r="Q125" s="393"/>
      <c r="R125" s="393"/>
      <c r="S125" s="393"/>
      <c r="T125" s="393"/>
      <c r="U125" s="398"/>
      <c r="V125" s="398"/>
      <c r="W125" s="398"/>
      <c r="X125" s="398"/>
      <c r="Y125" s="401"/>
      <c r="Z125" s="399"/>
      <c r="AA125" s="400"/>
      <c r="AB125" s="400"/>
      <c r="AC125" s="400"/>
      <c r="AD125" s="400"/>
    </row>
    <row r="126" spans="1:30" s="405" customFormat="1" ht="24" customHeight="1">
      <c r="A126" s="393"/>
      <c r="B126" s="393"/>
      <c r="C126" s="393"/>
      <c r="D126" s="407"/>
      <c r="E126" s="408"/>
      <c r="F126" s="407"/>
      <c r="G126" s="401"/>
      <c r="H126" s="393"/>
      <c r="I126" s="409"/>
      <c r="J126" s="406"/>
      <c r="K126" s="406"/>
      <c r="L126" s="406"/>
      <c r="M126" s="393"/>
      <c r="N126" s="393"/>
      <c r="O126" s="395"/>
      <c r="P126" s="393"/>
      <c r="Q126" s="393"/>
      <c r="R126" s="393"/>
      <c r="S126" s="393"/>
      <c r="T126" s="393"/>
      <c r="U126" s="398"/>
      <c r="V126" s="398"/>
      <c r="W126" s="398"/>
      <c r="X126" s="398"/>
      <c r="Y126" s="401"/>
      <c r="Z126" s="399"/>
      <c r="AA126" s="400"/>
      <c r="AB126" s="400"/>
      <c r="AC126" s="400"/>
      <c r="AD126" s="400"/>
    </row>
    <row r="127" spans="1:30" s="405" customFormat="1" ht="24" customHeight="1">
      <c r="A127" s="393"/>
      <c r="B127" s="393"/>
      <c r="C127" s="393"/>
      <c r="D127" s="407"/>
      <c r="E127" s="408"/>
      <c r="F127" s="407"/>
      <c r="G127" s="401"/>
      <c r="H127" s="393"/>
      <c r="I127" s="409"/>
      <c r="J127" s="406"/>
      <c r="K127" s="406"/>
      <c r="L127" s="406"/>
      <c r="M127" s="393"/>
      <c r="N127" s="393"/>
      <c r="O127" s="395"/>
      <c r="P127" s="393"/>
      <c r="Q127" s="393"/>
      <c r="R127" s="393"/>
      <c r="S127" s="393"/>
      <c r="T127" s="393"/>
      <c r="U127" s="398"/>
      <c r="V127" s="398"/>
      <c r="W127" s="398"/>
      <c r="X127" s="398"/>
      <c r="Y127" s="401"/>
      <c r="Z127" s="399"/>
      <c r="AA127" s="400"/>
      <c r="AB127" s="400"/>
      <c r="AC127" s="400"/>
      <c r="AD127" s="400"/>
    </row>
    <row r="128" spans="1:30" s="405" customFormat="1" ht="24" customHeight="1">
      <c r="A128" s="393"/>
      <c r="B128" s="393"/>
      <c r="C128" s="393"/>
      <c r="D128" s="407"/>
      <c r="E128" s="408"/>
      <c r="F128" s="407"/>
      <c r="G128" s="401"/>
      <c r="H128" s="393"/>
      <c r="I128" s="409"/>
      <c r="J128" s="406"/>
      <c r="K128" s="406"/>
      <c r="L128" s="406"/>
      <c r="M128" s="393"/>
      <c r="N128" s="393"/>
      <c r="O128" s="395"/>
      <c r="P128" s="393"/>
      <c r="Q128" s="393"/>
      <c r="R128" s="393"/>
      <c r="S128" s="393"/>
      <c r="T128" s="393"/>
      <c r="U128" s="398"/>
      <c r="V128" s="398"/>
      <c r="W128" s="398"/>
      <c r="X128" s="398"/>
      <c r="Y128" s="401"/>
      <c r="Z128" s="399"/>
      <c r="AA128" s="400"/>
      <c r="AB128" s="400"/>
      <c r="AC128" s="400"/>
      <c r="AD128" s="400"/>
    </row>
    <row r="129" spans="1:30" s="405" customFormat="1" ht="24" customHeight="1">
      <c r="A129" s="393"/>
      <c r="B129" s="393"/>
      <c r="C129" s="393"/>
      <c r="D129" s="407"/>
      <c r="E129" s="408"/>
      <c r="F129" s="407"/>
      <c r="G129" s="401"/>
      <c r="H129" s="393"/>
      <c r="I129" s="409"/>
      <c r="J129" s="406"/>
      <c r="K129" s="406"/>
      <c r="L129" s="406"/>
      <c r="M129" s="393"/>
      <c r="N129" s="393"/>
      <c r="O129" s="395"/>
      <c r="P129" s="393"/>
      <c r="Q129" s="393"/>
      <c r="R129" s="393"/>
      <c r="S129" s="393"/>
      <c r="T129" s="393"/>
      <c r="U129" s="398"/>
      <c r="V129" s="398"/>
      <c r="W129" s="398"/>
      <c r="X129" s="398"/>
      <c r="Y129" s="401"/>
      <c r="Z129" s="399"/>
      <c r="AA129" s="400"/>
      <c r="AB129" s="400"/>
      <c r="AC129" s="400"/>
      <c r="AD129" s="400"/>
    </row>
    <row r="130" spans="1:30" s="405" customFormat="1" ht="24" customHeight="1">
      <c r="A130" s="393"/>
      <c r="B130" s="393"/>
      <c r="C130" s="393"/>
      <c r="D130" s="407"/>
      <c r="E130" s="408"/>
      <c r="F130" s="407"/>
      <c r="G130" s="401"/>
      <c r="H130" s="393"/>
      <c r="I130" s="409"/>
      <c r="J130" s="406"/>
      <c r="K130" s="406"/>
      <c r="L130" s="406"/>
      <c r="M130" s="393"/>
      <c r="N130" s="393"/>
      <c r="O130" s="395"/>
      <c r="P130" s="393"/>
      <c r="Q130" s="393"/>
      <c r="R130" s="393"/>
      <c r="S130" s="393"/>
      <c r="T130" s="393"/>
      <c r="U130" s="398"/>
      <c r="V130" s="398"/>
      <c r="W130" s="398"/>
      <c r="X130" s="398"/>
      <c r="Y130" s="401"/>
      <c r="Z130" s="399"/>
      <c r="AA130" s="400"/>
      <c r="AB130" s="400"/>
      <c r="AC130" s="400"/>
      <c r="AD130" s="400"/>
    </row>
    <row r="131" spans="1:30" s="405" customFormat="1" ht="24" customHeight="1">
      <c r="A131" s="393"/>
      <c r="B131" s="393"/>
      <c r="C131" s="393"/>
      <c r="D131" s="407"/>
      <c r="E131" s="408"/>
      <c r="F131" s="407"/>
      <c r="G131" s="401"/>
      <c r="H131" s="393"/>
      <c r="I131" s="407"/>
      <c r="J131" s="406"/>
      <c r="K131" s="406"/>
      <c r="L131" s="406"/>
      <c r="M131" s="393"/>
      <c r="N131" s="393"/>
      <c r="O131" s="395"/>
      <c r="P131" s="393"/>
      <c r="Q131" s="393"/>
      <c r="R131" s="393"/>
      <c r="S131" s="393"/>
      <c r="T131" s="393"/>
      <c r="U131" s="398"/>
      <c r="V131" s="398"/>
      <c r="W131" s="398"/>
      <c r="X131" s="398"/>
      <c r="Y131" s="401"/>
      <c r="Z131" s="399"/>
      <c r="AA131" s="400"/>
      <c r="AB131" s="400"/>
      <c r="AC131" s="400"/>
      <c r="AD131" s="400"/>
    </row>
    <row r="132" spans="1:30" s="405" customFormat="1" ht="24" customHeight="1">
      <c r="A132" s="393"/>
      <c r="B132" s="393"/>
      <c r="C132" s="393"/>
      <c r="D132" s="407"/>
      <c r="E132" s="408"/>
      <c r="F132" s="407"/>
      <c r="G132" s="401"/>
      <c r="H132" s="393"/>
      <c r="I132" s="409"/>
      <c r="J132" s="406"/>
      <c r="K132" s="406"/>
      <c r="L132" s="406"/>
      <c r="M132" s="393"/>
      <c r="N132" s="393"/>
      <c r="O132" s="395"/>
      <c r="P132" s="393"/>
      <c r="Q132" s="393"/>
      <c r="R132" s="393"/>
      <c r="S132" s="393"/>
      <c r="T132" s="393"/>
      <c r="U132" s="398"/>
      <c r="V132" s="398"/>
      <c r="W132" s="398"/>
      <c r="X132" s="398"/>
      <c r="Y132" s="401"/>
      <c r="Z132" s="399"/>
      <c r="AA132" s="400"/>
      <c r="AB132" s="400"/>
      <c r="AC132" s="400"/>
      <c r="AD132" s="400"/>
    </row>
    <row r="133" spans="1:30" s="405" customFormat="1" ht="24" customHeight="1">
      <c r="A133" s="393"/>
      <c r="B133" s="393"/>
      <c r="C133" s="393"/>
      <c r="D133" s="407"/>
      <c r="E133" s="408"/>
      <c r="F133" s="407"/>
      <c r="G133" s="401"/>
      <c r="H133" s="393"/>
      <c r="I133" s="409"/>
      <c r="J133" s="406"/>
      <c r="K133" s="406"/>
      <c r="L133" s="406"/>
      <c r="M133" s="393"/>
      <c r="N133" s="393"/>
      <c r="O133" s="395"/>
      <c r="P133" s="410"/>
      <c r="Q133" s="410"/>
      <c r="R133" s="393"/>
      <c r="S133" s="393"/>
      <c r="T133" s="393"/>
      <c r="U133" s="398"/>
      <c r="V133" s="398"/>
      <c r="W133" s="398"/>
      <c r="X133" s="398"/>
      <c r="Y133" s="401"/>
      <c r="Z133" s="399"/>
      <c r="AA133" s="400"/>
      <c r="AB133" s="400"/>
      <c r="AC133" s="400"/>
      <c r="AD133" s="400"/>
    </row>
    <row r="134" spans="1:30" s="405" customFormat="1" ht="24" customHeight="1">
      <c r="A134" s="393"/>
      <c r="B134" s="393"/>
      <c r="C134" s="393"/>
      <c r="D134" s="407"/>
      <c r="E134" s="408"/>
      <c r="F134" s="407"/>
      <c r="G134" s="401"/>
      <c r="H134" s="393"/>
      <c r="I134" s="408"/>
      <c r="J134" s="406"/>
      <c r="K134" s="406"/>
      <c r="L134" s="406"/>
      <c r="M134" s="393"/>
      <c r="N134" s="393"/>
      <c r="O134" s="395"/>
      <c r="P134" s="393"/>
      <c r="Q134" s="393"/>
      <c r="R134" s="393"/>
      <c r="S134" s="393"/>
      <c r="T134" s="393"/>
      <c r="U134" s="398"/>
      <c r="V134" s="398"/>
      <c r="W134" s="398"/>
      <c r="X134" s="398"/>
      <c r="Y134" s="401"/>
      <c r="Z134" s="399"/>
      <c r="AA134" s="400"/>
      <c r="AB134" s="400"/>
      <c r="AC134" s="400"/>
      <c r="AD134" s="400"/>
    </row>
    <row r="135" spans="1:30" s="405" customFormat="1" ht="24" customHeight="1">
      <c r="A135" s="393"/>
      <c r="B135" s="393"/>
      <c r="C135" s="393"/>
      <c r="D135" s="407"/>
      <c r="E135" s="408"/>
      <c r="F135" s="407"/>
      <c r="G135" s="401"/>
      <c r="H135" s="393"/>
      <c r="I135" s="407"/>
      <c r="J135" s="406"/>
      <c r="K135" s="406"/>
      <c r="L135" s="406"/>
      <c r="M135" s="393"/>
      <c r="N135" s="393"/>
      <c r="O135" s="395"/>
      <c r="P135" s="393"/>
      <c r="Q135" s="393"/>
      <c r="R135" s="393"/>
      <c r="S135" s="393"/>
      <c r="T135" s="393"/>
      <c r="U135" s="398"/>
      <c r="V135" s="398"/>
      <c r="W135" s="398"/>
      <c r="X135" s="398"/>
      <c r="Y135" s="401"/>
      <c r="Z135" s="399"/>
      <c r="AA135" s="400"/>
      <c r="AB135" s="400"/>
      <c r="AC135" s="400"/>
      <c r="AD135" s="400"/>
    </row>
    <row r="136" spans="1:30" s="405" customFormat="1" ht="24" customHeight="1">
      <c r="A136" s="393"/>
      <c r="B136" s="393"/>
      <c r="C136" s="393"/>
      <c r="D136" s="408"/>
      <c r="E136" s="408"/>
      <c r="F136" s="408"/>
      <c r="G136" s="411"/>
      <c r="H136" s="393"/>
      <c r="I136" s="411"/>
      <c r="J136" s="406"/>
      <c r="K136" s="406"/>
      <c r="L136" s="406"/>
      <c r="M136" s="393"/>
      <c r="N136" s="393"/>
      <c r="O136" s="395"/>
      <c r="P136" s="393"/>
      <c r="Q136" s="393"/>
      <c r="R136" s="393"/>
      <c r="S136" s="393"/>
      <c r="T136" s="393"/>
      <c r="U136" s="398"/>
      <c r="V136" s="398"/>
      <c r="W136" s="398"/>
      <c r="X136" s="398"/>
      <c r="Y136" s="401"/>
      <c r="Z136" s="399"/>
      <c r="AA136" s="400"/>
      <c r="AB136" s="400"/>
      <c r="AC136" s="400"/>
      <c r="AD136" s="400"/>
    </row>
    <row r="137" spans="1:30" s="405" customFormat="1" ht="24" customHeight="1">
      <c r="A137" s="393"/>
      <c r="B137" s="393"/>
      <c r="C137" s="393"/>
      <c r="D137" s="408"/>
      <c r="E137" s="408"/>
      <c r="F137" s="408"/>
      <c r="G137" s="411"/>
      <c r="H137" s="393"/>
      <c r="I137" s="411"/>
      <c r="J137" s="406"/>
      <c r="K137" s="406"/>
      <c r="L137" s="406"/>
      <c r="M137" s="393"/>
      <c r="N137" s="393"/>
      <c r="O137" s="395"/>
      <c r="P137" s="393"/>
      <c r="Q137" s="393"/>
      <c r="R137" s="393"/>
      <c r="S137" s="393"/>
      <c r="T137" s="393"/>
      <c r="U137" s="398"/>
      <c r="V137" s="398"/>
      <c r="W137" s="398"/>
      <c r="X137" s="398"/>
      <c r="Y137" s="401"/>
      <c r="Z137" s="399"/>
      <c r="AA137" s="400"/>
      <c r="AB137" s="400"/>
      <c r="AC137" s="400"/>
      <c r="AD137" s="400"/>
    </row>
    <row r="138" spans="1:30" s="405" customFormat="1" ht="24" customHeight="1">
      <c r="A138" s="393"/>
      <c r="B138" s="393"/>
      <c r="C138" s="393"/>
      <c r="D138" s="408"/>
      <c r="E138" s="408"/>
      <c r="F138" s="408"/>
      <c r="G138" s="411"/>
      <c r="H138" s="393"/>
      <c r="I138" s="411"/>
      <c r="J138" s="406"/>
      <c r="K138" s="406"/>
      <c r="L138" s="406"/>
      <c r="M138" s="393"/>
      <c r="N138" s="393"/>
      <c r="O138" s="395"/>
      <c r="P138" s="393"/>
      <c r="Q138" s="393"/>
      <c r="R138" s="393"/>
      <c r="S138" s="393"/>
      <c r="T138" s="393"/>
      <c r="U138" s="398"/>
      <c r="V138" s="398"/>
      <c r="W138" s="398"/>
      <c r="X138" s="398"/>
      <c r="Y138" s="401"/>
      <c r="Z138" s="399"/>
      <c r="AA138" s="400"/>
      <c r="AB138" s="400"/>
      <c r="AC138" s="400"/>
      <c r="AD138" s="400"/>
    </row>
    <row r="139" spans="1:30" ht="24" customHeight="1">
      <c r="A139" s="393"/>
      <c r="B139" s="393"/>
      <c r="C139" s="394"/>
      <c r="D139" s="395"/>
      <c r="E139" s="395"/>
      <c r="F139" s="395"/>
      <c r="G139" s="395"/>
      <c r="H139" s="393"/>
      <c r="I139" s="396"/>
      <c r="J139" s="406"/>
      <c r="K139" s="406"/>
      <c r="L139" s="406"/>
      <c r="M139" s="393"/>
      <c r="N139" s="393"/>
      <c r="O139" s="395"/>
      <c r="P139" s="393"/>
      <c r="Q139" s="393"/>
      <c r="R139" s="393"/>
      <c r="S139" s="393"/>
      <c r="T139" s="393"/>
      <c r="U139" s="398"/>
      <c r="V139" s="398"/>
      <c r="W139" s="398"/>
      <c r="X139" s="398"/>
      <c r="Y139" s="393"/>
      <c r="Z139" s="399"/>
      <c r="AA139" s="396"/>
      <c r="AB139" s="396"/>
      <c r="AC139" s="396"/>
      <c r="AD139" s="396"/>
    </row>
    <row r="140" spans="1:30" ht="24" customHeight="1">
      <c r="A140" s="393"/>
      <c r="B140" s="393"/>
      <c r="C140" s="394"/>
      <c r="D140" s="393"/>
      <c r="E140" s="395"/>
      <c r="F140" s="395"/>
      <c r="G140" s="395"/>
      <c r="H140" s="393"/>
      <c r="I140" s="396"/>
      <c r="J140" s="406"/>
      <c r="K140" s="406"/>
      <c r="L140" s="406"/>
      <c r="M140" s="393"/>
      <c r="N140" s="393"/>
      <c r="O140" s="395"/>
      <c r="P140" s="393"/>
      <c r="Q140" s="393"/>
      <c r="R140" s="393"/>
      <c r="S140" s="393"/>
      <c r="T140" s="393"/>
      <c r="U140" s="398"/>
      <c r="V140" s="398"/>
      <c r="W140" s="398"/>
      <c r="X140" s="398"/>
      <c r="Y140" s="412"/>
      <c r="Z140" s="399"/>
      <c r="AA140" s="396"/>
      <c r="AB140" s="396"/>
      <c r="AC140" s="396"/>
      <c r="AD140" s="396"/>
    </row>
    <row r="141" spans="1:30" ht="24" customHeight="1">
      <c r="A141" s="393"/>
      <c r="B141" s="393"/>
      <c r="C141" s="394"/>
      <c r="D141" s="393"/>
      <c r="E141" s="395"/>
      <c r="F141" s="395"/>
      <c r="G141" s="395"/>
      <c r="H141" s="393"/>
      <c r="I141" s="396"/>
      <c r="J141" s="406"/>
      <c r="K141" s="406"/>
      <c r="L141" s="406"/>
      <c r="M141" s="393"/>
      <c r="N141" s="393"/>
      <c r="O141" s="395"/>
      <c r="P141" s="393"/>
      <c r="Q141" s="393"/>
      <c r="R141" s="393"/>
      <c r="S141" s="393"/>
      <c r="T141" s="393"/>
      <c r="U141" s="398"/>
      <c r="V141" s="398"/>
      <c r="W141" s="398"/>
      <c r="X141" s="398"/>
      <c r="Y141" s="412"/>
      <c r="Z141" s="399"/>
      <c r="AA141" s="396"/>
      <c r="AB141" s="396"/>
      <c r="AC141" s="396"/>
      <c r="AD141" s="396"/>
    </row>
    <row r="142" spans="1:30" ht="24" customHeight="1">
      <c r="A142" s="393"/>
      <c r="B142" s="393"/>
      <c r="C142" s="394"/>
      <c r="D142" s="393"/>
      <c r="E142" s="395"/>
      <c r="F142" s="395"/>
      <c r="G142" s="395"/>
      <c r="H142" s="393"/>
      <c r="I142" s="396"/>
      <c r="J142" s="406"/>
      <c r="K142" s="406"/>
      <c r="L142" s="406"/>
      <c r="M142" s="393"/>
      <c r="N142" s="393"/>
      <c r="O142" s="395"/>
      <c r="P142" s="393"/>
      <c r="Q142" s="393"/>
      <c r="R142" s="393"/>
      <c r="S142" s="393"/>
      <c r="T142" s="393"/>
      <c r="U142" s="398"/>
      <c r="V142" s="398"/>
      <c r="W142" s="398"/>
      <c r="X142" s="398"/>
      <c r="Y142" s="412"/>
      <c r="Z142" s="399"/>
      <c r="AA142" s="396"/>
      <c r="AB142" s="396"/>
      <c r="AC142" s="396"/>
      <c r="AD142" s="396"/>
    </row>
    <row r="143" spans="1:30" ht="24" customHeight="1">
      <c r="A143" s="393"/>
      <c r="B143" s="393"/>
      <c r="C143" s="394"/>
      <c r="D143" s="393"/>
      <c r="E143" s="395"/>
      <c r="F143" s="395"/>
      <c r="G143" s="395"/>
      <c r="H143" s="393"/>
      <c r="I143" s="396"/>
      <c r="J143" s="406"/>
      <c r="K143" s="406"/>
      <c r="L143" s="406"/>
      <c r="M143" s="393"/>
      <c r="N143" s="393"/>
      <c r="O143" s="395"/>
      <c r="P143" s="393"/>
      <c r="Q143" s="393"/>
      <c r="R143" s="393"/>
      <c r="S143" s="393"/>
      <c r="T143" s="393"/>
      <c r="U143" s="398"/>
      <c r="V143" s="398"/>
      <c r="W143" s="398"/>
      <c r="X143" s="398"/>
      <c r="Y143" s="412"/>
      <c r="Z143" s="399"/>
      <c r="AA143" s="396"/>
      <c r="AB143" s="396"/>
      <c r="AC143" s="396"/>
      <c r="AD143" s="396"/>
    </row>
    <row r="144" spans="1:30" ht="24" customHeight="1">
      <c r="A144" s="393"/>
      <c r="B144" s="393"/>
      <c r="C144" s="394"/>
      <c r="D144" s="393"/>
      <c r="E144" s="395"/>
      <c r="F144" s="395"/>
      <c r="G144" s="395"/>
      <c r="H144" s="393"/>
      <c r="I144" s="396"/>
      <c r="J144" s="406"/>
      <c r="K144" s="406"/>
      <c r="L144" s="406"/>
      <c r="M144" s="393"/>
      <c r="N144" s="393"/>
      <c r="O144" s="395"/>
      <c r="P144" s="393"/>
      <c r="Q144" s="393"/>
      <c r="R144" s="393"/>
      <c r="S144" s="393"/>
      <c r="T144" s="393"/>
      <c r="U144" s="398"/>
      <c r="V144" s="398"/>
      <c r="W144" s="398"/>
      <c r="X144" s="398"/>
      <c r="Y144" s="412"/>
      <c r="Z144" s="399"/>
      <c r="AA144" s="396"/>
      <c r="AB144" s="396"/>
      <c r="AC144" s="396"/>
      <c r="AD144" s="396"/>
    </row>
    <row r="145" spans="1:30" ht="24" customHeight="1">
      <c r="A145" s="393"/>
      <c r="B145" s="393"/>
      <c r="C145" s="394"/>
      <c r="D145" s="393"/>
      <c r="E145" s="395"/>
      <c r="F145" s="395"/>
      <c r="G145" s="395"/>
      <c r="H145" s="393"/>
      <c r="I145" s="396"/>
      <c r="J145" s="406"/>
      <c r="K145" s="406"/>
      <c r="L145" s="406"/>
      <c r="M145" s="393"/>
      <c r="N145" s="393"/>
      <c r="O145" s="395"/>
      <c r="P145" s="393"/>
      <c r="Q145" s="393"/>
      <c r="R145" s="393"/>
      <c r="S145" s="393"/>
      <c r="T145" s="393"/>
      <c r="U145" s="398"/>
      <c r="V145" s="398"/>
      <c r="W145" s="398"/>
      <c r="X145" s="398"/>
      <c r="Y145" s="412"/>
      <c r="Z145" s="399"/>
      <c r="AA145" s="396"/>
      <c r="AB145" s="396"/>
      <c r="AC145" s="396"/>
      <c r="AD145" s="396"/>
    </row>
    <row r="146" spans="1:30" s="405" customFormat="1" ht="24" customHeight="1">
      <c r="A146" s="393"/>
      <c r="B146" s="393"/>
      <c r="C146" s="394"/>
      <c r="D146" s="393"/>
      <c r="E146" s="395"/>
      <c r="F146" s="395"/>
      <c r="G146" s="395"/>
      <c r="H146" s="393"/>
      <c r="I146" s="396"/>
      <c r="J146" s="406"/>
      <c r="K146" s="406"/>
      <c r="L146" s="406"/>
      <c r="M146" s="393"/>
      <c r="N146" s="393"/>
      <c r="O146" s="395"/>
      <c r="P146" s="413"/>
      <c r="Q146" s="413"/>
      <c r="R146" s="393"/>
      <c r="S146" s="393"/>
      <c r="T146" s="393"/>
      <c r="U146" s="398"/>
      <c r="V146" s="398"/>
      <c r="W146" s="398"/>
      <c r="X146" s="398"/>
      <c r="Y146" s="393"/>
      <c r="Z146" s="399"/>
      <c r="AA146" s="396"/>
      <c r="AB146" s="396"/>
      <c r="AC146" s="396"/>
      <c r="AD146" s="396"/>
    </row>
    <row r="147" spans="1:30" s="405" customFormat="1" ht="24" customHeight="1">
      <c r="A147" s="393"/>
      <c r="B147" s="393"/>
      <c r="C147" s="394"/>
      <c r="D147" s="393"/>
      <c r="E147" s="395"/>
      <c r="F147" s="395"/>
      <c r="G147" s="395"/>
      <c r="H147" s="393"/>
      <c r="I147" s="396"/>
      <c r="J147" s="406"/>
      <c r="K147" s="406"/>
      <c r="L147" s="406"/>
      <c r="M147" s="393"/>
      <c r="N147" s="393"/>
      <c r="O147" s="395"/>
      <c r="P147" s="413"/>
      <c r="Q147" s="413"/>
      <c r="R147" s="393"/>
      <c r="S147" s="393"/>
      <c r="T147" s="393"/>
      <c r="U147" s="398"/>
      <c r="V147" s="398"/>
      <c r="W147" s="398"/>
      <c r="X147" s="398"/>
      <c r="Y147" s="393"/>
      <c r="Z147" s="399"/>
      <c r="AA147" s="396"/>
      <c r="AB147" s="396"/>
      <c r="AC147" s="396"/>
      <c r="AD147" s="396"/>
    </row>
    <row r="148" spans="1:30" s="405" customFormat="1" ht="24" customHeight="1">
      <c r="A148" s="393"/>
      <c r="B148" s="393"/>
      <c r="C148" s="394"/>
      <c r="D148" s="393"/>
      <c r="E148" s="395"/>
      <c r="F148" s="395"/>
      <c r="G148" s="395"/>
      <c r="H148" s="393"/>
      <c r="I148" s="396"/>
      <c r="J148" s="406"/>
      <c r="K148" s="406"/>
      <c r="L148" s="406"/>
      <c r="M148" s="393"/>
      <c r="N148" s="393"/>
      <c r="O148" s="395"/>
      <c r="P148" s="393"/>
      <c r="Q148" s="393"/>
      <c r="R148" s="393"/>
      <c r="S148" s="393"/>
      <c r="T148" s="393"/>
      <c r="U148" s="398"/>
      <c r="V148" s="398"/>
      <c r="W148" s="398"/>
      <c r="X148" s="398"/>
      <c r="Y148" s="393"/>
      <c r="Z148" s="399"/>
      <c r="AA148" s="396"/>
      <c r="AB148" s="396"/>
      <c r="AC148" s="396"/>
      <c r="AD148" s="396"/>
    </row>
    <row r="149" spans="1:30" s="405" customFormat="1" ht="24" customHeight="1">
      <c r="A149" s="393"/>
      <c r="B149" s="393"/>
      <c r="C149" s="394"/>
      <c r="D149" s="393"/>
      <c r="E149" s="395"/>
      <c r="F149" s="395"/>
      <c r="G149" s="395"/>
      <c r="H149" s="393"/>
      <c r="I149" s="396"/>
      <c r="J149" s="406"/>
      <c r="K149" s="406"/>
      <c r="L149" s="406"/>
      <c r="M149" s="393"/>
      <c r="N149" s="393"/>
      <c r="O149" s="395"/>
      <c r="P149" s="413"/>
      <c r="Q149" s="413"/>
      <c r="R149" s="393"/>
      <c r="S149" s="393"/>
      <c r="T149" s="393"/>
      <c r="U149" s="398"/>
      <c r="V149" s="398"/>
      <c r="W149" s="398"/>
      <c r="X149" s="398"/>
      <c r="Y149" s="393"/>
      <c r="Z149" s="399"/>
      <c r="AA149" s="396"/>
      <c r="AB149" s="396"/>
      <c r="AC149" s="396"/>
      <c r="AD149" s="396"/>
    </row>
    <row r="150" spans="1:30" s="405" customFormat="1" ht="24" customHeight="1">
      <c r="A150" s="393"/>
      <c r="B150" s="393"/>
      <c r="C150" s="394"/>
      <c r="D150" s="393"/>
      <c r="E150" s="395"/>
      <c r="F150" s="395"/>
      <c r="G150" s="395"/>
      <c r="H150" s="393"/>
      <c r="I150" s="396"/>
      <c r="J150" s="406"/>
      <c r="K150" s="406"/>
      <c r="L150" s="406"/>
      <c r="M150" s="393"/>
      <c r="N150" s="393"/>
      <c r="O150" s="395"/>
      <c r="P150" s="413"/>
      <c r="Q150" s="413"/>
      <c r="R150" s="393"/>
      <c r="S150" s="393"/>
      <c r="T150" s="393"/>
      <c r="U150" s="398"/>
      <c r="V150" s="398"/>
      <c r="W150" s="398"/>
      <c r="X150" s="398"/>
      <c r="Y150" s="393"/>
      <c r="Z150" s="399"/>
      <c r="AA150" s="396"/>
      <c r="AB150" s="396"/>
      <c r="AC150" s="396"/>
      <c r="AD150" s="396"/>
    </row>
    <row r="151" spans="1:30" s="405" customFormat="1" ht="24" customHeight="1">
      <c r="A151" s="393"/>
      <c r="B151" s="393"/>
      <c r="C151" s="394"/>
      <c r="D151" s="393"/>
      <c r="E151" s="395"/>
      <c r="F151" s="395"/>
      <c r="G151" s="395"/>
      <c r="H151" s="393"/>
      <c r="I151" s="396"/>
      <c r="J151" s="406"/>
      <c r="K151" s="406"/>
      <c r="L151" s="406"/>
      <c r="M151" s="393"/>
      <c r="N151" s="393"/>
      <c r="O151" s="395"/>
      <c r="P151" s="413"/>
      <c r="Q151" s="413"/>
      <c r="R151" s="393"/>
      <c r="S151" s="393"/>
      <c r="T151" s="393"/>
      <c r="U151" s="398"/>
      <c r="V151" s="398"/>
      <c r="W151" s="398"/>
      <c r="X151" s="398"/>
      <c r="Y151" s="393"/>
      <c r="Z151" s="399"/>
      <c r="AA151" s="396"/>
      <c r="AB151" s="396"/>
      <c r="AC151" s="396"/>
      <c r="AD151" s="396"/>
    </row>
    <row r="152" spans="1:30" s="405" customFormat="1" ht="24" customHeight="1">
      <c r="A152" s="393"/>
      <c r="B152" s="395"/>
      <c r="C152" s="395"/>
      <c r="D152" s="395"/>
      <c r="E152" s="394"/>
      <c r="F152" s="394"/>
      <c r="G152" s="395"/>
      <c r="H152" s="393"/>
      <c r="I152" s="411"/>
      <c r="J152" s="406"/>
      <c r="K152" s="406"/>
      <c r="L152" s="406"/>
      <c r="M152" s="396"/>
      <c r="N152" s="396"/>
      <c r="O152" s="395"/>
      <c r="P152" s="411"/>
      <c r="Q152" s="411"/>
      <c r="R152" s="395"/>
      <c r="S152" s="395"/>
      <c r="T152" s="395"/>
      <c r="U152" s="414"/>
      <c r="V152" s="414"/>
      <c r="W152" s="414"/>
      <c r="X152" s="414"/>
      <c r="Y152" s="393"/>
      <c r="Z152" s="399"/>
      <c r="AA152" s="411"/>
      <c r="AB152" s="411"/>
      <c r="AC152" s="411"/>
      <c r="AD152" s="411"/>
    </row>
    <row r="153" spans="1:30" s="405" customFormat="1" ht="24" customHeight="1">
      <c r="A153" s="393"/>
      <c r="B153" s="395"/>
      <c r="C153" s="395"/>
      <c r="D153" s="408"/>
      <c r="E153" s="408"/>
      <c r="F153" s="394"/>
      <c r="G153" s="395"/>
      <c r="H153" s="393"/>
      <c r="I153" s="407"/>
      <c r="J153" s="406"/>
      <c r="K153" s="406"/>
      <c r="L153" s="406"/>
      <c r="M153" s="396"/>
      <c r="N153" s="396"/>
      <c r="O153" s="395"/>
      <c r="P153" s="411"/>
      <c r="Q153" s="411"/>
      <c r="R153" s="395"/>
      <c r="S153" s="395"/>
      <c r="T153" s="395"/>
      <c r="U153" s="414"/>
      <c r="V153" s="414"/>
      <c r="W153" s="414"/>
      <c r="X153" s="414"/>
      <c r="Y153" s="393"/>
      <c r="Z153" s="399"/>
      <c r="AA153" s="411"/>
      <c r="AB153" s="411"/>
      <c r="AC153" s="411"/>
      <c r="AD153" s="411"/>
    </row>
    <row r="154" spans="1:30" s="405" customFormat="1" ht="24" customHeight="1">
      <c r="A154" s="393"/>
      <c r="B154" s="395"/>
      <c r="C154" s="395"/>
      <c r="D154" s="395"/>
      <c r="E154" s="408"/>
      <c r="F154" s="394"/>
      <c r="G154" s="401"/>
      <c r="H154" s="393"/>
      <c r="I154" s="409"/>
      <c r="J154" s="406"/>
      <c r="K154" s="406"/>
      <c r="L154" s="406"/>
      <c r="M154" s="396"/>
      <c r="N154" s="396"/>
      <c r="O154" s="395"/>
      <c r="P154" s="411"/>
      <c r="Q154" s="411"/>
      <c r="R154" s="395"/>
      <c r="S154" s="395"/>
      <c r="T154" s="395"/>
      <c r="U154" s="414"/>
      <c r="V154" s="414"/>
      <c r="W154" s="414"/>
      <c r="X154" s="414"/>
      <c r="Y154" s="393"/>
      <c r="Z154" s="399"/>
      <c r="AA154" s="411"/>
      <c r="AB154" s="411"/>
      <c r="AC154" s="411"/>
      <c r="AD154" s="411"/>
    </row>
    <row r="155" spans="1:30" s="405" customFormat="1" ht="24" customHeight="1">
      <c r="A155" s="393"/>
      <c r="B155" s="395"/>
      <c r="C155" s="395"/>
      <c r="D155" s="395"/>
      <c r="E155" s="408"/>
      <c r="F155" s="395"/>
      <c r="G155" s="401"/>
      <c r="H155" s="393"/>
      <c r="I155" s="396"/>
      <c r="J155" s="406"/>
      <c r="K155" s="406"/>
      <c r="L155" s="406"/>
      <c r="M155" s="396"/>
      <c r="N155" s="396"/>
      <c r="O155" s="395"/>
      <c r="P155" s="411"/>
      <c r="Q155" s="411"/>
      <c r="R155" s="395"/>
      <c r="S155" s="395"/>
      <c r="T155" s="395"/>
      <c r="U155" s="414"/>
      <c r="V155" s="414"/>
      <c r="W155" s="414"/>
      <c r="X155" s="414"/>
      <c r="Y155" s="393"/>
      <c r="Z155" s="399"/>
      <c r="AA155" s="411"/>
      <c r="AB155" s="411"/>
      <c r="AC155" s="411"/>
      <c r="AD155" s="411"/>
    </row>
    <row r="156" spans="1:30" s="405" customFormat="1" ht="24" customHeight="1">
      <c r="A156" s="393"/>
      <c r="B156" s="395"/>
      <c r="C156" s="395"/>
      <c r="D156" s="395"/>
      <c r="E156" s="395"/>
      <c r="F156" s="395"/>
      <c r="G156" s="395"/>
      <c r="H156" s="393"/>
      <c r="I156" s="411"/>
      <c r="J156" s="406"/>
      <c r="K156" s="406"/>
      <c r="L156" s="406"/>
      <c r="M156" s="396"/>
      <c r="N156" s="396"/>
      <c r="O156" s="395"/>
      <c r="P156" s="411"/>
      <c r="Q156" s="411"/>
      <c r="R156" s="395"/>
      <c r="S156" s="395"/>
      <c r="T156" s="395"/>
      <c r="U156" s="414"/>
      <c r="V156" s="414"/>
      <c r="W156" s="414"/>
      <c r="X156" s="414"/>
      <c r="Y156" s="393"/>
      <c r="Z156" s="399"/>
      <c r="AA156" s="411"/>
      <c r="AB156" s="411"/>
      <c r="AC156" s="411"/>
      <c r="AD156" s="411"/>
    </row>
    <row r="157" spans="1:30" s="405" customFormat="1" ht="24" customHeight="1">
      <c r="A157" s="393"/>
      <c r="B157" s="395"/>
      <c r="C157" s="395"/>
      <c r="D157" s="408"/>
      <c r="E157" s="408"/>
      <c r="F157" s="393"/>
      <c r="G157" s="395"/>
      <c r="H157" s="393"/>
      <c r="I157" s="411"/>
      <c r="J157" s="406"/>
      <c r="K157" s="406"/>
      <c r="L157" s="406"/>
      <c r="M157" s="396"/>
      <c r="N157" s="396"/>
      <c r="O157" s="395"/>
      <c r="P157" s="408"/>
      <c r="Q157" s="408"/>
      <c r="R157" s="395"/>
      <c r="S157" s="395"/>
      <c r="T157" s="395"/>
      <c r="U157" s="415"/>
      <c r="V157" s="415"/>
      <c r="W157" s="415"/>
      <c r="X157" s="415"/>
      <c r="Y157" s="393"/>
      <c r="Z157" s="399"/>
      <c r="AA157" s="411"/>
      <c r="AB157" s="411"/>
      <c r="AC157" s="411"/>
      <c r="AD157" s="411"/>
    </row>
    <row r="158" spans="1:30" s="405" customFormat="1" ht="24" customHeight="1">
      <c r="A158" s="393"/>
      <c r="B158" s="395"/>
      <c r="C158" s="395"/>
      <c r="D158" s="408"/>
      <c r="E158" s="408"/>
      <c r="F158" s="393"/>
      <c r="G158" s="395"/>
      <c r="H158" s="393"/>
      <c r="I158" s="411"/>
      <c r="J158" s="406"/>
      <c r="K158" s="406"/>
      <c r="L158" s="406"/>
      <c r="M158" s="396"/>
      <c r="N158" s="396"/>
      <c r="O158" s="395"/>
      <c r="P158" s="408"/>
      <c r="Q158" s="408"/>
      <c r="R158" s="395"/>
      <c r="S158" s="395"/>
      <c r="T158" s="395"/>
      <c r="U158" s="414"/>
      <c r="V158" s="414"/>
      <c r="W158" s="414"/>
      <c r="X158" s="414"/>
      <c r="Y158" s="393"/>
      <c r="Z158" s="399"/>
      <c r="AA158" s="411"/>
      <c r="AB158" s="411"/>
      <c r="AC158" s="411"/>
      <c r="AD158" s="411"/>
    </row>
    <row r="159" spans="1:30" s="405" customFormat="1" ht="24" customHeight="1">
      <c r="A159" s="393"/>
      <c r="B159" s="395"/>
      <c r="C159" s="395"/>
      <c r="D159" s="395"/>
      <c r="E159" s="395"/>
      <c r="F159" s="395"/>
      <c r="G159" s="401"/>
      <c r="H159" s="393"/>
      <c r="I159" s="396"/>
      <c r="J159" s="406"/>
      <c r="K159" s="406"/>
      <c r="L159" s="406"/>
      <c r="M159" s="393"/>
      <c r="N159" s="393"/>
      <c r="O159" s="395"/>
      <c r="P159" s="396"/>
      <c r="Q159" s="396"/>
      <c r="R159" s="396"/>
      <c r="S159" s="396"/>
      <c r="T159" s="396"/>
      <c r="U159" s="404"/>
      <c r="V159" s="404"/>
      <c r="W159" s="404"/>
      <c r="X159" s="404"/>
      <c r="Y159" s="395"/>
      <c r="Z159" s="399"/>
      <c r="AA159" s="400"/>
      <c r="AB159" s="400"/>
      <c r="AC159" s="400"/>
      <c r="AD159" s="400"/>
    </row>
    <row r="160" spans="1:30" s="405" customFormat="1" ht="33.75" customHeight="1">
      <c r="A160" s="393"/>
      <c r="B160" s="395"/>
      <c r="C160" s="395"/>
      <c r="D160" s="395"/>
      <c r="E160" s="394"/>
      <c r="F160" s="395"/>
      <c r="G160" s="401"/>
      <c r="H160" s="393"/>
      <c r="I160" s="411"/>
      <c r="J160" s="406"/>
      <c r="K160" s="406"/>
      <c r="L160" s="406"/>
      <c r="M160" s="396"/>
      <c r="N160" s="396"/>
      <c r="O160" s="395"/>
      <c r="P160" s="411"/>
      <c r="Q160" s="411"/>
      <c r="R160" s="395"/>
      <c r="S160" s="395"/>
      <c r="T160" s="395"/>
      <c r="U160" s="414"/>
      <c r="V160" s="414"/>
      <c r="W160" s="414"/>
      <c r="X160" s="414"/>
      <c r="Y160" s="393"/>
      <c r="Z160" s="399"/>
      <c r="AA160" s="411"/>
      <c r="AB160" s="411"/>
      <c r="AC160" s="411"/>
      <c r="AD160" s="411"/>
    </row>
    <row r="161" spans="1:30" s="405" customFormat="1" ht="24" customHeight="1">
      <c r="A161" s="393"/>
      <c r="B161" s="395"/>
      <c r="C161" s="395"/>
      <c r="D161" s="394"/>
      <c r="E161" s="408"/>
      <c r="F161" s="395"/>
      <c r="G161" s="401"/>
      <c r="H161" s="393"/>
      <c r="I161" s="411"/>
      <c r="J161" s="406"/>
      <c r="K161" s="406"/>
      <c r="L161" s="406"/>
      <c r="M161" s="396"/>
      <c r="N161" s="396"/>
      <c r="O161" s="395"/>
      <c r="P161" s="408"/>
      <c r="Q161" s="408"/>
      <c r="R161" s="395"/>
      <c r="S161" s="395"/>
      <c r="T161" s="395"/>
      <c r="U161" s="415"/>
      <c r="V161" s="415"/>
      <c r="W161" s="415"/>
      <c r="X161" s="415"/>
      <c r="Y161" s="393"/>
      <c r="Z161" s="399"/>
      <c r="AA161" s="411"/>
      <c r="AB161" s="411"/>
      <c r="AC161" s="411"/>
      <c r="AD161" s="411"/>
    </row>
    <row r="162" spans="1:30" s="405" customFormat="1" ht="24" customHeight="1">
      <c r="A162" s="393"/>
      <c r="B162" s="395"/>
      <c r="C162" s="395"/>
      <c r="D162" s="394"/>
      <c r="E162" s="408"/>
      <c r="F162" s="395"/>
      <c r="G162" s="401"/>
      <c r="H162" s="393"/>
      <c r="I162" s="411"/>
      <c r="J162" s="406"/>
      <c r="K162" s="406"/>
      <c r="L162" s="406"/>
      <c r="M162" s="396"/>
      <c r="N162" s="396"/>
      <c r="O162" s="395"/>
      <c r="P162" s="408"/>
      <c r="Q162" s="408"/>
      <c r="R162" s="395"/>
      <c r="S162" s="395"/>
      <c r="T162" s="395"/>
      <c r="U162" s="415"/>
      <c r="V162" s="415"/>
      <c r="W162" s="415"/>
      <c r="X162" s="415"/>
      <c r="Y162" s="393"/>
      <c r="Z162" s="399"/>
      <c r="AA162" s="411"/>
      <c r="AB162" s="411"/>
      <c r="AC162" s="411"/>
      <c r="AD162" s="411"/>
    </row>
    <row r="163" spans="1:30" s="405" customFormat="1" ht="24" customHeight="1">
      <c r="A163" s="393"/>
      <c r="B163" s="395"/>
      <c r="C163" s="395"/>
      <c r="D163" s="394"/>
      <c r="E163" s="408"/>
      <c r="F163" s="395"/>
      <c r="G163" s="401"/>
      <c r="H163" s="393"/>
      <c r="I163" s="411"/>
      <c r="J163" s="406"/>
      <c r="K163" s="406"/>
      <c r="L163" s="406"/>
      <c r="M163" s="396"/>
      <c r="N163" s="396"/>
      <c r="O163" s="395"/>
      <c r="P163" s="408"/>
      <c r="Q163" s="408"/>
      <c r="R163" s="395"/>
      <c r="S163" s="395"/>
      <c r="T163" s="395"/>
      <c r="U163" s="415"/>
      <c r="V163" s="415"/>
      <c r="W163" s="415"/>
      <c r="X163" s="415"/>
      <c r="Y163" s="393"/>
      <c r="Z163" s="399"/>
      <c r="AA163" s="411"/>
      <c r="AB163" s="411"/>
      <c r="AC163" s="411"/>
      <c r="AD163" s="411"/>
    </row>
    <row r="164" spans="1:30" s="405" customFormat="1" ht="24" customHeight="1">
      <c r="A164" s="393"/>
      <c r="B164" s="395"/>
      <c r="C164" s="395"/>
      <c r="D164" s="411"/>
      <c r="E164" s="411"/>
      <c r="F164" s="395"/>
      <c r="G164" s="401"/>
      <c r="H164" s="393"/>
      <c r="I164" s="411"/>
      <c r="J164" s="406"/>
      <c r="K164" s="406"/>
      <c r="L164" s="406"/>
      <c r="M164" s="396"/>
      <c r="N164" s="396"/>
      <c r="O164" s="395"/>
      <c r="P164" s="411"/>
      <c r="Q164" s="411"/>
      <c r="R164" s="395"/>
      <c r="S164" s="395"/>
      <c r="T164" s="395"/>
      <c r="U164" s="414"/>
      <c r="V164" s="414"/>
      <c r="W164" s="414"/>
      <c r="X164" s="414"/>
      <c r="Y164" s="393"/>
      <c r="Z164" s="399"/>
      <c r="AA164" s="411"/>
      <c r="AB164" s="411"/>
      <c r="AC164" s="411"/>
      <c r="AD164" s="411"/>
    </row>
    <row r="165" spans="1:30" s="405" customFormat="1" ht="24" customHeight="1">
      <c r="A165" s="393"/>
      <c r="B165" s="395"/>
      <c r="C165" s="394"/>
      <c r="D165" s="394"/>
      <c r="E165" s="408"/>
      <c r="F165" s="395"/>
      <c r="G165" s="401"/>
      <c r="H165" s="393"/>
      <c r="I165" s="411"/>
      <c r="J165" s="397"/>
      <c r="K165" s="397"/>
      <c r="L165" s="397"/>
      <c r="M165" s="396"/>
      <c r="N165" s="396"/>
      <c r="O165" s="395"/>
      <c r="P165" s="408"/>
      <c r="Q165" s="408"/>
      <c r="R165" s="393"/>
      <c r="S165" s="393"/>
      <c r="T165" s="393"/>
      <c r="U165" s="398"/>
      <c r="V165" s="398"/>
      <c r="W165" s="398"/>
      <c r="X165" s="398"/>
      <c r="Y165" s="393"/>
      <c r="Z165" s="399"/>
      <c r="AA165" s="411"/>
      <c r="AB165" s="411"/>
      <c r="AC165" s="411"/>
      <c r="AD165" s="411"/>
    </row>
    <row r="166" spans="1:30" s="405" customFormat="1" ht="27.75" customHeight="1">
      <c r="A166" s="393"/>
      <c r="B166" s="395"/>
      <c r="C166" s="395"/>
      <c r="D166" s="394"/>
      <c r="E166" s="394"/>
      <c r="F166" s="395"/>
      <c r="G166" s="401"/>
      <c r="H166" s="393"/>
      <c r="I166" s="409"/>
      <c r="J166" s="397"/>
      <c r="K166" s="397"/>
      <c r="L166" s="397"/>
      <c r="M166" s="393"/>
      <c r="N166" s="396"/>
      <c r="O166" s="395"/>
      <c r="P166" s="408"/>
      <c r="Q166" s="408"/>
      <c r="R166" s="395"/>
      <c r="S166" s="393"/>
      <c r="T166" s="393"/>
      <c r="U166" s="398"/>
      <c r="V166" s="398"/>
      <c r="W166" s="398"/>
      <c r="X166" s="398"/>
      <c r="Y166" s="401"/>
      <c r="Z166" s="399"/>
      <c r="AA166" s="411"/>
      <c r="AB166" s="411"/>
      <c r="AC166" s="411"/>
      <c r="AD166" s="411"/>
    </row>
    <row r="167" spans="1:30" s="405" customFormat="1" ht="24" customHeight="1">
      <c r="A167" s="393"/>
      <c r="B167" s="395"/>
      <c r="C167" s="395"/>
      <c r="D167" s="394"/>
      <c r="E167" s="408"/>
      <c r="F167" s="395"/>
      <c r="G167" s="401"/>
      <c r="H167" s="393"/>
      <c r="I167" s="411"/>
      <c r="J167" s="397"/>
      <c r="K167" s="397"/>
      <c r="L167" s="397"/>
      <c r="M167" s="393"/>
      <c r="N167" s="396"/>
      <c r="O167" s="395"/>
      <c r="P167" s="408"/>
      <c r="Q167" s="408"/>
      <c r="R167" s="393"/>
      <c r="S167" s="393"/>
      <c r="T167" s="393"/>
      <c r="U167" s="398"/>
      <c r="V167" s="398"/>
      <c r="W167" s="398"/>
      <c r="X167" s="398"/>
      <c r="Y167" s="393"/>
      <c r="Z167" s="399"/>
      <c r="AA167" s="411"/>
      <c r="AB167" s="411"/>
      <c r="AC167" s="411"/>
      <c r="AD167" s="411"/>
    </row>
    <row r="168" spans="1:30" s="405" customFormat="1" ht="24" customHeight="1">
      <c r="A168" s="393"/>
      <c r="B168" s="395"/>
      <c r="C168" s="395"/>
      <c r="D168" s="394"/>
      <c r="E168" s="394"/>
      <c r="F168" s="395"/>
      <c r="G168" s="401"/>
      <c r="H168" s="393"/>
      <c r="I168" s="411"/>
      <c r="J168" s="397"/>
      <c r="K168" s="397"/>
      <c r="L168" s="397"/>
      <c r="M168" s="393"/>
      <c r="N168" s="396"/>
      <c r="O168" s="395"/>
      <c r="P168" s="416"/>
      <c r="Q168" s="416"/>
      <c r="R168" s="393"/>
      <c r="S168" s="393"/>
      <c r="T168" s="393"/>
      <c r="U168" s="398"/>
      <c r="V168" s="398"/>
      <c r="W168" s="398"/>
      <c r="X168" s="398"/>
      <c r="Y168" s="393"/>
      <c r="Z168" s="399"/>
      <c r="AA168" s="411"/>
      <c r="AB168" s="411"/>
      <c r="AC168" s="411"/>
      <c r="AD168" s="411"/>
    </row>
    <row r="169" spans="1:30" s="405" customFormat="1" ht="24" customHeight="1">
      <c r="A169" s="393"/>
      <c r="B169" s="395"/>
      <c r="C169" s="395"/>
      <c r="D169" s="394"/>
      <c r="E169" s="394"/>
      <c r="F169" s="395"/>
      <c r="G169" s="401"/>
      <c r="H169" s="393"/>
      <c r="I169" s="411"/>
      <c r="J169" s="397"/>
      <c r="K169" s="397"/>
      <c r="L169" s="397"/>
      <c r="M169" s="393"/>
      <c r="N169" s="396"/>
      <c r="O169" s="395"/>
      <c r="P169" s="393"/>
      <c r="Q169" s="393"/>
      <c r="R169" s="395"/>
      <c r="S169" s="393"/>
      <c r="T169" s="393"/>
      <c r="U169" s="398"/>
      <c r="V169" s="398"/>
      <c r="W169" s="398"/>
      <c r="X169" s="398"/>
      <c r="Y169" s="393"/>
      <c r="Z169" s="399"/>
      <c r="AA169" s="411"/>
      <c r="AB169" s="411"/>
      <c r="AC169" s="411"/>
      <c r="AD169" s="411"/>
    </row>
    <row r="170" spans="1:30" s="405" customFormat="1" ht="24" customHeight="1">
      <c r="A170" s="393"/>
      <c r="B170" s="395"/>
      <c r="C170" s="395"/>
      <c r="D170" s="394"/>
      <c r="E170" s="408"/>
      <c r="F170" s="395"/>
      <c r="G170" s="401"/>
      <c r="H170" s="393"/>
      <c r="I170" s="411"/>
      <c r="J170" s="397"/>
      <c r="K170" s="397"/>
      <c r="L170" s="397"/>
      <c r="M170" s="396"/>
      <c r="N170" s="396"/>
      <c r="O170" s="395"/>
      <c r="P170" s="411"/>
      <c r="Q170" s="411"/>
      <c r="R170" s="393"/>
      <c r="S170" s="393"/>
      <c r="T170" s="393"/>
      <c r="U170" s="398"/>
      <c r="V170" s="398"/>
      <c r="W170" s="398"/>
      <c r="X170" s="398"/>
      <c r="Y170" s="393"/>
      <c r="Z170" s="399"/>
      <c r="AA170" s="411"/>
      <c r="AB170" s="411"/>
      <c r="AC170" s="411"/>
      <c r="AD170" s="411"/>
    </row>
    <row r="171" spans="1:30" s="405" customFormat="1" ht="24" customHeight="1">
      <c r="A171" s="393"/>
      <c r="B171" s="395"/>
      <c r="C171" s="395"/>
      <c r="D171" s="394"/>
      <c r="E171" s="394"/>
      <c r="F171" s="395"/>
      <c r="G171" s="401"/>
      <c r="H171" s="393"/>
      <c r="I171" s="409"/>
      <c r="J171" s="397"/>
      <c r="K171" s="397"/>
      <c r="L171" s="397"/>
      <c r="M171" s="393"/>
      <c r="N171" s="396"/>
      <c r="O171" s="395"/>
      <c r="P171" s="408"/>
      <c r="Q171" s="408"/>
      <c r="R171" s="395"/>
      <c r="S171" s="393"/>
      <c r="T171" s="393"/>
      <c r="U171" s="398"/>
      <c r="V171" s="398"/>
      <c r="W171" s="398"/>
      <c r="X171" s="398"/>
      <c r="Y171" s="401"/>
      <c r="Z171" s="399"/>
      <c r="AA171" s="411"/>
      <c r="AB171" s="411"/>
      <c r="AC171" s="411"/>
      <c r="AD171" s="411"/>
    </row>
    <row r="172" spans="1:30" s="405" customFormat="1" ht="24" customHeight="1">
      <c r="A172" s="393"/>
      <c r="B172" s="395"/>
      <c r="C172" s="395"/>
      <c r="D172" s="394"/>
      <c r="E172" s="394"/>
      <c r="F172" s="395"/>
      <c r="G172" s="401"/>
      <c r="H172" s="393"/>
      <c r="I172" s="411"/>
      <c r="J172" s="397"/>
      <c r="K172" s="397"/>
      <c r="L172" s="397"/>
      <c r="M172" s="393"/>
      <c r="N172" s="396"/>
      <c r="O172" s="395"/>
      <c r="P172" s="411"/>
      <c r="Q172" s="411"/>
      <c r="R172" s="393"/>
      <c r="S172" s="393"/>
      <c r="T172" s="393"/>
      <c r="U172" s="398"/>
      <c r="V172" s="398"/>
      <c r="W172" s="398"/>
      <c r="X172" s="398"/>
      <c r="Y172" s="393"/>
      <c r="Z172" s="399"/>
      <c r="AA172" s="411"/>
      <c r="AB172" s="411"/>
      <c r="AC172" s="411"/>
      <c r="AD172" s="411"/>
    </row>
    <row r="173" spans="1:30" s="405" customFormat="1" ht="24" customHeight="1">
      <c r="A173" s="393"/>
      <c r="B173" s="395"/>
      <c r="C173" s="395"/>
      <c r="D173" s="394"/>
      <c r="E173" s="394"/>
      <c r="F173" s="395"/>
      <c r="G173" s="401"/>
      <c r="H173" s="393"/>
      <c r="I173" s="411"/>
      <c r="J173" s="397"/>
      <c r="K173" s="397"/>
      <c r="L173" s="397"/>
      <c r="M173" s="393"/>
      <c r="N173" s="396"/>
      <c r="O173" s="395"/>
      <c r="P173" s="416"/>
      <c r="Q173" s="416"/>
      <c r="R173" s="393"/>
      <c r="S173" s="393"/>
      <c r="T173" s="393"/>
      <c r="U173" s="398"/>
      <c r="V173" s="398"/>
      <c r="W173" s="398"/>
      <c r="X173" s="398"/>
      <c r="Y173" s="401"/>
      <c r="Z173" s="399"/>
      <c r="AA173" s="411"/>
      <c r="AB173" s="411"/>
      <c r="AC173" s="411"/>
      <c r="AD173" s="411"/>
    </row>
    <row r="174" spans="1:30" s="405" customFormat="1" ht="24" customHeight="1">
      <c r="A174" s="393"/>
      <c r="B174" s="395"/>
      <c r="C174" s="395"/>
      <c r="D174" s="394"/>
      <c r="E174" s="394"/>
      <c r="F174" s="395"/>
      <c r="G174" s="401"/>
      <c r="H174" s="393"/>
      <c r="I174" s="411"/>
      <c r="J174" s="397"/>
      <c r="K174" s="397"/>
      <c r="L174" s="397"/>
      <c r="M174" s="393"/>
      <c r="N174" s="396"/>
      <c r="O174" s="395"/>
      <c r="P174" s="393"/>
      <c r="Q174" s="393"/>
      <c r="R174" s="395"/>
      <c r="S174" s="393"/>
      <c r="T174" s="393"/>
      <c r="U174" s="398"/>
      <c r="V174" s="398"/>
      <c r="W174" s="398"/>
      <c r="X174" s="398"/>
      <c r="Y174" s="393"/>
      <c r="Z174" s="399"/>
      <c r="AA174" s="411"/>
      <c r="AB174" s="411"/>
      <c r="AC174" s="411"/>
      <c r="AD174" s="411"/>
    </row>
    <row r="175" spans="1:30" s="405" customFormat="1" ht="27.75" customHeight="1">
      <c r="A175" s="393"/>
      <c r="B175" s="395"/>
      <c r="C175" s="395"/>
      <c r="D175" s="395"/>
      <c r="E175" s="395"/>
      <c r="F175" s="395"/>
      <c r="G175" s="401"/>
      <c r="H175" s="393"/>
      <c r="I175" s="417"/>
      <c r="J175" s="406"/>
      <c r="K175" s="406"/>
      <c r="L175" s="406"/>
      <c r="M175" s="418"/>
      <c r="N175" s="418"/>
      <c r="O175" s="396"/>
      <c r="P175" s="396"/>
      <c r="Q175" s="396"/>
      <c r="R175" s="395"/>
      <c r="S175" s="408"/>
      <c r="T175" s="408"/>
      <c r="U175" s="415"/>
      <c r="V175" s="415"/>
      <c r="W175" s="415"/>
      <c r="X175" s="415"/>
      <c r="Y175" s="395"/>
      <c r="Z175" s="399"/>
      <c r="AA175" s="411"/>
      <c r="AB175" s="411"/>
      <c r="AC175" s="411"/>
      <c r="AD175" s="411"/>
    </row>
    <row r="176" spans="1:30" s="405" customFormat="1" ht="27.75" customHeight="1">
      <c r="A176" s="393"/>
      <c r="B176" s="395"/>
      <c r="C176" s="395"/>
      <c r="D176" s="395"/>
      <c r="E176" s="395"/>
      <c r="F176" s="395"/>
      <c r="G176" s="401"/>
      <c r="H176" s="393"/>
      <c r="I176" s="409"/>
      <c r="J176" s="406"/>
      <c r="K176" s="406"/>
      <c r="L176" s="406"/>
      <c r="M176" s="418"/>
      <c r="N176" s="418"/>
      <c r="O176" s="396"/>
      <c r="P176" s="396"/>
      <c r="Q176" s="396"/>
      <c r="R176" s="395"/>
      <c r="S176" s="408"/>
      <c r="T176" s="408"/>
      <c r="U176" s="415"/>
      <c r="V176" s="415"/>
      <c r="W176" s="415"/>
      <c r="X176" s="415"/>
      <c r="Y176" s="395"/>
      <c r="Z176" s="399"/>
      <c r="AA176" s="411"/>
      <c r="AB176" s="411"/>
      <c r="AC176" s="411"/>
      <c r="AD176" s="411"/>
    </row>
    <row r="177" spans="1:30" s="405" customFormat="1" ht="27.75" customHeight="1">
      <c r="A177" s="393"/>
      <c r="B177" s="395"/>
      <c r="C177" s="395"/>
      <c r="D177" s="407"/>
      <c r="E177" s="408"/>
      <c r="F177" s="395"/>
      <c r="G177" s="401"/>
      <c r="H177" s="393"/>
      <c r="I177" s="409"/>
      <c r="J177" s="406"/>
      <c r="K177" s="406"/>
      <c r="L177" s="406"/>
      <c r="M177" s="418"/>
      <c r="N177" s="418"/>
      <c r="O177" s="396"/>
      <c r="P177" s="396"/>
      <c r="Q177" s="396"/>
      <c r="R177" s="395"/>
      <c r="S177" s="411"/>
      <c r="T177" s="411"/>
      <c r="U177" s="404"/>
      <c r="V177" s="404"/>
      <c r="W177" s="404"/>
      <c r="X177" s="404"/>
      <c r="Y177" s="395"/>
      <c r="Z177" s="399"/>
      <c r="AA177" s="411"/>
      <c r="AB177" s="411"/>
      <c r="AC177" s="411"/>
      <c r="AD177" s="411"/>
    </row>
    <row r="178" spans="1:30" s="405" customFormat="1" ht="24" customHeight="1">
      <c r="A178" s="393"/>
      <c r="B178" s="395"/>
      <c r="C178" s="395"/>
      <c r="D178" s="394"/>
      <c r="E178" s="394"/>
      <c r="F178" s="395"/>
      <c r="G178" s="401"/>
      <c r="H178" s="393"/>
      <c r="I178" s="411"/>
      <c r="J178" s="406"/>
      <c r="K178" s="406"/>
      <c r="L178" s="406"/>
      <c r="M178" s="396"/>
      <c r="N178" s="396"/>
      <c r="O178" s="395"/>
      <c r="P178" s="411"/>
      <c r="Q178" s="411"/>
      <c r="R178" s="395"/>
      <c r="S178" s="395"/>
      <c r="T178" s="395"/>
      <c r="U178" s="414"/>
      <c r="V178" s="414"/>
      <c r="W178" s="414"/>
      <c r="X178" s="414"/>
      <c r="Y178" s="393"/>
      <c r="Z178" s="399"/>
      <c r="AA178" s="411"/>
      <c r="AB178" s="411"/>
      <c r="AC178" s="411"/>
      <c r="AD178" s="411"/>
    </row>
    <row r="179" spans="1:30" s="405" customFormat="1" ht="24" customHeight="1">
      <c r="A179" s="393"/>
      <c r="B179" s="395"/>
      <c r="C179" s="395"/>
      <c r="D179" s="394"/>
      <c r="E179" s="394"/>
      <c r="F179" s="395"/>
      <c r="G179" s="401"/>
      <c r="H179" s="393"/>
      <c r="I179" s="411"/>
      <c r="J179" s="406"/>
      <c r="K179" s="406"/>
      <c r="L179" s="406"/>
      <c r="M179" s="396"/>
      <c r="N179" s="396"/>
      <c r="O179" s="395"/>
      <c r="P179" s="411"/>
      <c r="Q179" s="411"/>
      <c r="R179" s="395"/>
      <c r="S179" s="395"/>
      <c r="T179" s="395"/>
      <c r="U179" s="414"/>
      <c r="V179" s="414"/>
      <c r="W179" s="414"/>
      <c r="X179" s="414"/>
      <c r="Y179" s="393"/>
      <c r="Z179" s="399"/>
      <c r="AA179" s="411"/>
      <c r="AB179" s="411"/>
      <c r="AC179" s="411"/>
      <c r="AD179" s="411"/>
    </row>
    <row r="180" spans="1:30" s="405" customFormat="1" ht="27.75" customHeight="1">
      <c r="A180" s="393"/>
      <c r="B180" s="395"/>
      <c r="C180" s="395"/>
      <c r="D180" s="408"/>
      <c r="E180" s="408"/>
      <c r="F180" s="395"/>
      <c r="G180" s="401"/>
      <c r="H180" s="393"/>
      <c r="I180" s="411"/>
      <c r="J180" s="406"/>
      <c r="K180" s="406"/>
      <c r="L180" s="406"/>
      <c r="M180" s="396"/>
      <c r="N180" s="396"/>
      <c r="O180" s="395"/>
      <c r="P180" s="411"/>
      <c r="Q180" s="411"/>
      <c r="R180" s="395"/>
      <c r="S180" s="395"/>
      <c r="T180" s="395"/>
      <c r="U180" s="414"/>
      <c r="V180" s="414"/>
      <c r="W180" s="414"/>
      <c r="X180" s="414"/>
      <c r="Y180" s="393"/>
      <c r="Z180" s="399"/>
      <c r="AA180" s="411"/>
      <c r="AB180" s="411"/>
      <c r="AC180" s="411"/>
      <c r="AD180" s="411"/>
    </row>
    <row r="181" spans="1:30" s="405" customFormat="1" ht="27.75" customHeight="1">
      <c r="A181" s="393"/>
      <c r="B181" s="395"/>
      <c r="C181" s="395"/>
      <c r="D181" s="408"/>
      <c r="E181" s="408"/>
      <c r="F181" s="395"/>
      <c r="G181" s="401"/>
      <c r="H181" s="393"/>
      <c r="I181" s="411"/>
      <c r="J181" s="406"/>
      <c r="K181" s="406"/>
      <c r="L181" s="406"/>
      <c r="M181" s="396"/>
      <c r="N181" s="396"/>
      <c r="O181" s="395"/>
      <c r="P181" s="408"/>
      <c r="Q181" s="408"/>
      <c r="R181" s="395"/>
      <c r="S181" s="395"/>
      <c r="T181" s="395"/>
      <c r="U181" s="415"/>
      <c r="V181" s="415"/>
      <c r="W181" s="415"/>
      <c r="X181" s="415"/>
      <c r="Y181" s="393"/>
      <c r="Z181" s="399"/>
      <c r="AA181" s="411"/>
      <c r="AB181" s="411"/>
      <c r="AC181" s="411"/>
      <c r="AD181" s="411"/>
    </row>
    <row r="182" spans="1:30" s="405" customFormat="1" ht="24" customHeight="1">
      <c r="A182" s="393"/>
      <c r="B182" s="395"/>
      <c r="C182" s="395"/>
      <c r="D182" s="408"/>
      <c r="E182" s="408"/>
      <c r="F182" s="395"/>
      <c r="G182" s="401"/>
      <c r="H182" s="393"/>
      <c r="I182" s="411"/>
      <c r="J182" s="406"/>
      <c r="K182" s="406"/>
      <c r="L182" s="406"/>
      <c r="M182" s="396"/>
      <c r="N182" s="396"/>
      <c r="O182" s="395"/>
      <c r="P182" s="408"/>
      <c r="Q182" s="408"/>
      <c r="R182" s="395"/>
      <c r="S182" s="395"/>
      <c r="T182" s="395"/>
      <c r="U182" s="415"/>
      <c r="V182" s="415"/>
      <c r="W182" s="415"/>
      <c r="X182" s="415"/>
      <c r="Y182" s="393"/>
      <c r="Z182" s="399"/>
      <c r="AA182" s="411"/>
      <c r="AB182" s="411"/>
      <c r="AC182" s="411"/>
      <c r="AD182" s="411"/>
    </row>
    <row r="183" spans="1:30" s="405" customFormat="1" ht="24" customHeight="1">
      <c r="A183" s="393"/>
      <c r="B183" s="395"/>
      <c r="C183" s="395"/>
      <c r="D183" s="408"/>
      <c r="E183" s="408"/>
      <c r="F183" s="395"/>
      <c r="G183" s="401"/>
      <c r="H183" s="393"/>
      <c r="I183" s="411"/>
      <c r="J183" s="406"/>
      <c r="K183" s="406"/>
      <c r="L183" s="406"/>
      <c r="M183" s="396"/>
      <c r="N183" s="396"/>
      <c r="O183" s="395"/>
      <c r="P183" s="408"/>
      <c r="Q183" s="408"/>
      <c r="R183" s="395"/>
      <c r="S183" s="395"/>
      <c r="T183" s="395"/>
      <c r="U183" s="415"/>
      <c r="V183" s="415"/>
      <c r="W183" s="415"/>
      <c r="X183" s="415"/>
      <c r="Y183" s="393"/>
      <c r="Z183" s="399"/>
      <c r="AA183" s="411"/>
      <c r="AB183" s="411"/>
      <c r="AC183" s="411"/>
      <c r="AD183" s="411"/>
    </row>
    <row r="184" spans="1:30" s="405" customFormat="1" ht="24" customHeight="1">
      <c r="A184" s="393"/>
      <c r="B184" s="395"/>
      <c r="C184" s="395"/>
      <c r="D184" s="408"/>
      <c r="E184" s="408"/>
      <c r="F184" s="395"/>
      <c r="G184" s="401"/>
      <c r="H184" s="393"/>
      <c r="I184" s="411"/>
      <c r="J184" s="406"/>
      <c r="K184" s="406"/>
      <c r="L184" s="406"/>
      <c r="M184" s="396"/>
      <c r="N184" s="396"/>
      <c r="O184" s="395"/>
      <c r="P184" s="408"/>
      <c r="Q184" s="408"/>
      <c r="R184" s="395"/>
      <c r="S184" s="395"/>
      <c r="T184" s="395"/>
      <c r="U184" s="415"/>
      <c r="V184" s="415"/>
      <c r="W184" s="415"/>
      <c r="X184" s="415"/>
      <c r="Y184" s="393"/>
      <c r="Z184" s="399"/>
      <c r="AA184" s="411"/>
      <c r="AB184" s="411"/>
      <c r="AC184" s="411"/>
      <c r="AD184" s="411"/>
    </row>
    <row r="185" spans="1:30" s="405" customFormat="1" ht="24" customHeight="1">
      <c r="A185" s="393"/>
      <c r="B185" s="395"/>
      <c r="C185" s="395"/>
      <c r="D185" s="408"/>
      <c r="E185" s="408"/>
      <c r="F185" s="395"/>
      <c r="G185" s="401"/>
      <c r="H185" s="393"/>
      <c r="I185" s="411"/>
      <c r="J185" s="406"/>
      <c r="K185" s="406"/>
      <c r="L185" s="406"/>
      <c r="M185" s="396"/>
      <c r="N185" s="396"/>
      <c r="O185" s="395"/>
      <c r="P185" s="408"/>
      <c r="Q185" s="408"/>
      <c r="R185" s="395"/>
      <c r="S185" s="395"/>
      <c r="T185" s="395"/>
      <c r="U185" s="414"/>
      <c r="V185" s="414"/>
      <c r="W185" s="414"/>
      <c r="X185" s="414"/>
      <c r="Y185" s="393"/>
      <c r="Z185" s="399"/>
      <c r="AA185" s="411"/>
      <c r="AB185" s="411"/>
      <c r="AC185" s="411"/>
      <c r="AD185" s="411"/>
    </row>
    <row r="186" spans="1:30" s="405" customFormat="1" ht="27.75" customHeight="1">
      <c r="A186" s="393"/>
      <c r="B186" s="395"/>
      <c r="C186" s="395"/>
      <c r="D186" s="408"/>
      <c r="E186" s="408"/>
      <c r="F186" s="395"/>
      <c r="G186" s="401"/>
      <c r="H186" s="393"/>
      <c r="I186" s="407"/>
      <c r="J186" s="406"/>
      <c r="K186" s="406"/>
      <c r="L186" s="406"/>
      <c r="M186" s="396"/>
      <c r="N186" s="396"/>
      <c r="O186" s="395"/>
      <c r="P186" s="408"/>
      <c r="Q186" s="408"/>
      <c r="R186" s="408"/>
      <c r="S186" s="395"/>
      <c r="T186" s="395"/>
      <c r="U186" s="414"/>
      <c r="V186" s="414"/>
      <c r="W186" s="414"/>
      <c r="X186" s="414"/>
      <c r="Y186" s="393"/>
      <c r="Z186" s="399"/>
      <c r="AA186" s="411"/>
      <c r="AB186" s="411"/>
      <c r="AC186" s="411"/>
      <c r="AD186" s="411"/>
    </row>
    <row r="187" spans="1:30" s="405" customFormat="1" ht="24" customHeight="1">
      <c r="A187" s="393"/>
      <c r="B187" s="395"/>
      <c r="C187" s="395"/>
      <c r="D187" s="407"/>
      <c r="E187" s="408"/>
      <c r="F187" s="395"/>
      <c r="G187" s="401"/>
      <c r="H187" s="393"/>
      <c r="I187" s="409"/>
      <c r="J187" s="406"/>
      <c r="K187" s="406"/>
      <c r="L187" s="406"/>
      <c r="M187" s="396"/>
      <c r="N187" s="396"/>
      <c r="O187" s="395"/>
      <c r="P187" s="408"/>
      <c r="Q187" s="408"/>
      <c r="R187" s="395"/>
      <c r="S187" s="395"/>
      <c r="T187" s="395"/>
      <c r="U187" s="419"/>
      <c r="V187" s="419"/>
      <c r="W187" s="419"/>
      <c r="X187" s="419"/>
      <c r="Y187" s="393"/>
      <c r="Z187" s="399"/>
      <c r="AA187" s="411"/>
      <c r="AB187" s="411"/>
      <c r="AC187" s="411"/>
      <c r="AD187" s="411"/>
    </row>
    <row r="188" spans="1:30" s="405" customFormat="1" ht="27.75" customHeight="1">
      <c r="A188" s="393"/>
      <c r="B188" s="395"/>
      <c r="C188" s="395"/>
      <c r="D188" s="407"/>
      <c r="E188" s="408"/>
      <c r="F188" s="395"/>
      <c r="G188" s="401"/>
      <c r="H188" s="393"/>
      <c r="I188" s="396"/>
      <c r="J188" s="406"/>
      <c r="K188" s="406"/>
      <c r="L188" s="406"/>
      <c r="M188" s="396"/>
      <c r="N188" s="396"/>
      <c r="O188" s="395"/>
      <c r="P188" s="408"/>
      <c r="Q188" s="408"/>
      <c r="R188" s="395"/>
      <c r="S188" s="395"/>
      <c r="T188" s="395"/>
      <c r="U188" s="419"/>
      <c r="V188" s="419"/>
      <c r="W188" s="419"/>
      <c r="X188" s="419"/>
      <c r="Y188" s="393"/>
      <c r="Z188" s="399"/>
      <c r="AA188" s="400"/>
      <c r="AB188" s="400"/>
      <c r="AC188" s="400"/>
      <c r="AD188" s="400"/>
    </row>
    <row r="189" spans="1:30" s="405" customFormat="1" ht="24" customHeight="1">
      <c r="A189" s="393"/>
      <c r="B189" s="395"/>
      <c r="C189" s="395"/>
      <c r="D189" s="395"/>
      <c r="E189" s="395"/>
      <c r="F189" s="395"/>
      <c r="G189" s="401"/>
      <c r="H189" s="393"/>
      <c r="I189" s="396"/>
      <c r="J189" s="406"/>
      <c r="K189" s="406"/>
      <c r="L189" s="406"/>
      <c r="M189" s="393"/>
      <c r="N189" s="393"/>
      <c r="O189" s="395"/>
      <c r="P189" s="396"/>
      <c r="Q189" s="396"/>
      <c r="R189" s="396"/>
      <c r="S189" s="396"/>
      <c r="T189" s="396"/>
      <c r="U189" s="404"/>
      <c r="V189" s="404"/>
      <c r="W189" s="404"/>
      <c r="X189" s="404"/>
      <c r="Y189" s="395"/>
      <c r="Z189" s="399"/>
      <c r="AA189" s="400"/>
      <c r="AB189" s="400"/>
      <c r="AC189" s="400"/>
      <c r="AD189" s="400"/>
    </row>
    <row r="190" spans="1:30" s="405" customFormat="1" ht="27.75" customHeight="1">
      <c r="A190" s="393"/>
      <c r="B190" s="395"/>
      <c r="C190" s="395"/>
      <c r="D190" s="407"/>
      <c r="E190" s="408"/>
      <c r="F190" s="395"/>
      <c r="G190" s="401"/>
      <c r="H190" s="393"/>
      <c r="I190" s="396"/>
      <c r="J190" s="406"/>
      <c r="K190" s="406"/>
      <c r="L190" s="406"/>
      <c r="M190" s="396"/>
      <c r="N190" s="396"/>
      <c r="O190" s="395"/>
      <c r="P190" s="407"/>
      <c r="Q190" s="407"/>
      <c r="R190" s="395"/>
      <c r="S190" s="395"/>
      <c r="T190" s="395"/>
      <c r="U190" s="419"/>
      <c r="V190" s="419"/>
      <c r="W190" s="419"/>
      <c r="X190" s="419"/>
      <c r="Y190" s="393"/>
      <c r="Z190" s="399"/>
      <c r="AA190" s="400"/>
      <c r="AB190" s="400"/>
      <c r="AC190" s="400"/>
      <c r="AD190" s="400"/>
    </row>
    <row r="191" spans="1:30" s="405" customFormat="1" ht="29.25" customHeight="1">
      <c r="A191" s="393"/>
      <c r="B191" s="395"/>
      <c r="C191" s="395"/>
      <c r="D191" s="395"/>
      <c r="E191" s="395"/>
      <c r="F191" s="395"/>
      <c r="G191" s="401"/>
      <c r="H191" s="393"/>
      <c r="I191" s="396"/>
      <c r="J191" s="406"/>
      <c r="K191" s="406"/>
      <c r="L191" s="406"/>
      <c r="M191" s="393"/>
      <c r="N191" s="393"/>
      <c r="O191" s="395"/>
      <c r="P191" s="408"/>
      <c r="Q191" s="408"/>
      <c r="R191" s="396"/>
      <c r="S191" s="396"/>
      <c r="T191" s="396"/>
      <c r="U191" s="415"/>
      <c r="V191" s="415"/>
      <c r="W191" s="415"/>
      <c r="X191" s="415"/>
      <c r="Y191" s="395"/>
      <c r="Z191" s="399"/>
      <c r="AA191" s="400"/>
      <c r="AB191" s="400"/>
      <c r="AC191" s="400"/>
      <c r="AD191" s="400"/>
    </row>
    <row r="192" spans="1:30" s="405" customFormat="1" ht="24" customHeight="1">
      <c r="A192" s="393"/>
      <c r="B192" s="395"/>
      <c r="C192" s="395"/>
      <c r="D192" s="395"/>
      <c r="E192" s="395"/>
      <c r="F192" s="395"/>
      <c r="G192" s="401"/>
      <c r="H192" s="393"/>
      <c r="I192" s="396"/>
      <c r="J192" s="406"/>
      <c r="K192" s="406"/>
      <c r="L192" s="406"/>
      <c r="M192" s="393"/>
      <c r="N192" s="393"/>
      <c r="O192" s="395"/>
      <c r="P192" s="408"/>
      <c r="Q192" s="408"/>
      <c r="R192" s="396"/>
      <c r="S192" s="396"/>
      <c r="T192" s="396"/>
      <c r="U192" s="404"/>
      <c r="V192" s="404"/>
      <c r="W192" s="404"/>
      <c r="X192" s="404"/>
      <c r="Y192" s="395"/>
      <c r="Z192" s="399"/>
      <c r="AA192" s="400"/>
      <c r="AB192" s="400"/>
      <c r="AC192" s="400"/>
      <c r="AD192" s="400"/>
    </row>
    <row r="193" spans="1:30" s="405" customFormat="1" ht="24" customHeight="1">
      <c r="A193" s="393"/>
      <c r="B193" s="395"/>
      <c r="C193" s="395"/>
      <c r="D193" s="395"/>
      <c r="E193" s="395"/>
      <c r="F193" s="395"/>
      <c r="G193" s="401"/>
      <c r="H193" s="393"/>
      <c r="I193" s="396"/>
      <c r="J193" s="406"/>
      <c r="K193" s="406"/>
      <c r="L193" s="406"/>
      <c r="M193" s="393"/>
      <c r="N193" s="393"/>
      <c r="O193" s="395"/>
      <c r="P193" s="408"/>
      <c r="Q193" s="408"/>
      <c r="R193" s="396"/>
      <c r="S193" s="396"/>
      <c r="T193" s="396"/>
      <c r="U193" s="415"/>
      <c r="V193" s="415"/>
      <c r="W193" s="415"/>
      <c r="X193" s="415"/>
      <c r="Y193" s="395"/>
      <c r="Z193" s="399"/>
      <c r="AA193" s="400"/>
      <c r="AB193" s="400"/>
      <c r="AC193" s="400"/>
      <c r="AD193" s="400"/>
    </row>
    <row r="194" spans="1:30" s="405" customFormat="1" ht="27.75" customHeight="1">
      <c r="A194" s="393"/>
      <c r="B194" s="395"/>
      <c r="C194" s="394"/>
      <c r="D194" s="394"/>
      <c r="E194" s="394"/>
      <c r="F194" s="395"/>
      <c r="G194" s="401"/>
      <c r="H194" s="393"/>
      <c r="I194" s="396"/>
      <c r="J194" s="406"/>
      <c r="K194" s="406"/>
      <c r="L194" s="406"/>
      <c r="M194" s="396"/>
      <c r="N194" s="396"/>
      <c r="O194" s="395"/>
      <c r="P194" s="407"/>
      <c r="Q194" s="407"/>
      <c r="R194" s="395"/>
      <c r="S194" s="395"/>
      <c r="T194" s="395"/>
      <c r="U194" s="419"/>
      <c r="V194" s="419"/>
      <c r="W194" s="419"/>
      <c r="X194" s="419"/>
      <c r="Y194" s="393"/>
      <c r="Z194" s="399"/>
      <c r="AA194" s="400"/>
      <c r="AB194" s="400"/>
      <c r="AC194" s="400"/>
      <c r="AD194" s="400"/>
    </row>
    <row r="195" spans="1:30" s="405" customFormat="1" ht="27.75" customHeight="1">
      <c r="A195" s="393"/>
      <c r="B195" s="395"/>
      <c r="C195" s="394"/>
      <c r="D195" s="394"/>
      <c r="E195" s="394"/>
      <c r="F195" s="395"/>
      <c r="G195" s="401"/>
      <c r="H195" s="393"/>
      <c r="I195" s="396"/>
      <c r="J195" s="406"/>
      <c r="K195" s="406"/>
      <c r="L195" s="406"/>
      <c r="M195" s="396"/>
      <c r="N195" s="396"/>
      <c r="O195" s="395"/>
      <c r="P195" s="407"/>
      <c r="Q195" s="407"/>
      <c r="R195" s="395"/>
      <c r="S195" s="395"/>
      <c r="T195" s="395"/>
      <c r="U195" s="419"/>
      <c r="V195" s="419"/>
      <c r="W195" s="419"/>
      <c r="X195" s="419"/>
      <c r="Y195" s="393"/>
      <c r="Z195" s="399"/>
      <c r="AA195" s="400"/>
      <c r="AB195" s="400"/>
      <c r="AC195" s="400"/>
      <c r="AD195" s="400"/>
    </row>
    <row r="196" spans="1:30" s="405" customFormat="1" ht="27.75" customHeight="1">
      <c r="A196" s="393"/>
      <c r="B196" s="395"/>
      <c r="C196" s="394"/>
      <c r="D196" s="394"/>
      <c r="E196" s="408"/>
      <c r="F196" s="395"/>
      <c r="G196" s="401"/>
      <c r="H196" s="393"/>
      <c r="I196" s="396"/>
      <c r="J196" s="406"/>
      <c r="K196" s="406"/>
      <c r="L196" s="406"/>
      <c r="M196" s="396"/>
      <c r="N196" s="396"/>
      <c r="O196" s="395"/>
      <c r="P196" s="408"/>
      <c r="Q196" s="408"/>
      <c r="R196" s="395"/>
      <c r="U196" s="415"/>
      <c r="V196" s="415"/>
      <c r="W196" s="415"/>
      <c r="X196" s="415"/>
      <c r="Y196" s="393"/>
      <c r="Z196" s="399"/>
      <c r="AA196" s="400"/>
      <c r="AB196" s="400"/>
      <c r="AC196" s="400"/>
      <c r="AD196" s="400"/>
    </row>
    <row r="197" spans="1:30" s="405" customFormat="1" ht="27.75" customHeight="1">
      <c r="A197" s="393"/>
      <c r="B197" s="395"/>
      <c r="C197" s="395"/>
      <c r="D197" s="408"/>
      <c r="E197" s="408"/>
      <c r="F197" s="395"/>
      <c r="G197" s="401"/>
      <c r="H197" s="393"/>
      <c r="I197" s="396"/>
      <c r="J197" s="406"/>
      <c r="K197" s="406"/>
      <c r="L197" s="406"/>
      <c r="M197" s="396"/>
      <c r="N197" s="396"/>
      <c r="O197" s="395"/>
      <c r="P197" s="408"/>
      <c r="Q197" s="408"/>
      <c r="R197" s="395"/>
      <c r="U197" s="415"/>
      <c r="V197" s="415"/>
      <c r="W197" s="415"/>
      <c r="X197" s="415"/>
      <c r="Y197" s="393"/>
      <c r="Z197" s="399"/>
      <c r="AA197" s="400"/>
      <c r="AB197" s="400"/>
      <c r="AC197" s="400"/>
      <c r="AD197" s="400"/>
    </row>
    <row r="198" spans="1:30" s="405" customFormat="1" ht="27.75" customHeight="1">
      <c r="A198" s="393"/>
      <c r="B198" s="395"/>
      <c r="C198" s="395"/>
      <c r="D198" s="408"/>
      <c r="E198" s="408"/>
      <c r="F198" s="395"/>
      <c r="G198" s="401"/>
      <c r="H198" s="393"/>
      <c r="I198" s="396"/>
      <c r="J198" s="406"/>
      <c r="K198" s="406"/>
      <c r="L198" s="406"/>
      <c r="M198" s="396"/>
      <c r="N198" s="396"/>
      <c r="O198" s="395"/>
      <c r="P198" s="393"/>
      <c r="Q198" s="393"/>
      <c r="R198" s="395"/>
      <c r="U198" s="415"/>
      <c r="V198" s="415"/>
      <c r="W198" s="415"/>
      <c r="X198" s="415"/>
      <c r="Y198" s="393"/>
      <c r="Z198" s="399"/>
      <c r="AA198" s="400"/>
      <c r="AB198" s="400"/>
      <c r="AC198" s="400"/>
      <c r="AD198" s="400"/>
    </row>
    <row r="199" spans="1:30" s="405" customFormat="1" ht="27.75" customHeight="1">
      <c r="A199" s="393"/>
      <c r="B199" s="395"/>
      <c r="C199" s="395"/>
      <c r="D199" s="408"/>
      <c r="E199" s="408"/>
      <c r="F199" s="395"/>
      <c r="G199" s="401"/>
      <c r="H199" s="393"/>
      <c r="I199" s="396"/>
      <c r="J199" s="406"/>
      <c r="K199" s="406"/>
      <c r="L199" s="406"/>
      <c r="M199" s="396"/>
      <c r="N199" s="396"/>
      <c r="O199" s="395"/>
      <c r="P199" s="393"/>
      <c r="Q199" s="393"/>
      <c r="R199" s="395"/>
      <c r="U199" s="415"/>
      <c r="V199" s="415"/>
      <c r="W199" s="415"/>
      <c r="X199" s="415"/>
      <c r="Y199" s="393"/>
      <c r="Z199" s="399"/>
      <c r="AA199" s="400"/>
      <c r="AB199" s="400"/>
      <c r="AC199" s="400"/>
      <c r="AD199" s="400"/>
    </row>
    <row r="200" spans="1:30" s="405" customFormat="1" ht="27.75" customHeight="1">
      <c r="A200" s="393"/>
      <c r="B200" s="395"/>
      <c r="C200" s="395"/>
      <c r="D200" s="407"/>
      <c r="E200" s="408"/>
      <c r="F200" s="395"/>
      <c r="G200" s="401"/>
      <c r="H200" s="393"/>
      <c r="I200" s="396"/>
      <c r="J200" s="406"/>
      <c r="K200" s="406"/>
      <c r="L200" s="406"/>
      <c r="M200" s="396"/>
      <c r="N200" s="396"/>
      <c r="O200" s="395"/>
      <c r="P200" s="393"/>
      <c r="Q200" s="393"/>
      <c r="R200" s="395"/>
      <c r="U200" s="415"/>
      <c r="V200" s="415"/>
      <c r="W200" s="415"/>
      <c r="X200" s="415"/>
      <c r="Y200" s="393"/>
      <c r="Z200" s="399"/>
      <c r="AA200" s="400"/>
      <c r="AB200" s="400"/>
      <c r="AC200" s="400"/>
      <c r="AD200" s="400"/>
    </row>
    <row r="201" spans="1:30" s="405" customFormat="1" ht="27.75" customHeight="1">
      <c r="A201" s="393"/>
      <c r="B201" s="395"/>
      <c r="C201" s="395"/>
      <c r="D201" s="407"/>
      <c r="E201" s="408"/>
      <c r="F201" s="395"/>
      <c r="G201" s="401"/>
      <c r="H201" s="393"/>
      <c r="I201" s="396"/>
      <c r="J201" s="406"/>
      <c r="K201" s="406"/>
      <c r="L201" s="406"/>
      <c r="M201" s="396"/>
      <c r="N201" s="396"/>
      <c r="O201" s="395"/>
      <c r="P201" s="393"/>
      <c r="Q201" s="393"/>
      <c r="R201" s="395"/>
      <c r="U201" s="415"/>
      <c r="V201" s="415"/>
      <c r="W201" s="415"/>
      <c r="X201" s="415"/>
      <c r="Y201" s="393"/>
      <c r="Z201" s="399"/>
      <c r="AA201" s="400"/>
      <c r="AB201" s="400"/>
      <c r="AC201" s="400"/>
      <c r="AD201" s="400"/>
    </row>
    <row r="202" spans="1:30" s="405" customFormat="1" ht="27.75" customHeight="1">
      <c r="A202" s="393"/>
      <c r="B202" s="395"/>
      <c r="C202" s="395"/>
      <c r="D202" s="407"/>
      <c r="E202" s="408"/>
      <c r="F202" s="393"/>
      <c r="G202" s="401"/>
      <c r="H202" s="393"/>
      <c r="I202" s="396"/>
      <c r="J202" s="406"/>
      <c r="K202" s="406"/>
      <c r="L202" s="406"/>
      <c r="M202" s="396"/>
      <c r="N202" s="396"/>
      <c r="O202" s="395"/>
      <c r="P202" s="393"/>
      <c r="Q202" s="393"/>
      <c r="R202" s="395"/>
      <c r="U202" s="415"/>
      <c r="V202" s="415"/>
      <c r="W202" s="415"/>
      <c r="X202" s="415"/>
      <c r="Y202" s="393"/>
      <c r="Z202" s="399"/>
      <c r="AA202" s="400"/>
      <c r="AB202" s="400"/>
      <c r="AC202" s="400"/>
      <c r="AD202" s="400"/>
    </row>
    <row r="203" spans="1:30" s="405" customFormat="1" ht="27.75" customHeight="1">
      <c r="A203" s="393"/>
      <c r="B203" s="395"/>
      <c r="C203" s="395"/>
      <c r="D203" s="407"/>
      <c r="E203" s="408"/>
      <c r="F203" s="395"/>
      <c r="G203" s="401"/>
      <c r="H203" s="393"/>
      <c r="I203" s="396"/>
      <c r="J203" s="406"/>
      <c r="K203" s="406"/>
      <c r="L203" s="406"/>
      <c r="M203" s="396"/>
      <c r="N203" s="396"/>
      <c r="O203" s="395"/>
      <c r="P203" s="393"/>
      <c r="Q203" s="393"/>
      <c r="R203" s="395"/>
      <c r="U203" s="415"/>
      <c r="V203" s="415"/>
      <c r="W203" s="415"/>
      <c r="X203" s="415"/>
      <c r="Y203" s="393"/>
      <c r="Z203" s="399"/>
      <c r="AA203" s="400"/>
      <c r="AB203" s="400"/>
      <c r="AC203" s="400"/>
      <c r="AD203" s="400"/>
    </row>
    <row r="204" spans="1:30" ht="24" customHeight="1">
      <c r="A204" s="393"/>
      <c r="B204" s="393"/>
      <c r="C204" s="393"/>
      <c r="D204" s="408"/>
      <c r="E204" s="408"/>
      <c r="F204" s="395"/>
      <c r="G204" s="401"/>
      <c r="H204" s="393"/>
      <c r="I204" s="420"/>
      <c r="J204" s="406"/>
      <c r="K204" s="406"/>
      <c r="L204" s="406"/>
      <c r="M204" s="393"/>
      <c r="N204" s="393"/>
      <c r="O204" s="395"/>
      <c r="P204" s="396"/>
      <c r="Q204" s="396"/>
      <c r="R204" s="393"/>
      <c r="S204" s="393"/>
      <c r="T204" s="393"/>
      <c r="U204" s="398"/>
      <c r="V204" s="398"/>
      <c r="W204" s="398"/>
      <c r="X204" s="398"/>
      <c r="Y204" s="395"/>
      <c r="Z204" s="399"/>
      <c r="AA204" s="421"/>
      <c r="AB204" s="421"/>
      <c r="AC204" s="421"/>
      <c r="AD204" s="421"/>
    </row>
    <row r="205" spans="1:30" s="405" customFormat="1" ht="24" customHeight="1">
      <c r="A205" s="393"/>
      <c r="B205" s="395"/>
      <c r="C205" s="395"/>
      <c r="D205" s="408"/>
      <c r="E205" s="408"/>
      <c r="F205" s="395"/>
      <c r="G205" s="401"/>
      <c r="H205" s="393"/>
      <c r="I205" s="395"/>
      <c r="J205" s="406"/>
      <c r="K205" s="406"/>
      <c r="L205" s="406"/>
      <c r="M205" s="393"/>
      <c r="N205" s="396"/>
      <c r="O205" s="395"/>
      <c r="P205" s="396"/>
      <c r="Q205" s="396"/>
      <c r="R205" s="422"/>
      <c r="S205" s="395"/>
      <c r="T205" s="395"/>
      <c r="U205" s="404"/>
      <c r="V205" s="404"/>
      <c r="W205" s="404"/>
      <c r="X205" s="404"/>
      <c r="Y205" s="395"/>
      <c r="Z205" s="399"/>
      <c r="AA205" s="400"/>
      <c r="AB205" s="400"/>
      <c r="AC205" s="400"/>
      <c r="AD205" s="400"/>
    </row>
    <row r="206" spans="1:30" s="405" customFormat="1" ht="24" customHeight="1">
      <c r="A206" s="393"/>
      <c r="B206" s="393"/>
      <c r="C206" s="393"/>
      <c r="D206" s="408"/>
      <c r="E206" s="423"/>
      <c r="F206" s="395"/>
      <c r="G206" s="423"/>
      <c r="H206" s="393"/>
      <c r="I206" s="420"/>
      <c r="J206" s="406"/>
      <c r="K206" s="406"/>
      <c r="L206" s="406"/>
      <c r="M206" s="393"/>
      <c r="N206" s="393"/>
      <c r="O206" s="395"/>
      <c r="P206" s="424"/>
      <c r="Q206" s="424"/>
      <c r="R206" s="393"/>
      <c r="S206" s="393"/>
      <c r="T206" s="393"/>
      <c r="U206" s="398"/>
      <c r="V206" s="398"/>
      <c r="W206" s="398"/>
      <c r="X206" s="398"/>
      <c r="Y206" s="396"/>
      <c r="Z206" s="399"/>
      <c r="AA206" s="420"/>
      <c r="AB206" s="420"/>
      <c r="AC206" s="420"/>
      <c r="AD206" s="420"/>
    </row>
    <row r="207" spans="1:30" s="405" customFormat="1" ht="24" customHeight="1">
      <c r="A207" s="393"/>
      <c r="B207" s="393"/>
      <c r="C207" s="393"/>
      <c r="D207" s="395"/>
      <c r="E207" s="423"/>
      <c r="F207" s="395"/>
      <c r="G207" s="401"/>
      <c r="H207" s="393"/>
      <c r="I207" s="393"/>
      <c r="J207" s="406"/>
      <c r="K207" s="406"/>
      <c r="L207" s="406"/>
      <c r="M207" s="393"/>
      <c r="N207" s="393"/>
      <c r="O207" s="395"/>
      <c r="P207" s="424"/>
      <c r="Q207" s="424"/>
      <c r="R207" s="393"/>
      <c r="S207" s="393"/>
      <c r="T207" s="393"/>
      <c r="U207" s="398"/>
      <c r="V207" s="398"/>
      <c r="W207" s="398"/>
      <c r="X207" s="398"/>
      <c r="Y207" s="395"/>
      <c r="Z207" s="399"/>
      <c r="AA207" s="421"/>
      <c r="AB207" s="421"/>
      <c r="AC207" s="421"/>
      <c r="AD207" s="421"/>
    </row>
    <row r="208" spans="1:30" ht="24" customHeight="1">
      <c r="A208" s="393"/>
      <c r="B208" s="393"/>
      <c r="C208" s="395"/>
      <c r="D208" s="395"/>
      <c r="E208" s="393"/>
      <c r="F208" s="395"/>
      <c r="G208" s="401"/>
      <c r="H208" s="393"/>
      <c r="I208" s="420"/>
      <c r="J208" s="406"/>
      <c r="K208" s="406"/>
      <c r="L208" s="406"/>
      <c r="M208" s="393"/>
      <c r="N208" s="393"/>
      <c r="O208" s="395"/>
      <c r="P208" s="425"/>
      <c r="Q208" s="425"/>
      <c r="R208" s="393"/>
      <c r="S208" s="393"/>
      <c r="T208" s="393"/>
      <c r="U208" s="398"/>
      <c r="V208" s="398"/>
      <c r="W208" s="398"/>
      <c r="X208" s="398"/>
      <c r="Y208" s="395"/>
      <c r="Z208" s="399"/>
      <c r="AA208" s="400"/>
      <c r="AB208" s="400"/>
      <c r="AC208" s="400"/>
      <c r="AD208" s="400"/>
    </row>
    <row r="209" spans="1:30" ht="24" customHeight="1">
      <c r="A209" s="393"/>
      <c r="B209" s="393"/>
      <c r="C209" s="393"/>
      <c r="D209" s="408"/>
      <c r="E209" s="408"/>
      <c r="F209" s="395"/>
      <c r="G209" s="401"/>
      <c r="H209" s="393"/>
      <c r="I209" s="407"/>
      <c r="J209" s="406"/>
      <c r="K209" s="406"/>
      <c r="L209" s="406"/>
      <c r="M209" s="393"/>
      <c r="N209" s="393"/>
      <c r="O209" s="395"/>
      <c r="P209" s="396"/>
      <c r="Q209" s="396"/>
      <c r="R209" s="393"/>
      <c r="S209" s="393"/>
      <c r="T209" s="393"/>
      <c r="U209" s="398"/>
      <c r="V209" s="398"/>
      <c r="W209" s="398"/>
      <c r="X209" s="398"/>
      <c r="Y209" s="395"/>
      <c r="Z209" s="399"/>
      <c r="AA209" s="400"/>
      <c r="AB209" s="400"/>
      <c r="AC209" s="400"/>
      <c r="AD209" s="400"/>
    </row>
    <row r="210" spans="1:30" ht="24" customHeight="1">
      <c r="A210" s="393"/>
      <c r="B210" s="393"/>
      <c r="C210" s="393"/>
      <c r="D210" s="408"/>
      <c r="E210" s="408"/>
      <c r="F210" s="395"/>
      <c r="G210" s="401"/>
      <c r="H210" s="393"/>
      <c r="I210" s="407"/>
      <c r="J210" s="406"/>
      <c r="K210" s="406"/>
      <c r="L210" s="406"/>
      <c r="M210" s="393"/>
      <c r="N210" s="393"/>
      <c r="O210" s="395"/>
      <c r="P210" s="425"/>
      <c r="Q210" s="425"/>
      <c r="R210" s="393"/>
      <c r="S210" s="393"/>
      <c r="T210" s="393"/>
      <c r="U210" s="398"/>
      <c r="V210" s="398"/>
      <c r="W210" s="398"/>
      <c r="X210" s="398"/>
      <c r="Y210" s="395"/>
      <c r="Z210" s="399"/>
      <c r="AA210" s="400"/>
      <c r="AB210" s="400"/>
      <c r="AC210" s="400"/>
      <c r="AD210" s="400"/>
    </row>
    <row r="211" spans="1:30" ht="24" customHeight="1">
      <c r="A211" s="393"/>
      <c r="B211" s="393"/>
      <c r="C211" s="393"/>
      <c r="D211" s="408"/>
      <c r="E211" s="408"/>
      <c r="F211" s="411"/>
      <c r="G211" s="401"/>
      <c r="H211" s="393"/>
      <c r="I211" s="411"/>
      <c r="J211" s="411"/>
      <c r="K211" s="411"/>
      <c r="L211" s="411"/>
      <c r="M211" s="411"/>
      <c r="N211" s="411"/>
      <c r="O211" s="411"/>
      <c r="P211" s="408"/>
      <c r="Q211" s="408"/>
      <c r="R211" s="393"/>
      <c r="S211" s="393"/>
      <c r="T211" s="393"/>
      <c r="U211" s="398"/>
      <c r="V211" s="398"/>
      <c r="W211" s="398"/>
      <c r="X211" s="398"/>
      <c r="Y211" s="395"/>
      <c r="Z211" s="399"/>
      <c r="AA211" s="411"/>
      <c r="AB211" s="411"/>
      <c r="AC211" s="411"/>
      <c r="AD211" s="411"/>
    </row>
    <row r="212" spans="1:30" s="405" customFormat="1" ht="24" customHeight="1">
      <c r="A212" s="393"/>
      <c r="B212" s="393"/>
      <c r="C212" s="393"/>
      <c r="D212" s="407"/>
      <c r="E212" s="408"/>
      <c r="F212" s="411"/>
      <c r="G212" s="401"/>
      <c r="H212" s="393"/>
      <c r="I212" s="411"/>
      <c r="J212" s="411"/>
      <c r="K212" s="411"/>
      <c r="L212" s="411"/>
      <c r="M212" s="411"/>
      <c r="N212" s="411"/>
      <c r="O212" s="411"/>
      <c r="P212" s="408"/>
      <c r="Q212" s="408"/>
      <c r="R212" s="393"/>
      <c r="S212" s="393"/>
      <c r="T212" s="393"/>
      <c r="U212" s="398"/>
      <c r="V212" s="398"/>
      <c r="W212" s="398"/>
      <c r="X212" s="398"/>
      <c r="Y212" s="395"/>
      <c r="Z212" s="399"/>
      <c r="AA212" s="411"/>
      <c r="AB212" s="411"/>
      <c r="AC212" s="411"/>
      <c r="AD212" s="411"/>
    </row>
    <row r="213" spans="1:30" s="405" customFormat="1" ht="24" customHeight="1">
      <c r="A213" s="393"/>
      <c r="B213" s="395"/>
      <c r="C213" s="395"/>
      <c r="D213" s="407"/>
      <c r="E213" s="408"/>
      <c r="F213" s="411"/>
      <c r="G213" s="401"/>
      <c r="H213" s="393"/>
      <c r="I213" s="411"/>
      <c r="J213" s="411"/>
      <c r="K213" s="411"/>
      <c r="L213" s="411"/>
      <c r="M213" s="411"/>
      <c r="N213" s="411"/>
      <c r="O213" s="411"/>
      <c r="P213" s="396"/>
      <c r="Q213" s="396"/>
      <c r="R213" s="396"/>
      <c r="S213" s="396"/>
      <c r="T213" s="396"/>
      <c r="U213" s="404"/>
      <c r="V213" s="404"/>
      <c r="W213" s="404"/>
      <c r="X213" s="404"/>
      <c r="Y213" s="395"/>
      <c r="Z213" s="399"/>
      <c r="AA213" s="411"/>
      <c r="AB213" s="411"/>
      <c r="AC213" s="411"/>
      <c r="AD213" s="411"/>
    </row>
    <row r="214" spans="1:30" s="405" customFormat="1" ht="24" customHeight="1">
      <c r="A214" s="393"/>
      <c r="B214" s="395"/>
      <c r="C214" s="395"/>
      <c r="D214" s="408"/>
      <c r="E214" s="408"/>
      <c r="F214" s="411"/>
      <c r="G214" s="401"/>
      <c r="H214" s="393"/>
      <c r="I214" s="411"/>
      <c r="J214" s="411"/>
      <c r="K214" s="411"/>
      <c r="L214" s="411"/>
      <c r="M214" s="411"/>
      <c r="N214" s="411"/>
      <c r="O214" s="411"/>
      <c r="P214" s="396"/>
      <c r="Q214" s="396"/>
      <c r="R214" s="396"/>
      <c r="S214" s="396"/>
      <c r="T214" s="396"/>
      <c r="U214" s="404"/>
      <c r="V214" s="404"/>
      <c r="W214" s="404"/>
      <c r="X214" s="404"/>
      <c r="Y214" s="395"/>
      <c r="Z214" s="399"/>
      <c r="AA214" s="411"/>
      <c r="AB214" s="411"/>
      <c r="AC214" s="411"/>
      <c r="AD214" s="411"/>
    </row>
    <row r="215" spans="1:30" s="405" customFormat="1" ht="24" customHeight="1">
      <c r="A215" s="393"/>
      <c r="B215" s="395"/>
      <c r="C215" s="395"/>
      <c r="D215" s="407"/>
      <c r="E215" s="408"/>
      <c r="F215" s="411"/>
      <c r="G215" s="401"/>
      <c r="H215" s="393"/>
      <c r="I215" s="411"/>
      <c r="J215" s="411"/>
      <c r="K215" s="411"/>
      <c r="L215" s="411"/>
      <c r="M215" s="411"/>
      <c r="O215" s="411"/>
      <c r="P215" s="411"/>
      <c r="Q215" s="411"/>
      <c r="R215" s="395"/>
      <c r="S215" s="395"/>
      <c r="T215" s="395"/>
      <c r="U215" s="404"/>
      <c r="V215" s="404"/>
      <c r="W215" s="404"/>
      <c r="X215" s="404"/>
      <c r="Y215" s="395"/>
      <c r="Z215" s="399"/>
      <c r="AA215" s="411"/>
      <c r="AB215" s="411"/>
      <c r="AC215" s="411"/>
      <c r="AD215" s="411"/>
    </row>
    <row r="216" spans="1:30" s="405" customFormat="1" ht="24" customHeight="1">
      <c r="A216" s="393"/>
      <c r="B216" s="395"/>
      <c r="C216" s="395"/>
      <c r="D216" s="407"/>
      <c r="E216" s="408"/>
      <c r="F216" s="411"/>
      <c r="G216" s="401"/>
      <c r="H216" s="393"/>
      <c r="I216" s="411"/>
      <c r="J216" s="411"/>
      <c r="K216" s="411"/>
      <c r="L216" s="411"/>
      <c r="M216" s="411"/>
      <c r="O216" s="411"/>
      <c r="P216" s="407"/>
      <c r="Q216" s="407"/>
      <c r="R216" s="395"/>
      <c r="S216" s="395"/>
      <c r="T216" s="395"/>
      <c r="U216" s="404"/>
      <c r="V216" s="404"/>
      <c r="W216" s="404"/>
      <c r="X216" s="404"/>
      <c r="Y216" s="395"/>
      <c r="Z216" s="399"/>
      <c r="AA216" s="411"/>
      <c r="AB216" s="411"/>
      <c r="AC216" s="411"/>
      <c r="AD216" s="411"/>
    </row>
    <row r="217" spans="1:30" s="405" customFormat="1" ht="24" customHeight="1">
      <c r="A217" s="393"/>
      <c r="B217" s="394"/>
      <c r="C217" s="394"/>
      <c r="D217" s="407"/>
      <c r="E217" s="408"/>
      <c r="F217" s="411"/>
      <c r="G217" s="401"/>
      <c r="H217" s="393"/>
      <c r="I217" s="411"/>
      <c r="J217" s="411"/>
      <c r="K217" s="411"/>
      <c r="L217" s="411"/>
      <c r="M217" s="411"/>
      <c r="O217" s="411"/>
      <c r="P217" s="408"/>
      <c r="Q217" s="408"/>
      <c r="R217" s="395"/>
      <c r="S217" s="396"/>
      <c r="T217" s="396"/>
      <c r="U217" s="404"/>
      <c r="V217" s="404"/>
      <c r="W217" s="404"/>
      <c r="X217" s="404"/>
      <c r="Y217" s="395"/>
      <c r="Z217" s="399"/>
      <c r="AA217" s="411"/>
      <c r="AB217" s="411"/>
      <c r="AC217" s="411"/>
      <c r="AD217" s="411"/>
    </row>
    <row r="218" spans="1:30" s="405" customFormat="1" ht="24" customHeight="1">
      <c r="A218" s="393"/>
      <c r="B218" s="395"/>
      <c r="C218" s="395"/>
      <c r="D218" s="407"/>
      <c r="E218" s="408"/>
      <c r="F218" s="411"/>
      <c r="G218" s="401"/>
      <c r="H218" s="393"/>
      <c r="I218" s="411"/>
      <c r="J218" s="411"/>
      <c r="K218" s="411"/>
      <c r="L218" s="411"/>
      <c r="M218" s="411"/>
      <c r="O218" s="411"/>
      <c r="P218" s="411"/>
      <c r="Q218" s="411"/>
      <c r="R218" s="396"/>
      <c r="S218" s="396"/>
      <c r="T218" s="396"/>
      <c r="U218" s="404"/>
      <c r="V218" s="404"/>
      <c r="W218" s="404"/>
      <c r="X218" s="404"/>
      <c r="Y218" s="395"/>
      <c r="Z218" s="399"/>
      <c r="AA218" s="411"/>
      <c r="AB218" s="411"/>
      <c r="AC218" s="411"/>
      <c r="AD218" s="411"/>
    </row>
    <row r="219" spans="1:30" s="405" customFormat="1" ht="24" customHeight="1">
      <c r="A219" s="393"/>
      <c r="B219" s="395"/>
      <c r="C219" s="395"/>
      <c r="D219" s="407"/>
      <c r="E219" s="408"/>
      <c r="F219" s="411"/>
      <c r="G219" s="401"/>
      <c r="H219" s="393"/>
      <c r="I219" s="411"/>
      <c r="J219" s="411"/>
      <c r="K219" s="411"/>
      <c r="L219" s="411"/>
      <c r="M219" s="411"/>
      <c r="O219" s="411"/>
      <c r="P219" s="411"/>
      <c r="Q219" s="411"/>
      <c r="R219" s="396"/>
      <c r="S219" s="396"/>
      <c r="T219" s="396"/>
      <c r="U219" s="404"/>
      <c r="V219" s="404"/>
      <c r="W219" s="404"/>
      <c r="X219" s="404"/>
      <c r="Y219" s="395"/>
      <c r="Z219" s="399"/>
      <c r="AA219" s="411"/>
      <c r="AB219" s="411"/>
      <c r="AC219" s="411"/>
      <c r="AD219" s="411"/>
    </row>
    <row r="220" spans="1:30" s="405" customFormat="1" ht="24" customHeight="1">
      <c r="A220" s="393"/>
      <c r="B220" s="395"/>
      <c r="C220" s="395"/>
      <c r="D220" s="411"/>
      <c r="E220" s="411"/>
      <c r="F220" s="393"/>
      <c r="G220" s="401"/>
      <c r="H220" s="393"/>
      <c r="I220" s="411"/>
      <c r="J220" s="411"/>
      <c r="K220" s="411"/>
      <c r="L220" s="411"/>
      <c r="M220" s="411"/>
      <c r="N220" s="411"/>
      <c r="O220" s="395"/>
      <c r="P220" s="396"/>
      <c r="Q220" s="396"/>
      <c r="R220" s="396"/>
      <c r="S220" s="396"/>
      <c r="T220" s="396"/>
      <c r="U220" s="404"/>
      <c r="V220" s="404"/>
      <c r="W220" s="404"/>
      <c r="X220" s="404"/>
      <c r="Y220" s="395"/>
      <c r="Z220" s="399"/>
      <c r="AA220" s="411"/>
      <c r="AB220" s="411"/>
      <c r="AC220" s="411"/>
      <c r="AD220" s="411"/>
    </row>
    <row r="221" spans="1:30" ht="24" customHeight="1">
      <c r="A221" s="393"/>
      <c r="B221" s="393"/>
      <c r="C221" s="426"/>
      <c r="D221" s="411"/>
      <c r="E221" s="411"/>
      <c r="F221" s="393"/>
      <c r="G221" s="401"/>
      <c r="H221" s="393"/>
      <c r="I221" s="411"/>
      <c r="J221" s="411"/>
      <c r="K221" s="411"/>
      <c r="L221" s="411"/>
      <c r="M221" s="411"/>
      <c r="N221" s="411"/>
      <c r="O221" s="395"/>
      <c r="P221" s="396"/>
      <c r="Q221" s="396"/>
      <c r="R221" s="393"/>
      <c r="S221" s="393"/>
      <c r="T221" s="393"/>
      <c r="U221" s="398"/>
      <c r="V221" s="398"/>
      <c r="W221" s="398"/>
      <c r="X221" s="398"/>
      <c r="Y221" s="395"/>
      <c r="Z221" s="399"/>
      <c r="AA221" s="411"/>
      <c r="AB221" s="411"/>
      <c r="AC221" s="411"/>
      <c r="AD221" s="411"/>
    </row>
    <row r="222" spans="1:30" ht="24" customHeight="1">
      <c r="A222" s="393"/>
      <c r="B222" s="393"/>
      <c r="C222" s="422"/>
      <c r="D222" s="411"/>
      <c r="E222" s="411"/>
      <c r="F222" s="393"/>
      <c r="G222" s="401"/>
      <c r="H222" s="393"/>
      <c r="I222" s="411"/>
      <c r="J222" s="411"/>
      <c r="K222" s="411"/>
      <c r="L222" s="411"/>
      <c r="M222" s="411"/>
      <c r="N222" s="411"/>
      <c r="O222" s="395"/>
      <c r="P222" s="396"/>
      <c r="Q222" s="396"/>
      <c r="R222" s="402"/>
      <c r="S222" s="393"/>
      <c r="T222" s="393"/>
      <c r="U222" s="398"/>
      <c r="V222" s="398"/>
      <c r="W222" s="398"/>
      <c r="X222" s="398"/>
      <c r="Y222" s="395"/>
      <c r="Z222" s="399"/>
      <c r="AA222" s="411"/>
      <c r="AB222" s="411"/>
      <c r="AC222" s="411"/>
      <c r="AD222" s="411"/>
    </row>
    <row r="223" spans="1:30" ht="24" customHeight="1">
      <c r="A223" s="393"/>
      <c r="B223" s="393"/>
      <c r="C223" s="402"/>
      <c r="D223" s="411"/>
      <c r="E223" s="411"/>
      <c r="F223" s="395"/>
      <c r="G223" s="401"/>
      <c r="H223" s="393"/>
      <c r="I223" s="411"/>
      <c r="J223" s="411"/>
      <c r="K223" s="411"/>
      <c r="L223" s="411"/>
      <c r="M223" s="411"/>
      <c r="N223" s="411"/>
      <c r="O223" s="395"/>
      <c r="Y223" s="395"/>
      <c r="Z223" s="399"/>
      <c r="AA223" s="411"/>
      <c r="AB223" s="411"/>
      <c r="AC223" s="411"/>
      <c r="AD223" s="411"/>
    </row>
    <row r="224" spans="1:30" s="405" customFormat="1" ht="24" customHeight="1">
      <c r="A224" s="393"/>
      <c r="B224" s="395"/>
      <c r="C224" s="402"/>
      <c r="D224" s="407"/>
      <c r="E224" s="408"/>
      <c r="F224" s="393"/>
      <c r="G224" s="401"/>
      <c r="H224" s="393"/>
      <c r="I224" s="411"/>
      <c r="J224" s="411"/>
      <c r="K224" s="411"/>
      <c r="L224" s="411"/>
      <c r="N224" s="407"/>
      <c r="O224" s="395"/>
      <c r="P224" s="411"/>
      <c r="Q224" s="411"/>
      <c r="R224" s="393"/>
      <c r="S224" s="393"/>
      <c r="T224" s="393"/>
      <c r="U224" s="398"/>
      <c r="V224" s="398"/>
      <c r="W224" s="398"/>
      <c r="X224" s="398"/>
      <c r="Y224" s="395"/>
      <c r="Z224" s="399"/>
      <c r="AA224" s="411"/>
      <c r="AB224" s="411"/>
      <c r="AC224" s="411"/>
      <c r="AD224" s="411"/>
    </row>
    <row r="225" spans="1:30" s="405" customFormat="1" ht="24" customHeight="1">
      <c r="A225" s="393"/>
      <c r="B225" s="395"/>
      <c r="C225" s="402"/>
      <c r="D225" s="411"/>
      <c r="E225" s="411"/>
      <c r="F225" s="393"/>
      <c r="G225" s="401"/>
      <c r="H225" s="393"/>
      <c r="I225" s="411"/>
      <c r="J225" s="411"/>
      <c r="K225" s="411"/>
      <c r="L225" s="411"/>
      <c r="N225" s="407"/>
      <c r="O225" s="395"/>
      <c r="U225" s="428"/>
      <c r="V225" s="428"/>
      <c r="W225" s="428"/>
      <c r="X225" s="428"/>
      <c r="Y225" s="395"/>
      <c r="Z225" s="399"/>
      <c r="AA225" s="411"/>
      <c r="AB225" s="411"/>
      <c r="AC225" s="411"/>
      <c r="AD225" s="411"/>
    </row>
    <row r="226" spans="1:30" s="405" customFormat="1" ht="24" customHeight="1">
      <c r="A226" s="393"/>
      <c r="B226" s="393"/>
      <c r="C226" s="393"/>
      <c r="D226" s="395"/>
      <c r="E226" s="423"/>
      <c r="F226" s="395"/>
      <c r="G226" s="401"/>
      <c r="H226" s="393"/>
      <c r="I226" s="393"/>
      <c r="J226" s="406"/>
      <c r="K226" s="406"/>
      <c r="L226" s="406"/>
      <c r="M226" s="393"/>
      <c r="N226" s="393"/>
      <c r="O226" s="395"/>
      <c r="P226" s="396"/>
      <c r="Q226" s="396"/>
      <c r="R226" s="393"/>
      <c r="S226" s="393"/>
      <c r="T226" s="393"/>
      <c r="U226" s="398"/>
      <c r="V226" s="398"/>
      <c r="W226" s="398"/>
      <c r="X226" s="398"/>
      <c r="Y226" s="395"/>
      <c r="Z226" s="399"/>
      <c r="AA226" s="421"/>
      <c r="AB226" s="421"/>
      <c r="AC226" s="421"/>
      <c r="AD226" s="421"/>
    </row>
    <row r="227" spans="1:30" s="405" customFormat="1" ht="24" customHeight="1">
      <c r="A227" s="393"/>
      <c r="B227" s="393"/>
      <c r="C227" s="393"/>
      <c r="D227" s="395"/>
      <c r="E227" s="423"/>
      <c r="F227" s="395"/>
      <c r="G227" s="401"/>
      <c r="H227" s="393"/>
      <c r="I227" s="393"/>
      <c r="J227" s="406"/>
      <c r="K227" s="406"/>
      <c r="L227" s="406"/>
      <c r="M227" s="393"/>
      <c r="N227" s="393"/>
      <c r="O227" s="395"/>
      <c r="P227" s="396"/>
      <c r="Q227" s="396"/>
      <c r="R227" s="393"/>
      <c r="S227" s="393"/>
      <c r="T227" s="393"/>
      <c r="U227" s="398"/>
      <c r="V227" s="398"/>
      <c r="W227" s="398"/>
      <c r="X227" s="398"/>
      <c r="Y227" s="395"/>
      <c r="Z227" s="399"/>
      <c r="AA227" s="421"/>
      <c r="AB227" s="421"/>
      <c r="AC227" s="421"/>
      <c r="AD227" s="421"/>
    </row>
    <row r="228" spans="1:30" s="405" customFormat="1" ht="24" customHeight="1">
      <c r="A228" s="393"/>
      <c r="B228" s="393"/>
      <c r="C228" s="393"/>
      <c r="D228" s="395"/>
      <c r="E228" s="423"/>
      <c r="F228" s="395"/>
      <c r="G228" s="401"/>
      <c r="H228" s="393"/>
      <c r="I228" s="393"/>
      <c r="J228" s="406"/>
      <c r="K228" s="406"/>
      <c r="L228" s="406"/>
      <c r="M228" s="393"/>
      <c r="N228" s="393"/>
      <c r="O228" s="395"/>
      <c r="P228" s="396"/>
      <c r="Q228" s="396"/>
      <c r="R228" s="393"/>
      <c r="S228" s="393"/>
      <c r="T228" s="393"/>
      <c r="U228" s="398"/>
      <c r="V228" s="398"/>
      <c r="W228" s="398"/>
      <c r="X228" s="398"/>
      <c r="Y228" s="395"/>
      <c r="Z228" s="399"/>
      <c r="AA228" s="421"/>
      <c r="AB228" s="421"/>
      <c r="AC228" s="421"/>
      <c r="AD228" s="421"/>
    </row>
    <row r="229" spans="1:30" s="405" customFormat="1" ht="24" customHeight="1">
      <c r="A229" s="393"/>
      <c r="B229" s="393"/>
      <c r="C229" s="393"/>
      <c r="D229" s="395"/>
      <c r="E229" s="423"/>
      <c r="F229" s="395"/>
      <c r="G229" s="401"/>
      <c r="H229" s="393"/>
      <c r="I229" s="393"/>
      <c r="J229" s="406"/>
      <c r="K229" s="406"/>
      <c r="L229" s="406"/>
      <c r="M229" s="393"/>
      <c r="N229" s="393"/>
      <c r="O229" s="395"/>
      <c r="P229" s="396"/>
      <c r="Q229" s="396"/>
      <c r="R229" s="393"/>
      <c r="S229" s="393"/>
      <c r="T229" s="393"/>
      <c r="U229" s="398"/>
      <c r="V229" s="398"/>
      <c r="W229" s="398"/>
      <c r="X229" s="398"/>
      <c r="Y229" s="395"/>
      <c r="Z229" s="399"/>
      <c r="AA229" s="421"/>
      <c r="AB229" s="421"/>
      <c r="AC229" s="421"/>
      <c r="AD229" s="421"/>
    </row>
    <row r="230" spans="1:30" ht="24" customHeight="1">
      <c r="A230" s="393"/>
      <c r="E230" s="393"/>
      <c r="F230" s="395"/>
      <c r="G230" s="423"/>
      <c r="H230" s="393"/>
      <c r="I230" s="420"/>
      <c r="J230" s="406"/>
      <c r="K230" s="406"/>
      <c r="L230" s="406"/>
      <c r="M230" s="393"/>
      <c r="N230" s="393"/>
      <c r="O230" s="395"/>
      <c r="P230" s="393"/>
      <c r="Q230" s="393"/>
      <c r="R230" s="393"/>
      <c r="S230" s="393"/>
      <c r="T230" s="393"/>
      <c r="U230" s="398"/>
      <c r="V230" s="398"/>
      <c r="W230" s="398"/>
      <c r="X230" s="398"/>
      <c r="Y230" s="395"/>
      <c r="Z230" s="399"/>
      <c r="AA230" s="420"/>
      <c r="AB230" s="420"/>
      <c r="AC230" s="420"/>
      <c r="AD230" s="420"/>
    </row>
    <row r="231" spans="1:30" ht="24" customHeight="1">
      <c r="A231" s="393"/>
      <c r="E231" s="393"/>
      <c r="F231" s="395"/>
      <c r="G231" s="423"/>
      <c r="H231" s="393"/>
      <c r="I231" s="420"/>
      <c r="J231" s="406"/>
      <c r="K231" s="406"/>
      <c r="L231" s="406"/>
      <c r="M231" s="393"/>
      <c r="N231" s="393"/>
      <c r="O231" s="395"/>
      <c r="P231" s="393"/>
      <c r="Q231" s="393"/>
      <c r="R231" s="393"/>
      <c r="S231" s="393"/>
      <c r="T231" s="393"/>
      <c r="U231" s="398"/>
      <c r="V231" s="398"/>
      <c r="W231" s="398"/>
      <c r="X231" s="398"/>
      <c r="Y231" s="395"/>
      <c r="Z231" s="399"/>
      <c r="AA231" s="420"/>
      <c r="AB231" s="420"/>
      <c r="AC231" s="420"/>
      <c r="AD231" s="420"/>
    </row>
    <row r="232" spans="1:30" ht="24" customHeight="1">
      <c r="A232" s="393"/>
      <c r="D232" s="395"/>
      <c r="E232" s="393"/>
      <c r="F232" s="395"/>
      <c r="G232" s="423"/>
      <c r="H232" s="393"/>
      <c r="I232" s="420"/>
      <c r="J232" s="406"/>
      <c r="K232" s="406"/>
      <c r="L232" s="406"/>
      <c r="M232" s="393"/>
      <c r="N232" s="393"/>
      <c r="O232" s="395"/>
      <c r="P232" s="393"/>
      <c r="Q232" s="393"/>
      <c r="R232" s="393"/>
      <c r="S232" s="393"/>
      <c r="T232" s="393"/>
      <c r="U232" s="398"/>
      <c r="V232" s="398"/>
      <c r="W232" s="398"/>
      <c r="X232" s="398"/>
      <c r="Y232" s="395"/>
      <c r="Z232" s="399"/>
      <c r="AA232" s="420"/>
      <c r="AB232" s="420"/>
      <c r="AC232" s="420"/>
      <c r="AD232" s="420"/>
    </row>
    <row r="233" spans="1:30" ht="24" customHeight="1">
      <c r="A233" s="393"/>
      <c r="D233" s="395"/>
      <c r="E233" s="393"/>
      <c r="F233" s="395"/>
      <c r="G233" s="423"/>
      <c r="H233" s="393"/>
      <c r="I233" s="420"/>
      <c r="J233" s="406"/>
      <c r="K233" s="406"/>
      <c r="L233" s="406"/>
      <c r="M233" s="393"/>
      <c r="N233" s="393"/>
      <c r="O233" s="395"/>
      <c r="P233" s="393"/>
      <c r="Q233" s="393"/>
      <c r="R233" s="393"/>
      <c r="S233" s="393"/>
      <c r="T233" s="393"/>
      <c r="U233" s="398"/>
      <c r="V233" s="398"/>
      <c r="W233" s="398"/>
      <c r="X233" s="398"/>
      <c r="Y233" s="395"/>
      <c r="Z233" s="399"/>
      <c r="AA233" s="420"/>
      <c r="AB233" s="420"/>
      <c r="AC233" s="420"/>
      <c r="AD233" s="420"/>
    </row>
  </sheetData>
  <dataConsolidate/>
  <mergeCells count="9">
    <mergeCell ref="A1:AD1"/>
    <mergeCell ref="A2:B3"/>
    <mergeCell ref="C2:E3"/>
    <mergeCell ref="F2:Y8"/>
    <mergeCell ref="A4:E4"/>
    <mergeCell ref="A5:B5"/>
    <mergeCell ref="C5:E5"/>
    <mergeCell ref="A6:E6"/>
    <mergeCell ref="A7:E8"/>
  </mergeCells>
  <phoneticPr fontId="1" type="noConversion"/>
  <conditionalFormatting sqref="C36">
    <cfRule type="cellIs" dxfId="77" priority="15" operator="equal">
      <formula>"J6P经典版"</formula>
    </cfRule>
  </conditionalFormatting>
  <conditionalFormatting sqref="D15">
    <cfRule type="duplicateValues" dxfId="76" priority="68"/>
  </conditionalFormatting>
  <conditionalFormatting sqref="D16">
    <cfRule type="duplicateValues" dxfId="75" priority="62"/>
  </conditionalFormatting>
  <conditionalFormatting sqref="D17">
    <cfRule type="duplicateValues" dxfId="74" priority="61"/>
  </conditionalFormatting>
  <conditionalFormatting sqref="D18:D21">
    <cfRule type="duplicateValues" dxfId="73" priority="57"/>
  </conditionalFormatting>
  <conditionalFormatting sqref="D25 D27">
    <cfRule type="duplicateValues" dxfId="72" priority="67"/>
  </conditionalFormatting>
  <conditionalFormatting sqref="D35">
    <cfRule type="duplicateValues" dxfId="71" priority="56"/>
  </conditionalFormatting>
  <conditionalFormatting sqref="D36">
    <cfRule type="duplicateValues" dxfId="70" priority="16"/>
    <cfRule type="duplicateValues" dxfId="69" priority="17"/>
    <cfRule type="duplicateValues" dxfId="68" priority="18"/>
    <cfRule type="duplicateValues" dxfId="67" priority="19"/>
  </conditionalFormatting>
  <conditionalFormatting sqref="D40:D41">
    <cfRule type="duplicateValues" dxfId="66" priority="39"/>
  </conditionalFormatting>
  <conditionalFormatting sqref="D43:D44">
    <cfRule type="duplicateValues" dxfId="65" priority="60"/>
  </conditionalFormatting>
  <conditionalFormatting sqref="D46">
    <cfRule type="duplicateValues" dxfId="64" priority="59"/>
  </conditionalFormatting>
  <conditionalFormatting sqref="D47">
    <cfRule type="duplicateValues" dxfId="63" priority="77"/>
  </conditionalFormatting>
  <conditionalFormatting sqref="D48">
    <cfRule type="duplicateValues" dxfId="62" priority="22"/>
  </conditionalFormatting>
  <conditionalFormatting sqref="D49">
    <cfRule type="duplicateValues" dxfId="61" priority="25"/>
  </conditionalFormatting>
  <conditionalFormatting sqref="D50:D52">
    <cfRule type="duplicateValues" dxfId="60" priority="69"/>
  </conditionalFormatting>
  <conditionalFormatting sqref="D53">
    <cfRule type="duplicateValues" dxfId="59" priority="64"/>
  </conditionalFormatting>
  <conditionalFormatting sqref="D54:D56">
    <cfRule type="duplicateValues" dxfId="58" priority="36"/>
  </conditionalFormatting>
  <conditionalFormatting sqref="D57">
    <cfRule type="duplicateValues" dxfId="57" priority="27"/>
  </conditionalFormatting>
  <conditionalFormatting sqref="D61:D62 D64:D66 D68">
    <cfRule type="duplicateValues" dxfId="56" priority="58"/>
  </conditionalFormatting>
  <conditionalFormatting sqref="D63">
    <cfRule type="duplicateValues" dxfId="55" priority="33"/>
  </conditionalFormatting>
  <conditionalFormatting sqref="D67">
    <cfRule type="duplicateValues" dxfId="54" priority="31"/>
  </conditionalFormatting>
  <conditionalFormatting sqref="D69">
    <cfRule type="duplicateValues" dxfId="53" priority="78"/>
  </conditionalFormatting>
  <conditionalFormatting sqref="D73">
    <cfRule type="duplicateValues" dxfId="52" priority="63"/>
  </conditionalFormatting>
  <conditionalFormatting sqref="D81">
    <cfRule type="duplicateValues" dxfId="51" priority="66"/>
  </conditionalFormatting>
  <conditionalFormatting sqref="D82:D83">
    <cfRule type="duplicateValues" dxfId="50" priority="37"/>
  </conditionalFormatting>
  <conditionalFormatting sqref="D84">
    <cfRule type="duplicateValues" dxfId="49" priority="65"/>
  </conditionalFormatting>
  <conditionalFormatting sqref="D85">
    <cfRule type="duplicateValues" dxfId="48" priority="34"/>
  </conditionalFormatting>
  <conditionalFormatting sqref="D86:D1048576 D1">
    <cfRule type="duplicateValues" dxfId="47" priority="75"/>
  </conditionalFormatting>
  <conditionalFormatting sqref="D86:D1048576 D1:D9 D14 D29:D32 D59:D60 D70:D72 D74:D80 D42 D22:D24">
    <cfRule type="duplicateValues" dxfId="46" priority="70"/>
  </conditionalFormatting>
  <conditionalFormatting sqref="D45:E45">
    <cfRule type="duplicateValues" dxfId="45" priority="76"/>
  </conditionalFormatting>
  <conditionalFormatting sqref="K25 K27">
    <cfRule type="duplicateValues" dxfId="44" priority="49"/>
  </conditionalFormatting>
  <conditionalFormatting sqref="K29:K32">
    <cfRule type="duplicateValues" dxfId="43" priority="41"/>
  </conditionalFormatting>
  <conditionalFormatting sqref="K35">
    <cfRule type="duplicateValues" dxfId="42" priority="40"/>
  </conditionalFormatting>
  <conditionalFormatting sqref="K40:K41">
    <cfRule type="duplicateValues" dxfId="41" priority="38"/>
  </conditionalFormatting>
  <conditionalFormatting sqref="K43:K44">
    <cfRule type="duplicateValues" dxfId="40" priority="44"/>
  </conditionalFormatting>
  <conditionalFormatting sqref="K45">
    <cfRule type="duplicateValues" dxfId="39" priority="53"/>
  </conditionalFormatting>
  <conditionalFormatting sqref="K46">
    <cfRule type="duplicateValues" dxfId="38" priority="43"/>
  </conditionalFormatting>
  <conditionalFormatting sqref="K47">
    <cfRule type="duplicateValues" dxfId="37" priority="54"/>
  </conditionalFormatting>
  <conditionalFormatting sqref="K48">
    <cfRule type="duplicateValues" dxfId="36" priority="23"/>
  </conditionalFormatting>
  <conditionalFormatting sqref="K49">
    <cfRule type="duplicateValues" dxfId="35" priority="24"/>
  </conditionalFormatting>
  <conditionalFormatting sqref="K50:K52">
    <cfRule type="duplicateValues" dxfId="34" priority="50"/>
  </conditionalFormatting>
  <conditionalFormatting sqref="K53 K58">
    <cfRule type="duplicateValues" dxfId="33" priority="46"/>
  </conditionalFormatting>
  <conditionalFormatting sqref="K54:K56">
    <cfRule type="duplicateValues" dxfId="32" priority="35"/>
  </conditionalFormatting>
  <conditionalFormatting sqref="K57">
    <cfRule type="duplicateValues" dxfId="31" priority="26"/>
  </conditionalFormatting>
  <conditionalFormatting sqref="K59">
    <cfRule type="duplicateValues" dxfId="30" priority="29"/>
  </conditionalFormatting>
  <conditionalFormatting sqref="K60">
    <cfRule type="duplicateValues" dxfId="29" priority="28"/>
  </conditionalFormatting>
  <conditionalFormatting sqref="K61:K62 K64:K66 K68">
    <cfRule type="duplicateValues" dxfId="28" priority="42"/>
  </conditionalFormatting>
  <conditionalFormatting sqref="K63">
    <cfRule type="duplicateValues" dxfId="27" priority="32"/>
  </conditionalFormatting>
  <conditionalFormatting sqref="K67">
    <cfRule type="duplicateValues" dxfId="26" priority="30"/>
  </conditionalFormatting>
  <conditionalFormatting sqref="K69">
    <cfRule type="duplicateValues" dxfId="25" priority="55"/>
  </conditionalFormatting>
  <conditionalFormatting sqref="K70:K72 K74:K80 K42 K22:K24">
    <cfRule type="duplicateValues" dxfId="24" priority="52"/>
  </conditionalFormatting>
  <conditionalFormatting sqref="K73">
    <cfRule type="duplicateValues" dxfId="23" priority="45"/>
  </conditionalFormatting>
  <conditionalFormatting sqref="K81">
    <cfRule type="duplicateValues" dxfId="22" priority="48"/>
  </conditionalFormatting>
  <conditionalFormatting sqref="K82:K83">
    <cfRule type="duplicateValues" dxfId="21" priority="51"/>
  </conditionalFormatting>
  <conditionalFormatting sqref="K84">
    <cfRule type="duplicateValues" dxfId="20" priority="47"/>
  </conditionalFormatting>
  <conditionalFormatting sqref="P186:Q186">
    <cfRule type="duplicateValues" dxfId="19" priority="71"/>
    <cfRule type="duplicateValues" dxfId="18" priority="72"/>
    <cfRule type="duplicateValues" dxfId="17" priority="73"/>
    <cfRule type="duplicateValues" dxfId="16" priority="74"/>
  </conditionalFormatting>
  <conditionalFormatting sqref="AA36:AC36">
    <cfRule type="cellIs" dxfId="15" priority="20" operator="equal">
      <formula>1</formula>
    </cfRule>
    <cfRule type="cellIs" dxfId="14" priority="21" operator="equal">
      <formula>0</formula>
    </cfRule>
  </conditionalFormatting>
  <conditionalFormatting sqref="D33">
    <cfRule type="duplicateValues" dxfId="13" priority="14"/>
  </conditionalFormatting>
  <conditionalFormatting sqref="K33">
    <cfRule type="duplicateValues" dxfId="12" priority="13"/>
  </conditionalFormatting>
  <conditionalFormatting sqref="D37">
    <cfRule type="duplicateValues" dxfId="11" priority="12"/>
  </conditionalFormatting>
  <conditionalFormatting sqref="K37">
    <cfRule type="duplicateValues" dxfId="10" priority="11"/>
  </conditionalFormatting>
  <conditionalFormatting sqref="D38">
    <cfRule type="duplicateValues" dxfId="9" priority="10"/>
  </conditionalFormatting>
  <conditionalFormatting sqref="K38">
    <cfRule type="duplicateValues" dxfId="8" priority="9"/>
  </conditionalFormatting>
  <conditionalFormatting sqref="D39">
    <cfRule type="duplicateValues" dxfId="7" priority="8"/>
  </conditionalFormatting>
  <conditionalFormatting sqref="K39">
    <cfRule type="duplicateValues" dxfId="6" priority="7"/>
  </conditionalFormatting>
  <conditionalFormatting sqref="D28">
    <cfRule type="duplicateValues" dxfId="5" priority="6"/>
  </conditionalFormatting>
  <conditionalFormatting sqref="K28">
    <cfRule type="duplicateValues" dxfId="4" priority="5"/>
  </conditionalFormatting>
  <conditionalFormatting sqref="D26">
    <cfRule type="duplicateValues" dxfId="3" priority="4"/>
  </conditionalFormatting>
  <conditionalFormatting sqref="K26">
    <cfRule type="duplicateValues" dxfId="2" priority="3"/>
  </conditionalFormatting>
  <conditionalFormatting sqref="D34">
    <cfRule type="duplicateValues" dxfId="1" priority="2"/>
  </conditionalFormatting>
  <conditionalFormatting sqref="K34">
    <cfRule type="duplicateValues" dxfId="0" priority="1"/>
  </conditionalFormatting>
  <dataValidations disablePrompts="1" count="2">
    <dataValidation allowBlank="1" showErrorMessage="1" sqref="P194:Q195 P190:Q190 P43:P44 P18:P24"/>
    <dataValidation type="list" allowBlank="1" showInputMessage="1" showErrorMessage="1" sqref="O51">
      <formula1>"装配总成件,焊接总成件,面料,塑料件,冷镦,钣金件,机加工件,标准件,非标件,线材件,管材件,圆钢"</formula1>
    </dataValidation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5" zoomScaleNormal="70" zoomScaleSheetLayoutView="85" workbookViewId="0">
      <selection activeCell="F19" sqref="F19"/>
    </sheetView>
  </sheetViews>
  <sheetFormatPr defaultRowHeight="13.5"/>
  <cols>
    <col min="1" max="1" width="9.5" bestFit="1" customWidth="1"/>
    <col min="2" max="2" width="16.5" customWidth="1"/>
    <col min="3" max="3" width="16.5" style="30" customWidth="1"/>
    <col min="4" max="4" width="17.875" customWidth="1"/>
    <col min="5" max="5" width="15.25" customWidth="1"/>
    <col min="6" max="6" width="23.625" customWidth="1"/>
    <col min="7" max="8" width="25.625" customWidth="1"/>
    <col min="9" max="9" width="36.125" style="30" customWidth="1"/>
  </cols>
  <sheetData>
    <row r="1" spans="1:9" ht="35.1" customHeight="1">
      <c r="A1" s="632" t="s">
        <v>360</v>
      </c>
      <c r="B1" s="632"/>
      <c r="C1" s="632"/>
      <c r="D1" s="632"/>
      <c r="E1" s="632"/>
      <c r="F1" s="632"/>
      <c r="G1" s="632"/>
      <c r="H1" s="632"/>
      <c r="I1" s="632"/>
    </row>
    <row r="2" spans="1:9" ht="34.5" customHeight="1">
      <c r="A2" s="490" t="s">
        <v>361</v>
      </c>
      <c r="B2" s="632"/>
      <c r="C2" s="632"/>
      <c r="D2" s="632"/>
      <c r="E2" s="632"/>
      <c r="F2" s="632"/>
      <c r="G2" s="490" t="s">
        <v>362</v>
      </c>
      <c r="H2" s="490"/>
      <c r="I2" s="491"/>
    </row>
    <row r="3" spans="1:9" ht="34.5" customHeight="1">
      <c r="A3" s="490" t="s">
        <v>363</v>
      </c>
      <c r="B3" s="632"/>
      <c r="C3" s="632"/>
      <c r="D3" s="632"/>
      <c r="E3" s="632"/>
      <c r="F3" s="632"/>
      <c r="G3" s="490" t="s">
        <v>572</v>
      </c>
      <c r="H3" s="490"/>
      <c r="I3" s="491"/>
    </row>
    <row r="4" spans="1:9" ht="35.1" customHeight="1">
      <c r="A4" s="632" t="s">
        <v>364</v>
      </c>
      <c r="B4" s="632"/>
      <c r="C4" s="632"/>
      <c r="D4" s="632"/>
      <c r="E4" s="632"/>
      <c r="F4" s="632"/>
      <c r="G4" s="632"/>
      <c r="H4" s="632"/>
      <c r="I4" s="632"/>
    </row>
    <row r="5" spans="1:9" ht="20.100000000000001" customHeight="1">
      <c r="A5" s="492" t="s">
        <v>365</v>
      </c>
      <c r="B5" s="492" t="s">
        <v>366</v>
      </c>
      <c r="C5" s="492" t="s">
        <v>367</v>
      </c>
      <c r="D5" s="493" t="s">
        <v>368</v>
      </c>
      <c r="E5" s="492" t="s">
        <v>369</v>
      </c>
      <c r="F5" s="492" t="s">
        <v>370</v>
      </c>
      <c r="G5" s="492" t="s">
        <v>371</v>
      </c>
      <c r="H5" s="492" t="s">
        <v>573</v>
      </c>
      <c r="I5" s="492" t="s">
        <v>372</v>
      </c>
    </row>
    <row r="6" spans="1:9" ht="30" customHeight="1">
      <c r="A6" s="492">
        <v>1</v>
      </c>
      <c r="B6" s="492" t="s">
        <v>247</v>
      </c>
      <c r="C6" s="494" t="s">
        <v>406</v>
      </c>
      <c r="D6" s="492" t="s">
        <v>373</v>
      </c>
      <c r="E6" s="492" t="s">
        <v>374</v>
      </c>
      <c r="F6" s="492" t="s">
        <v>375</v>
      </c>
      <c r="G6" s="1" t="s">
        <v>376</v>
      </c>
      <c r="H6" s="492" t="s">
        <v>574</v>
      </c>
      <c r="I6" s="171" t="s">
        <v>575</v>
      </c>
    </row>
    <row r="7" spans="1:9" ht="30" customHeight="1">
      <c r="A7" s="492">
        <v>2</v>
      </c>
      <c r="B7" s="492" t="s">
        <v>247</v>
      </c>
      <c r="C7" s="494" t="s">
        <v>576</v>
      </c>
      <c r="D7" s="492" t="s">
        <v>378</v>
      </c>
      <c r="E7" s="492" t="s">
        <v>374</v>
      </c>
      <c r="F7" s="492" t="s">
        <v>379</v>
      </c>
      <c r="G7" s="629"/>
      <c r="H7" s="492" t="s">
        <v>577</v>
      </c>
      <c r="I7" s="171" t="s">
        <v>575</v>
      </c>
    </row>
    <row r="8" spans="1:9" ht="30" customHeight="1">
      <c r="A8" s="492">
        <v>3</v>
      </c>
      <c r="B8" s="492" t="s">
        <v>247</v>
      </c>
      <c r="C8" s="494" t="s">
        <v>578</v>
      </c>
      <c r="D8" s="492" t="s">
        <v>73</v>
      </c>
      <c r="E8" s="492" t="s">
        <v>382</v>
      </c>
      <c r="F8" s="492" t="s">
        <v>787</v>
      </c>
      <c r="G8" s="629"/>
      <c r="H8" s="492" t="s">
        <v>574</v>
      </c>
      <c r="I8" s="171" t="s">
        <v>575</v>
      </c>
    </row>
    <row r="9" spans="1:9" ht="30" customHeight="1">
      <c r="A9" s="492">
        <v>4</v>
      </c>
      <c r="B9" s="492" t="s">
        <v>247</v>
      </c>
      <c r="C9" s="494" t="s">
        <v>579</v>
      </c>
      <c r="D9" s="492" t="s">
        <v>380</v>
      </c>
      <c r="E9" s="492" t="s">
        <v>374</v>
      </c>
      <c r="F9" s="492" t="s">
        <v>249</v>
      </c>
      <c r="G9" s="629"/>
      <c r="H9" s="492" t="s">
        <v>580</v>
      </c>
      <c r="I9" s="171" t="s">
        <v>381</v>
      </c>
    </row>
    <row r="10" spans="1:9" ht="30" customHeight="1">
      <c r="A10" s="492">
        <v>5</v>
      </c>
      <c r="B10" s="492" t="s">
        <v>247</v>
      </c>
      <c r="C10" s="494" t="s">
        <v>404</v>
      </c>
      <c r="D10" s="492" t="s">
        <v>73</v>
      </c>
      <c r="E10" s="492" t="s">
        <v>382</v>
      </c>
      <c r="F10" s="492" t="s">
        <v>417</v>
      </c>
      <c r="G10" s="629"/>
      <c r="H10" s="492" t="s">
        <v>580</v>
      </c>
      <c r="I10" s="171" t="s">
        <v>383</v>
      </c>
    </row>
    <row r="11" spans="1:9" ht="30" customHeight="1">
      <c r="A11" s="492">
        <v>6</v>
      </c>
      <c r="B11" s="492" t="s">
        <v>581</v>
      </c>
      <c r="C11" s="494" t="s">
        <v>405</v>
      </c>
      <c r="D11" s="492" t="s">
        <v>73</v>
      </c>
      <c r="E11" s="492" t="s">
        <v>382</v>
      </c>
      <c r="F11" s="492" t="s">
        <v>419</v>
      </c>
      <c r="G11" s="630"/>
      <c r="H11" s="492" t="s">
        <v>582</v>
      </c>
      <c r="I11" s="171" t="s">
        <v>384</v>
      </c>
    </row>
    <row r="12" spans="1:9" ht="30" customHeight="1">
      <c r="A12" s="492">
        <v>7</v>
      </c>
      <c r="B12" s="492" t="s">
        <v>583</v>
      </c>
      <c r="C12" s="494" t="s">
        <v>510</v>
      </c>
      <c r="D12" s="492" t="s">
        <v>386</v>
      </c>
      <c r="E12" s="492" t="s">
        <v>584</v>
      </c>
      <c r="F12" s="492" t="s">
        <v>250</v>
      </c>
      <c r="G12" s="1" t="s">
        <v>387</v>
      </c>
      <c r="H12" s="492" t="s">
        <v>574</v>
      </c>
      <c r="I12" s="171" t="s">
        <v>790</v>
      </c>
    </row>
    <row r="13" spans="1:9" ht="30" customHeight="1">
      <c r="A13" s="492">
        <v>8</v>
      </c>
      <c r="B13" s="492" t="s">
        <v>385</v>
      </c>
      <c r="C13" s="494" t="s">
        <v>585</v>
      </c>
      <c r="D13" s="492" t="s">
        <v>73</v>
      </c>
      <c r="E13" s="492" t="s">
        <v>586</v>
      </c>
      <c r="F13" s="492" t="s">
        <v>388</v>
      </c>
      <c r="G13" s="629"/>
      <c r="H13" s="492" t="s">
        <v>580</v>
      </c>
      <c r="I13" s="484" t="s">
        <v>791</v>
      </c>
    </row>
    <row r="14" spans="1:9" ht="30" customHeight="1">
      <c r="A14" s="492">
        <v>9</v>
      </c>
      <c r="B14" s="492" t="s">
        <v>385</v>
      </c>
      <c r="C14" s="494" t="s">
        <v>389</v>
      </c>
      <c r="D14" s="492" t="s">
        <v>588</v>
      </c>
      <c r="E14" s="492" t="s">
        <v>589</v>
      </c>
      <c r="F14" s="492" t="s">
        <v>390</v>
      </c>
      <c r="G14" s="630"/>
      <c r="H14" s="492" t="s">
        <v>580</v>
      </c>
      <c r="I14" s="171" t="s">
        <v>792</v>
      </c>
    </row>
    <row r="15" spans="1:9" ht="30" customHeight="1">
      <c r="A15" s="492">
        <v>10</v>
      </c>
      <c r="B15" s="492" t="s">
        <v>385</v>
      </c>
      <c r="C15" s="494" t="s">
        <v>391</v>
      </c>
      <c r="D15" s="492" t="s">
        <v>392</v>
      </c>
      <c r="E15" s="492" t="s">
        <v>374</v>
      </c>
      <c r="F15" s="492" t="s">
        <v>251</v>
      </c>
      <c r="G15" s="492" t="s">
        <v>393</v>
      </c>
      <c r="H15" s="492" t="s">
        <v>580</v>
      </c>
      <c r="I15" s="171" t="s">
        <v>377</v>
      </c>
    </row>
    <row r="16" spans="1:9" ht="30" customHeight="1">
      <c r="A16" s="492">
        <v>11</v>
      </c>
      <c r="B16" s="492" t="s">
        <v>385</v>
      </c>
      <c r="C16" s="494" t="s">
        <v>511</v>
      </c>
      <c r="D16" s="492" t="s">
        <v>394</v>
      </c>
      <c r="E16" s="492" t="s">
        <v>590</v>
      </c>
      <c r="F16" s="492" t="s">
        <v>252</v>
      </c>
      <c r="G16" s="1" t="s">
        <v>395</v>
      </c>
      <c r="H16" s="492" t="s">
        <v>574</v>
      </c>
      <c r="I16" s="171" t="s">
        <v>591</v>
      </c>
    </row>
    <row r="17" spans="1:9" ht="30" customHeight="1">
      <c r="A17" s="492">
        <v>12</v>
      </c>
      <c r="B17" s="492" t="s">
        <v>592</v>
      </c>
      <c r="C17" s="494" t="s">
        <v>512</v>
      </c>
      <c r="D17" s="492" t="s">
        <v>396</v>
      </c>
      <c r="E17" s="492" t="s">
        <v>584</v>
      </c>
      <c r="F17" s="492" t="s">
        <v>253</v>
      </c>
      <c r="G17" s="629"/>
      <c r="H17" s="492" t="s">
        <v>580</v>
      </c>
      <c r="I17" s="171" t="s">
        <v>381</v>
      </c>
    </row>
    <row r="18" spans="1:9" ht="30" customHeight="1">
      <c r="A18" s="492">
        <v>13</v>
      </c>
      <c r="B18" s="492" t="s">
        <v>583</v>
      </c>
      <c r="C18" s="494" t="s">
        <v>593</v>
      </c>
      <c r="D18" s="492" t="s">
        <v>594</v>
      </c>
      <c r="E18" s="492" t="s">
        <v>382</v>
      </c>
      <c r="F18" s="492" t="s">
        <v>397</v>
      </c>
      <c r="G18" s="629"/>
      <c r="H18" s="492" t="s">
        <v>580</v>
      </c>
      <c r="I18" s="171" t="s">
        <v>595</v>
      </c>
    </row>
    <row r="19" spans="1:9" ht="30" customHeight="1">
      <c r="A19" s="492">
        <v>14</v>
      </c>
      <c r="B19" s="492" t="s">
        <v>583</v>
      </c>
      <c r="C19" s="494" t="s">
        <v>398</v>
      </c>
      <c r="D19" s="492" t="s">
        <v>73</v>
      </c>
      <c r="E19" s="492" t="s">
        <v>382</v>
      </c>
      <c r="F19" s="492" t="s">
        <v>399</v>
      </c>
      <c r="G19" s="630"/>
      <c r="H19" s="492" t="s">
        <v>582</v>
      </c>
      <c r="I19" s="171" t="s">
        <v>383</v>
      </c>
    </row>
    <row r="20" spans="1:9" ht="30" customHeight="1">
      <c r="A20" s="492">
        <v>15</v>
      </c>
      <c r="B20" s="492" t="s">
        <v>385</v>
      </c>
      <c r="C20" s="494" t="s">
        <v>513</v>
      </c>
      <c r="D20" s="492" t="s">
        <v>400</v>
      </c>
      <c r="E20" s="492" t="s">
        <v>374</v>
      </c>
      <c r="F20" s="492" t="s">
        <v>254</v>
      </c>
      <c r="G20" s="492" t="s">
        <v>401</v>
      </c>
      <c r="H20" s="492" t="s">
        <v>582</v>
      </c>
      <c r="I20" s="171" t="s">
        <v>377</v>
      </c>
    </row>
    <row r="21" spans="1:9" ht="30" customHeight="1">
      <c r="A21" s="492">
        <v>16</v>
      </c>
      <c r="B21" s="492" t="s">
        <v>583</v>
      </c>
      <c r="C21" s="494" t="s">
        <v>514</v>
      </c>
      <c r="D21" s="492" t="s">
        <v>73</v>
      </c>
      <c r="E21" s="492" t="s">
        <v>586</v>
      </c>
      <c r="F21" s="492" t="s">
        <v>255</v>
      </c>
      <c r="G21" s="631" t="s">
        <v>402</v>
      </c>
      <c r="H21" s="492" t="s">
        <v>580</v>
      </c>
      <c r="I21" s="484" t="s">
        <v>587</v>
      </c>
    </row>
    <row r="22" spans="1:9" ht="30" customHeight="1">
      <c r="A22" s="492">
        <v>17</v>
      </c>
      <c r="B22" s="492" t="s">
        <v>592</v>
      </c>
      <c r="C22" s="494" t="s">
        <v>515</v>
      </c>
      <c r="D22" s="492" t="s">
        <v>403</v>
      </c>
      <c r="E22" s="492" t="s">
        <v>584</v>
      </c>
      <c r="F22" s="492" t="s">
        <v>256</v>
      </c>
      <c r="G22" s="631"/>
      <c r="H22" s="492" t="s">
        <v>574</v>
      </c>
      <c r="I22" s="171" t="s">
        <v>596</v>
      </c>
    </row>
    <row r="23" spans="1:9" ht="30" customHeight="1">
      <c r="A23" s="492">
        <v>18</v>
      </c>
      <c r="B23" s="492" t="s">
        <v>385</v>
      </c>
      <c r="C23" s="494" t="s">
        <v>597</v>
      </c>
      <c r="D23" s="492" t="s">
        <v>73</v>
      </c>
      <c r="E23" s="492" t="s">
        <v>382</v>
      </c>
      <c r="F23" s="492" t="s">
        <v>598</v>
      </c>
      <c r="G23" s="631"/>
      <c r="H23" s="492" t="s">
        <v>580</v>
      </c>
      <c r="I23" s="171" t="s">
        <v>599</v>
      </c>
    </row>
  </sheetData>
  <autoFilter ref="H1:H23"/>
  <mergeCells count="8">
    <mergeCell ref="G16:G19"/>
    <mergeCell ref="G21:G23"/>
    <mergeCell ref="A1:I1"/>
    <mergeCell ref="B2:F2"/>
    <mergeCell ref="B3:F3"/>
    <mergeCell ref="A4:I4"/>
    <mergeCell ref="G6:G11"/>
    <mergeCell ref="G12:G14"/>
  </mergeCells>
  <phoneticPr fontId="1" type="noConversion"/>
  <conditionalFormatting sqref="E1:E1048576">
    <cfRule type="containsText" dxfId="425" priority="2" operator="containsText" text="新增">
      <formula>NOT(ISERROR(SEARCH("新增",E1)))</formula>
    </cfRule>
    <cfRule type="containsText" dxfId="424" priority="3" operator="containsText" text="未变更">
      <formula>NOT(ISERROR(SEARCH("未变更",E1)))</formula>
    </cfRule>
    <cfRule type="containsText" dxfId="423" priority="4" operator="containsText" text="图号变">
      <formula>NOT(ISERROR(SEARCH("图号变",E1)))</formula>
    </cfRule>
  </conditionalFormatting>
  <conditionalFormatting sqref="H1:H4 H6:H1048576">
    <cfRule type="containsText" dxfId="422" priority="1" operator="containsText" text="是">
      <formula>NOT(ISERROR(SEARCH("是",H1)))</formula>
    </cfRule>
  </conditionalFormatting>
  <pageMargins left="0.70866141732283472" right="0.70866141732283472" top="0" bottom="0.74803149606299213" header="0.31496062992125984" footer="0.31496062992125984"/>
  <pageSetup paperSize="9" scale="7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114"/>
  <sheetViews>
    <sheetView view="pageBreakPreview" topLeftCell="A97" zoomScaleSheetLayoutView="100" workbookViewId="0">
      <selection activeCell="K115" sqref="K115"/>
    </sheetView>
  </sheetViews>
  <sheetFormatPr defaultColWidth="4.625" defaultRowHeight="17.25"/>
  <cols>
    <col min="1" max="1" width="3.75" style="141" customWidth="1"/>
    <col min="2" max="2" width="10.875" style="141" customWidth="1"/>
    <col min="3" max="3" width="19.375" style="141" customWidth="1"/>
    <col min="4" max="4" width="24.125" style="141" customWidth="1"/>
    <col min="5" max="5" width="23.25" style="141" customWidth="1"/>
    <col min="6" max="6" width="23.5" style="141" customWidth="1"/>
    <col min="7" max="7" width="12.875" style="141" customWidth="1"/>
    <col min="8" max="8" width="4.625" style="141" customWidth="1"/>
    <col min="9" max="9" width="6.375" style="141" customWidth="1"/>
    <col min="10" max="10" width="0.125" style="141" customWidth="1"/>
    <col min="11" max="11" width="25.625" style="141" customWidth="1"/>
    <col min="12" max="12" width="10.875" style="141" customWidth="1"/>
    <col min="13" max="13" width="5.75" style="141" customWidth="1"/>
    <col min="14" max="14" width="6.375" style="141" customWidth="1"/>
    <col min="15" max="15" width="5" style="141" customWidth="1"/>
    <col min="16" max="16" width="5.875" style="141" customWidth="1"/>
    <col min="17" max="17" width="7.875" style="141" customWidth="1"/>
    <col min="18" max="18" width="6.125" style="141" customWidth="1"/>
    <col min="19" max="19" width="13.125" style="141" customWidth="1"/>
    <col min="20" max="20" width="15.625" style="141" customWidth="1"/>
    <col min="21" max="21" width="4.625" style="141" customWidth="1"/>
    <col min="22" max="22" width="8" style="141" customWidth="1"/>
    <col min="23" max="23" width="11.5" style="141" customWidth="1"/>
    <col min="24" max="24" width="9.5" style="141" customWidth="1"/>
    <col min="25" max="25" width="13.125" style="141" customWidth="1"/>
    <col min="26" max="26" width="10" style="141" customWidth="1"/>
    <col min="27" max="27" width="11.25" style="141" customWidth="1"/>
    <col min="28" max="248" width="9" style="141" customWidth="1"/>
    <col min="249" max="249" width="3.125" style="141" customWidth="1"/>
    <col min="250" max="250" width="7.625" style="141" customWidth="1"/>
    <col min="251" max="251" width="4.125" style="141" customWidth="1"/>
    <col min="252" max="252" width="17" style="141" customWidth="1"/>
    <col min="253" max="253" width="3.625" style="141" customWidth="1"/>
    <col min="254" max="254" width="9.125" style="141" customWidth="1"/>
    <col min="255" max="255" width="3.625" style="141" customWidth="1"/>
    <col min="256" max="16384" width="4.625" style="141"/>
  </cols>
  <sheetData>
    <row r="1" spans="1:28" s="127" customFormat="1" ht="30.75" customHeight="1">
      <c r="A1" s="654"/>
      <c r="B1" s="654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125"/>
      <c r="T1" s="125"/>
      <c r="U1" s="125"/>
      <c r="V1" s="125"/>
      <c r="W1" s="656" t="s">
        <v>341</v>
      </c>
      <c r="X1" s="656"/>
      <c r="Y1" s="656"/>
      <c r="Z1" s="656"/>
      <c r="AA1" s="656"/>
      <c r="AB1" s="126"/>
    </row>
    <row r="2" spans="1:28" s="127" customFormat="1" ht="34.5" customHeight="1">
      <c r="A2" s="128" t="s">
        <v>131</v>
      </c>
      <c r="B2" s="128"/>
      <c r="C2" s="129"/>
      <c r="D2" s="129"/>
      <c r="E2" s="129"/>
      <c r="F2" s="657" t="s">
        <v>132</v>
      </c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130"/>
      <c r="T2" s="130"/>
      <c r="U2" s="130"/>
      <c r="V2" s="130"/>
      <c r="W2" s="656"/>
      <c r="X2" s="656"/>
      <c r="Y2" s="656"/>
      <c r="Z2" s="656"/>
      <c r="AA2" s="656"/>
    </row>
    <row r="3" spans="1:28" s="127" customFormat="1" ht="28.5" customHeight="1">
      <c r="A3" s="661" t="s">
        <v>600</v>
      </c>
      <c r="B3" s="661"/>
      <c r="C3" s="655" t="s">
        <v>601</v>
      </c>
      <c r="D3" s="655"/>
      <c r="E3" s="131"/>
      <c r="F3" s="662" t="s">
        <v>602</v>
      </c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132"/>
      <c r="U3" s="640" t="s">
        <v>603</v>
      </c>
      <c r="V3" s="640"/>
      <c r="W3" s="133" t="s">
        <v>604</v>
      </c>
      <c r="X3" s="133" t="s">
        <v>133</v>
      </c>
      <c r="Y3" s="133" t="s">
        <v>605</v>
      </c>
      <c r="Z3" s="134" t="s">
        <v>606</v>
      </c>
      <c r="AA3" s="133" t="s">
        <v>607</v>
      </c>
      <c r="AB3" s="135"/>
    </row>
    <row r="4" spans="1:28" s="127" customFormat="1" ht="36" customHeight="1">
      <c r="A4" s="661"/>
      <c r="B4" s="661"/>
      <c r="C4" s="655"/>
      <c r="D4" s="655"/>
      <c r="E4" s="131"/>
      <c r="F4" s="641" t="s">
        <v>608</v>
      </c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58"/>
      <c r="T4" s="658"/>
      <c r="U4" s="659" t="s">
        <v>609</v>
      </c>
      <c r="V4" s="659"/>
      <c r="W4" s="136"/>
      <c r="X4" s="136"/>
      <c r="Y4" s="137"/>
      <c r="Z4" s="138" t="s">
        <v>610</v>
      </c>
      <c r="AA4" s="139" t="s">
        <v>611</v>
      </c>
      <c r="AB4" s="135"/>
    </row>
    <row r="5" spans="1:28" ht="36.75" customHeight="1">
      <c r="A5" s="660" t="s">
        <v>612</v>
      </c>
      <c r="B5" s="660"/>
      <c r="C5" s="660"/>
      <c r="D5" s="140" t="s">
        <v>613</v>
      </c>
      <c r="E5" s="642" t="s">
        <v>614</v>
      </c>
      <c r="F5" s="642"/>
      <c r="G5" s="642"/>
      <c r="H5" s="642"/>
      <c r="I5" s="642" t="s">
        <v>615</v>
      </c>
      <c r="J5" s="642"/>
      <c r="K5" s="642"/>
      <c r="L5" s="642"/>
      <c r="M5" s="642"/>
      <c r="N5" s="642" t="s">
        <v>134</v>
      </c>
      <c r="O5" s="642"/>
      <c r="P5" s="642"/>
      <c r="Q5" s="642"/>
      <c r="R5" s="642"/>
      <c r="S5" s="642"/>
      <c r="T5" s="642"/>
      <c r="U5" s="642" t="s">
        <v>135</v>
      </c>
      <c r="V5" s="642"/>
      <c r="W5" s="636" t="s">
        <v>616</v>
      </c>
      <c r="X5" s="636"/>
      <c r="Y5" s="636" t="s">
        <v>617</v>
      </c>
      <c r="Z5" s="636"/>
      <c r="AA5" s="636"/>
    </row>
    <row r="6" spans="1:28" ht="66" customHeight="1">
      <c r="A6" s="642"/>
      <c r="B6" s="642"/>
      <c r="C6" s="642"/>
      <c r="D6" s="140">
        <v>1</v>
      </c>
      <c r="E6" s="637" t="s">
        <v>618</v>
      </c>
      <c r="F6" s="637"/>
      <c r="G6" s="637"/>
      <c r="H6" s="637"/>
      <c r="I6" s="637" t="s">
        <v>247</v>
      </c>
      <c r="J6" s="637"/>
      <c r="K6" s="637"/>
      <c r="L6" s="637"/>
      <c r="M6" s="637"/>
      <c r="N6" s="639" t="s">
        <v>619</v>
      </c>
      <c r="O6" s="639"/>
      <c r="P6" s="639"/>
      <c r="Q6" s="639"/>
      <c r="R6" s="639"/>
      <c r="S6" s="639"/>
      <c r="T6" s="639"/>
      <c r="U6" s="637">
        <v>1</v>
      </c>
      <c r="V6" s="637"/>
      <c r="W6" s="636"/>
      <c r="X6" s="636"/>
      <c r="Y6" s="643" t="s">
        <v>782</v>
      </c>
      <c r="Z6" s="644"/>
      <c r="AA6" s="645"/>
    </row>
    <row r="7" spans="1:28" ht="42" customHeight="1">
      <c r="A7" s="642"/>
      <c r="B7" s="642"/>
      <c r="C7" s="642"/>
      <c r="D7" s="140">
        <v>2</v>
      </c>
      <c r="E7" s="637" t="s">
        <v>620</v>
      </c>
      <c r="F7" s="637"/>
      <c r="G7" s="637"/>
      <c r="H7" s="637"/>
      <c r="I7" s="637" t="s">
        <v>247</v>
      </c>
      <c r="J7" s="637"/>
      <c r="K7" s="637"/>
      <c r="L7" s="637"/>
      <c r="M7" s="637"/>
      <c r="N7" s="639" t="s">
        <v>621</v>
      </c>
      <c r="O7" s="639"/>
      <c r="P7" s="639"/>
      <c r="Q7" s="639"/>
      <c r="R7" s="639"/>
      <c r="S7" s="639"/>
      <c r="T7" s="639"/>
      <c r="U7" s="637">
        <v>1</v>
      </c>
      <c r="V7" s="637"/>
      <c r="W7" s="636"/>
      <c r="X7" s="636"/>
      <c r="Y7" s="646"/>
      <c r="Z7" s="647"/>
      <c r="AA7" s="648"/>
    </row>
    <row r="8" spans="1:28" ht="42" customHeight="1">
      <c r="A8" s="642"/>
      <c r="B8" s="642"/>
      <c r="C8" s="642"/>
      <c r="D8" s="140">
        <v>3</v>
      </c>
      <c r="E8" s="637" t="s">
        <v>578</v>
      </c>
      <c r="F8" s="637"/>
      <c r="G8" s="637"/>
      <c r="H8" s="637"/>
      <c r="I8" s="637" t="s">
        <v>247</v>
      </c>
      <c r="J8" s="637"/>
      <c r="K8" s="637"/>
      <c r="L8" s="637"/>
      <c r="M8" s="637"/>
      <c r="N8" s="639" t="s">
        <v>869</v>
      </c>
      <c r="O8" s="639"/>
      <c r="P8" s="639"/>
      <c r="Q8" s="639"/>
      <c r="R8" s="639"/>
      <c r="S8" s="639"/>
      <c r="T8" s="639"/>
      <c r="U8" s="637">
        <v>1</v>
      </c>
      <c r="V8" s="637"/>
      <c r="W8" s="636"/>
      <c r="X8" s="636"/>
      <c r="Y8" s="649"/>
      <c r="Z8" s="650"/>
      <c r="AA8" s="651"/>
    </row>
    <row r="9" spans="1:28" ht="42" customHeight="1">
      <c r="A9" s="642"/>
      <c r="B9" s="642"/>
      <c r="C9" s="642"/>
      <c r="D9" s="140">
        <v>4</v>
      </c>
      <c r="E9" s="637" t="s">
        <v>410</v>
      </c>
      <c r="F9" s="637"/>
      <c r="G9" s="637"/>
      <c r="H9" s="637"/>
      <c r="I9" s="637" t="s">
        <v>622</v>
      </c>
      <c r="J9" s="637"/>
      <c r="K9" s="637"/>
      <c r="L9" s="637"/>
      <c r="M9" s="637"/>
      <c r="N9" s="639" t="s">
        <v>623</v>
      </c>
      <c r="O9" s="639"/>
      <c r="P9" s="639"/>
      <c r="Q9" s="639"/>
      <c r="R9" s="639"/>
      <c r="S9" s="639"/>
      <c r="T9" s="639"/>
      <c r="U9" s="637">
        <v>1</v>
      </c>
      <c r="V9" s="637"/>
      <c r="W9" s="636"/>
      <c r="X9" s="636"/>
      <c r="Y9" s="638" t="s">
        <v>381</v>
      </c>
      <c r="Z9" s="638"/>
      <c r="AA9" s="638"/>
    </row>
    <row r="10" spans="1:28" ht="42" customHeight="1">
      <c r="A10" s="642"/>
      <c r="B10" s="642"/>
      <c r="C10" s="642"/>
      <c r="D10" s="140">
        <v>5</v>
      </c>
      <c r="E10" s="637" t="s">
        <v>404</v>
      </c>
      <c r="F10" s="637"/>
      <c r="G10" s="637"/>
      <c r="H10" s="637"/>
      <c r="I10" s="637" t="s">
        <v>247</v>
      </c>
      <c r="J10" s="637"/>
      <c r="K10" s="637"/>
      <c r="L10" s="637"/>
      <c r="M10" s="637"/>
      <c r="N10" s="639" t="s">
        <v>407</v>
      </c>
      <c r="O10" s="639"/>
      <c r="P10" s="639"/>
      <c r="Q10" s="639"/>
      <c r="R10" s="639"/>
      <c r="S10" s="639"/>
      <c r="T10" s="639"/>
      <c r="U10" s="637">
        <v>1</v>
      </c>
      <c r="V10" s="637"/>
      <c r="W10" s="636"/>
      <c r="X10" s="636"/>
      <c r="Y10" s="638" t="s">
        <v>624</v>
      </c>
      <c r="Z10" s="638"/>
      <c r="AA10" s="638"/>
    </row>
    <row r="11" spans="1:28" ht="42" customHeight="1">
      <c r="A11" s="642"/>
      <c r="B11" s="642"/>
      <c r="C11" s="642"/>
      <c r="D11" s="140">
        <v>6</v>
      </c>
      <c r="E11" s="637" t="s">
        <v>625</v>
      </c>
      <c r="F11" s="637"/>
      <c r="G11" s="637"/>
      <c r="H11" s="637"/>
      <c r="I11" s="637" t="s">
        <v>626</v>
      </c>
      <c r="J11" s="637"/>
      <c r="K11" s="637"/>
      <c r="L11" s="637"/>
      <c r="M11" s="637"/>
      <c r="N11" s="639" t="s">
        <v>627</v>
      </c>
      <c r="O11" s="639"/>
      <c r="P11" s="639"/>
      <c r="Q11" s="639"/>
      <c r="R11" s="639"/>
      <c r="S11" s="639"/>
      <c r="T11" s="639"/>
      <c r="U11" s="637">
        <v>1</v>
      </c>
      <c r="V11" s="637"/>
      <c r="W11" s="636"/>
      <c r="X11" s="636"/>
      <c r="Y11" s="638"/>
      <c r="Z11" s="638"/>
      <c r="AA11" s="638"/>
    </row>
    <row r="12" spans="1:28" ht="22.5" customHeight="1">
      <c r="A12" s="642"/>
      <c r="B12" s="642"/>
      <c r="C12" s="642"/>
      <c r="D12" s="140">
        <v>7</v>
      </c>
      <c r="E12" s="636"/>
      <c r="F12" s="636"/>
      <c r="G12" s="636"/>
      <c r="H12" s="636"/>
      <c r="I12" s="637" t="s">
        <v>628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6"/>
      <c r="X12" s="636"/>
      <c r="Y12" s="634"/>
      <c r="Z12" s="634"/>
      <c r="AA12" s="634"/>
    </row>
    <row r="13" spans="1:28" ht="51.75" customHeight="1">
      <c r="A13" s="635" t="s">
        <v>136</v>
      </c>
      <c r="B13" s="636"/>
      <c r="C13" s="63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636"/>
    </row>
    <row r="14" spans="1:28" ht="33.75" customHeight="1">
      <c r="A14" s="142" t="s">
        <v>137</v>
      </c>
      <c r="B14" s="142" t="s">
        <v>138</v>
      </c>
      <c r="C14" s="142" t="s">
        <v>245</v>
      </c>
      <c r="D14" s="142" t="s">
        <v>629</v>
      </c>
      <c r="E14" s="142" t="s">
        <v>630</v>
      </c>
      <c r="F14" s="143" t="s">
        <v>631</v>
      </c>
      <c r="G14" s="142" t="s">
        <v>632</v>
      </c>
      <c r="H14" s="142"/>
      <c r="I14" s="142"/>
      <c r="J14" s="142"/>
      <c r="K14" s="142"/>
      <c r="L14" s="142"/>
      <c r="M14" s="143"/>
      <c r="N14" s="142"/>
      <c r="O14" s="143"/>
      <c r="P14" s="142"/>
      <c r="Q14" s="142"/>
      <c r="R14" s="142"/>
      <c r="S14" s="142"/>
      <c r="T14" s="143"/>
      <c r="U14" s="142"/>
      <c r="V14" s="142"/>
      <c r="W14" s="142"/>
      <c r="X14" s="142"/>
      <c r="Y14" s="142"/>
      <c r="Z14" s="142"/>
      <c r="AA14" s="142"/>
    </row>
    <row r="15" spans="1:28" ht="33.75" customHeight="1">
      <c r="A15" s="142">
        <v>1</v>
      </c>
      <c r="B15" s="142">
        <v>20210608</v>
      </c>
      <c r="C15" s="142" t="s">
        <v>495</v>
      </c>
      <c r="D15" s="142" t="s">
        <v>633</v>
      </c>
      <c r="E15" s="142" t="s">
        <v>634</v>
      </c>
      <c r="F15" s="144" t="s">
        <v>635</v>
      </c>
      <c r="G15" s="145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8">
      <c r="A16" s="142">
        <v>2</v>
      </c>
      <c r="B16" s="142">
        <v>20210608</v>
      </c>
      <c r="C16" s="142" t="s">
        <v>636</v>
      </c>
      <c r="D16" s="142" t="s">
        <v>637</v>
      </c>
      <c r="E16" s="142" t="s">
        <v>638</v>
      </c>
      <c r="F16" s="636" t="s">
        <v>639</v>
      </c>
      <c r="G16" s="145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</row>
    <row r="17" spans="1:27">
      <c r="A17" s="142">
        <v>3</v>
      </c>
      <c r="B17" s="142">
        <v>20210608</v>
      </c>
      <c r="C17" s="142" t="s">
        <v>640</v>
      </c>
      <c r="D17" s="142" t="s">
        <v>641</v>
      </c>
      <c r="E17" s="142" t="s">
        <v>642</v>
      </c>
      <c r="F17" s="636"/>
      <c r="G17" s="145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</row>
    <row r="18" spans="1:27">
      <c r="A18" s="142">
        <v>4</v>
      </c>
      <c r="B18" s="142">
        <v>20210608</v>
      </c>
      <c r="C18" s="142" t="s">
        <v>643</v>
      </c>
      <c r="D18" s="142" t="s">
        <v>644</v>
      </c>
      <c r="E18" s="142"/>
      <c r="F18" s="636"/>
      <c r="G18" s="145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</row>
    <row r="19" spans="1:27">
      <c r="A19" s="142">
        <v>5</v>
      </c>
      <c r="B19" s="142">
        <v>20210715</v>
      </c>
      <c r="C19" s="142" t="s">
        <v>645</v>
      </c>
      <c r="D19" s="142" t="s">
        <v>646</v>
      </c>
      <c r="E19" s="142" t="s">
        <v>647</v>
      </c>
      <c r="F19" s="636" t="s">
        <v>648</v>
      </c>
      <c r="G19" s="142" t="s">
        <v>649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</row>
    <row r="20" spans="1:27">
      <c r="A20" s="142">
        <v>6</v>
      </c>
      <c r="B20" s="142">
        <v>20210715</v>
      </c>
      <c r="C20" s="142" t="s">
        <v>650</v>
      </c>
      <c r="D20" s="142" t="s">
        <v>651</v>
      </c>
      <c r="E20" s="142" t="s">
        <v>652</v>
      </c>
      <c r="F20" s="636"/>
      <c r="G20" s="142" t="s">
        <v>653</v>
      </c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</row>
    <row r="21" spans="1:27">
      <c r="A21" s="142">
        <v>7</v>
      </c>
      <c r="B21" s="142">
        <v>20210715</v>
      </c>
      <c r="C21" s="142" t="s">
        <v>410</v>
      </c>
      <c r="D21" s="142" t="s">
        <v>646</v>
      </c>
      <c r="E21" s="142" t="s">
        <v>654</v>
      </c>
      <c r="F21" s="636"/>
      <c r="G21" s="142" t="s">
        <v>523</v>
      </c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</row>
    <row r="22" spans="1:27">
      <c r="A22" s="142">
        <v>8</v>
      </c>
      <c r="B22" s="142">
        <v>20210715</v>
      </c>
      <c r="C22" s="142" t="s">
        <v>655</v>
      </c>
      <c r="D22" s="142" t="s">
        <v>247</v>
      </c>
      <c r="E22" s="142" t="s">
        <v>382</v>
      </c>
      <c r="F22" s="636"/>
      <c r="G22" s="142" t="s">
        <v>523</v>
      </c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</row>
    <row r="23" spans="1:27">
      <c r="A23" s="142">
        <v>9</v>
      </c>
      <c r="B23" s="142">
        <v>20210715</v>
      </c>
      <c r="C23" s="142" t="s">
        <v>656</v>
      </c>
      <c r="D23" s="142" t="s">
        <v>646</v>
      </c>
      <c r="E23" s="142" t="s">
        <v>382</v>
      </c>
      <c r="F23" s="636"/>
      <c r="G23" s="142" t="s">
        <v>523</v>
      </c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</row>
    <row r="24" spans="1:27">
      <c r="A24" s="142">
        <v>10</v>
      </c>
      <c r="B24" s="142">
        <v>20210715</v>
      </c>
      <c r="C24" s="142" t="s">
        <v>657</v>
      </c>
      <c r="D24" s="142" t="s">
        <v>658</v>
      </c>
      <c r="E24" s="142" t="s">
        <v>496</v>
      </c>
      <c r="F24" s="636" t="s">
        <v>659</v>
      </c>
      <c r="G24" s="142" t="s">
        <v>523</v>
      </c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</row>
    <row r="25" spans="1:27">
      <c r="A25" s="142">
        <v>11</v>
      </c>
      <c r="B25" s="142">
        <v>20210715</v>
      </c>
      <c r="C25" s="142" t="s">
        <v>660</v>
      </c>
      <c r="D25" s="142" t="s">
        <v>661</v>
      </c>
      <c r="E25" s="142" t="s">
        <v>496</v>
      </c>
      <c r="F25" s="636"/>
      <c r="G25" s="142" t="s">
        <v>523</v>
      </c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</row>
    <row r="26" spans="1:27">
      <c r="A26" s="142">
        <v>12</v>
      </c>
      <c r="B26" s="142">
        <v>20210715</v>
      </c>
      <c r="C26" s="142" t="s">
        <v>497</v>
      </c>
      <c r="D26" s="142" t="s">
        <v>662</v>
      </c>
      <c r="E26" s="142" t="s">
        <v>663</v>
      </c>
      <c r="F26" s="636"/>
      <c r="G26" s="142" t="s">
        <v>523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</row>
    <row r="27" spans="1:27">
      <c r="A27" s="142">
        <v>13</v>
      </c>
      <c r="B27" s="142">
        <v>20210715</v>
      </c>
      <c r="C27" s="142" t="s">
        <v>664</v>
      </c>
      <c r="D27" s="142" t="s">
        <v>665</v>
      </c>
      <c r="E27" s="142" t="s">
        <v>666</v>
      </c>
      <c r="F27" s="142" t="s">
        <v>667</v>
      </c>
      <c r="G27" s="142" t="s">
        <v>523</v>
      </c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</row>
    <row r="28" spans="1:27">
      <c r="A28" s="142">
        <v>14</v>
      </c>
      <c r="B28" s="142">
        <v>20210715</v>
      </c>
      <c r="C28" s="142" t="s">
        <v>668</v>
      </c>
      <c r="D28" s="142" t="s">
        <v>669</v>
      </c>
      <c r="E28" s="142" t="s">
        <v>670</v>
      </c>
      <c r="F28" s="142" t="s">
        <v>671</v>
      </c>
      <c r="G28" s="142" t="s">
        <v>523</v>
      </c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</row>
    <row r="29" spans="1:27">
      <c r="A29" s="142">
        <v>15</v>
      </c>
      <c r="B29" s="142">
        <v>20210715</v>
      </c>
      <c r="C29" s="142" t="s">
        <v>498</v>
      </c>
      <c r="D29" s="142" t="s">
        <v>499</v>
      </c>
      <c r="E29" s="142" t="s">
        <v>672</v>
      </c>
      <c r="F29" s="142" t="s">
        <v>671</v>
      </c>
      <c r="G29" s="142" t="s">
        <v>523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</row>
    <row r="30" spans="1:27">
      <c r="A30" s="142">
        <v>16</v>
      </c>
      <c r="B30" s="142">
        <v>20210715</v>
      </c>
      <c r="C30" s="142" t="s">
        <v>673</v>
      </c>
      <c r="D30" s="142" t="s">
        <v>674</v>
      </c>
      <c r="E30" s="142" t="s">
        <v>672</v>
      </c>
      <c r="F30" s="636" t="s">
        <v>659</v>
      </c>
      <c r="G30" s="142" t="s">
        <v>523</v>
      </c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</row>
    <row r="31" spans="1:27">
      <c r="A31" s="142">
        <v>17</v>
      </c>
      <c r="B31" s="142">
        <v>20210715</v>
      </c>
      <c r="C31" s="142" t="s">
        <v>500</v>
      </c>
      <c r="D31" s="142" t="s">
        <v>501</v>
      </c>
      <c r="E31" s="142" t="s">
        <v>675</v>
      </c>
      <c r="F31" s="636"/>
      <c r="G31" s="142" t="s">
        <v>523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</row>
    <row r="32" spans="1:27">
      <c r="A32" s="142">
        <v>18</v>
      </c>
      <c r="B32" s="142">
        <v>20210715</v>
      </c>
      <c r="C32" s="142" t="s">
        <v>502</v>
      </c>
      <c r="D32" s="142" t="s">
        <v>503</v>
      </c>
      <c r="E32" s="142" t="s">
        <v>672</v>
      </c>
      <c r="F32" s="142" t="s">
        <v>676</v>
      </c>
      <c r="G32" s="142" t="s">
        <v>523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</row>
    <row r="33" spans="1:27">
      <c r="A33" s="142">
        <v>19</v>
      </c>
      <c r="B33" s="142">
        <v>20210715</v>
      </c>
      <c r="C33" s="142" t="s">
        <v>677</v>
      </c>
      <c r="D33" s="142" t="s">
        <v>678</v>
      </c>
      <c r="E33" s="142" t="s">
        <v>670</v>
      </c>
      <c r="F33" s="142" t="s">
        <v>676</v>
      </c>
      <c r="G33" s="142" t="s">
        <v>523</v>
      </c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</row>
    <row r="34" spans="1:27">
      <c r="A34" s="142">
        <v>20</v>
      </c>
      <c r="B34" s="142">
        <v>20210715</v>
      </c>
      <c r="C34" s="142" t="s">
        <v>679</v>
      </c>
      <c r="D34" s="142" t="s">
        <v>678</v>
      </c>
      <c r="E34" s="142" t="s">
        <v>670</v>
      </c>
      <c r="F34" s="142" t="s">
        <v>494</v>
      </c>
      <c r="G34" s="142" t="s">
        <v>523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</row>
    <row r="35" spans="1:27">
      <c r="A35" s="142">
        <v>21</v>
      </c>
      <c r="B35" s="142">
        <v>20210715</v>
      </c>
      <c r="C35" s="142" t="s">
        <v>680</v>
      </c>
      <c r="D35" s="142" t="s">
        <v>681</v>
      </c>
      <c r="E35" s="142" t="s">
        <v>675</v>
      </c>
      <c r="F35" s="142" t="s">
        <v>676</v>
      </c>
      <c r="G35" s="142" t="s">
        <v>523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</row>
    <row r="36" spans="1:27">
      <c r="A36" s="142">
        <v>22</v>
      </c>
      <c r="B36" s="142">
        <v>20210715</v>
      </c>
      <c r="C36" s="142" t="s">
        <v>682</v>
      </c>
      <c r="D36" s="142" t="s">
        <v>683</v>
      </c>
      <c r="E36" s="142" t="s">
        <v>684</v>
      </c>
      <c r="F36" s="142" t="s">
        <v>494</v>
      </c>
      <c r="G36" s="142" t="s">
        <v>523</v>
      </c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</row>
    <row r="37" spans="1:27">
      <c r="A37" s="142">
        <v>23</v>
      </c>
      <c r="B37" s="142">
        <v>20210715</v>
      </c>
      <c r="C37" s="142" t="s">
        <v>685</v>
      </c>
      <c r="D37" s="142" t="s">
        <v>686</v>
      </c>
      <c r="E37" s="142" t="s">
        <v>687</v>
      </c>
      <c r="F37" s="142" t="s">
        <v>676</v>
      </c>
      <c r="G37" s="142" t="s">
        <v>523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</row>
    <row r="38" spans="1:27">
      <c r="A38" s="142">
        <v>24</v>
      </c>
      <c r="B38" s="142">
        <v>20210715</v>
      </c>
      <c r="C38" s="142" t="s">
        <v>688</v>
      </c>
      <c r="D38" s="142" t="s">
        <v>689</v>
      </c>
      <c r="E38" s="142" t="s">
        <v>666</v>
      </c>
      <c r="F38" s="142" t="s">
        <v>494</v>
      </c>
      <c r="G38" s="142" t="s">
        <v>523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</row>
    <row r="39" spans="1:27">
      <c r="A39" s="142">
        <v>25</v>
      </c>
      <c r="B39" s="142">
        <v>20210715</v>
      </c>
      <c r="C39" s="142" t="s">
        <v>505</v>
      </c>
      <c r="D39" s="142" t="s">
        <v>504</v>
      </c>
      <c r="E39" s="142" t="s">
        <v>684</v>
      </c>
      <c r="F39" s="142" t="s">
        <v>676</v>
      </c>
      <c r="G39" s="142" t="s">
        <v>523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</row>
    <row r="40" spans="1:27">
      <c r="A40" s="142">
        <v>26</v>
      </c>
      <c r="B40" s="142">
        <v>20210715</v>
      </c>
      <c r="C40" s="142" t="s">
        <v>506</v>
      </c>
      <c r="D40" s="142" t="s">
        <v>690</v>
      </c>
      <c r="E40" s="142" t="s">
        <v>675</v>
      </c>
      <c r="F40" s="142" t="s">
        <v>494</v>
      </c>
      <c r="G40" s="142" t="s">
        <v>523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</row>
    <row r="41" spans="1:27" ht="18.75" customHeight="1">
      <c r="A41" s="142">
        <v>27</v>
      </c>
      <c r="B41" s="142">
        <v>20210715</v>
      </c>
      <c r="C41" s="142" t="s">
        <v>691</v>
      </c>
      <c r="D41" s="142" t="s">
        <v>692</v>
      </c>
      <c r="E41" s="142" t="s">
        <v>693</v>
      </c>
      <c r="F41" s="633" t="s">
        <v>694</v>
      </c>
      <c r="G41" s="142" t="s">
        <v>523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</row>
    <row r="42" spans="1:27">
      <c r="A42" s="142">
        <v>28</v>
      </c>
      <c r="B42" s="142">
        <v>20210715</v>
      </c>
      <c r="C42" s="142" t="s">
        <v>695</v>
      </c>
      <c r="D42" s="142" t="s">
        <v>696</v>
      </c>
      <c r="E42" s="142" t="s">
        <v>382</v>
      </c>
      <c r="F42" s="633"/>
      <c r="G42" s="142" t="s">
        <v>523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</row>
    <row r="43" spans="1:27">
      <c r="A43" s="142">
        <v>29</v>
      </c>
      <c r="B43" s="142">
        <v>20210715</v>
      </c>
      <c r="C43" s="142" t="s">
        <v>697</v>
      </c>
      <c r="D43" s="142" t="s">
        <v>698</v>
      </c>
      <c r="E43" s="142" t="s">
        <v>675</v>
      </c>
      <c r="F43" s="142" t="s">
        <v>699</v>
      </c>
      <c r="G43" s="142" t="s">
        <v>523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</row>
    <row r="44" spans="1:27">
      <c r="A44" s="142">
        <v>30</v>
      </c>
      <c r="B44" s="142">
        <v>20210715</v>
      </c>
      <c r="C44" s="142" t="s">
        <v>700</v>
      </c>
      <c r="D44" s="142" t="s">
        <v>701</v>
      </c>
      <c r="E44" s="142" t="s">
        <v>684</v>
      </c>
      <c r="F44" s="142" t="s">
        <v>702</v>
      </c>
      <c r="G44" s="142" t="s">
        <v>523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</row>
    <row r="45" spans="1:27">
      <c r="A45" s="142">
        <v>31</v>
      </c>
      <c r="B45" s="142">
        <v>20210715</v>
      </c>
      <c r="C45" s="142" t="s">
        <v>703</v>
      </c>
      <c r="D45" s="142" t="s">
        <v>704</v>
      </c>
      <c r="E45" s="142" t="s">
        <v>382</v>
      </c>
      <c r="F45" s="142" t="s">
        <v>699</v>
      </c>
      <c r="G45" s="142" t="s">
        <v>523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</row>
    <row r="46" spans="1:27">
      <c r="A46" s="142">
        <v>32</v>
      </c>
      <c r="B46" s="142">
        <v>20210715</v>
      </c>
      <c r="C46" s="142" t="s">
        <v>705</v>
      </c>
      <c r="D46" s="142" t="s">
        <v>706</v>
      </c>
      <c r="E46" s="142" t="s">
        <v>675</v>
      </c>
      <c r="F46" s="142" t="s">
        <v>707</v>
      </c>
      <c r="G46" s="142" t="s">
        <v>523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</row>
    <row r="47" spans="1:27">
      <c r="A47" s="142">
        <v>33</v>
      </c>
      <c r="B47" s="142">
        <v>20210917</v>
      </c>
      <c r="C47" s="142" t="s">
        <v>708</v>
      </c>
      <c r="D47" s="142" t="s">
        <v>709</v>
      </c>
      <c r="E47" s="142" t="s">
        <v>666</v>
      </c>
      <c r="F47" s="142" t="s">
        <v>710</v>
      </c>
      <c r="G47" s="142" t="s">
        <v>711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</row>
    <row r="48" spans="1:27">
      <c r="A48" s="142">
        <v>34</v>
      </c>
      <c r="B48" s="142">
        <v>20210917</v>
      </c>
      <c r="C48" s="142" t="s">
        <v>712</v>
      </c>
      <c r="D48" s="142" t="s">
        <v>56</v>
      </c>
      <c r="E48" s="142" t="s">
        <v>675</v>
      </c>
      <c r="F48" s="142" t="s">
        <v>713</v>
      </c>
      <c r="G48" s="142" t="s">
        <v>714</v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</row>
    <row r="49" spans="1:27">
      <c r="A49" s="142">
        <v>35</v>
      </c>
      <c r="B49" s="142">
        <v>20210917</v>
      </c>
      <c r="C49" s="142" t="s">
        <v>816</v>
      </c>
      <c r="D49" s="142" t="s">
        <v>715</v>
      </c>
      <c r="E49" s="142" t="s">
        <v>569</v>
      </c>
      <c r="F49" s="142" t="s">
        <v>702</v>
      </c>
      <c r="G49" s="142" t="s">
        <v>716</v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</row>
    <row r="50" spans="1:27">
      <c r="A50" s="142">
        <v>36</v>
      </c>
      <c r="B50" s="142">
        <v>20210917</v>
      </c>
      <c r="C50" s="142" t="s">
        <v>717</v>
      </c>
      <c r="D50" s="142" t="s">
        <v>718</v>
      </c>
      <c r="E50" s="142" t="s">
        <v>569</v>
      </c>
      <c r="F50" s="142" t="s">
        <v>710</v>
      </c>
      <c r="G50" s="142" t="s">
        <v>719</v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</row>
    <row r="51" spans="1:27">
      <c r="A51" s="142">
        <v>37</v>
      </c>
      <c r="B51" s="142">
        <v>20210917</v>
      </c>
      <c r="C51" s="142" t="s">
        <v>195</v>
      </c>
      <c r="D51" s="142" t="s">
        <v>720</v>
      </c>
      <c r="E51" s="142" t="s">
        <v>569</v>
      </c>
      <c r="F51" s="142" t="s">
        <v>702</v>
      </c>
      <c r="G51" s="142" t="s">
        <v>719</v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</row>
    <row r="52" spans="1:27">
      <c r="A52" s="142">
        <v>38</v>
      </c>
      <c r="B52" s="142">
        <v>20210917</v>
      </c>
      <c r="C52" s="142" t="s">
        <v>516</v>
      </c>
      <c r="D52" s="142" t="s">
        <v>721</v>
      </c>
      <c r="E52" s="142" t="s">
        <v>569</v>
      </c>
      <c r="F52" s="142" t="s">
        <v>722</v>
      </c>
      <c r="G52" s="142" t="s">
        <v>723</v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</row>
    <row r="53" spans="1:27">
      <c r="A53" s="142">
        <v>39</v>
      </c>
      <c r="B53" s="142">
        <v>20210917</v>
      </c>
      <c r="C53" s="142" t="s">
        <v>520</v>
      </c>
      <c r="D53" s="142" t="s">
        <v>724</v>
      </c>
      <c r="E53" s="142" t="s">
        <v>569</v>
      </c>
      <c r="F53" s="142" t="s">
        <v>699</v>
      </c>
      <c r="G53" s="142" t="s">
        <v>73</v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</row>
    <row r="54" spans="1:27">
      <c r="A54" s="142">
        <v>40</v>
      </c>
      <c r="B54" s="142">
        <v>20210917</v>
      </c>
      <c r="C54" s="142" t="s">
        <v>725</v>
      </c>
      <c r="D54" s="142" t="s">
        <v>726</v>
      </c>
      <c r="E54" s="142" t="s">
        <v>569</v>
      </c>
      <c r="F54" s="142" t="s">
        <v>710</v>
      </c>
      <c r="G54" s="142" t="s">
        <v>727</v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</row>
    <row r="55" spans="1:27">
      <c r="A55" s="142">
        <v>41</v>
      </c>
      <c r="B55" s="142">
        <v>20210917</v>
      </c>
      <c r="C55" s="142" t="s">
        <v>39</v>
      </c>
      <c r="D55" s="142" t="s">
        <v>728</v>
      </c>
      <c r="E55" s="142" t="s">
        <v>729</v>
      </c>
      <c r="F55" s="142" t="s">
        <v>730</v>
      </c>
      <c r="G55" s="142" t="s">
        <v>73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</row>
    <row r="56" spans="1:27">
      <c r="A56" s="142">
        <v>42</v>
      </c>
      <c r="B56" s="142">
        <v>20210917</v>
      </c>
      <c r="C56" s="142" t="s">
        <v>731</v>
      </c>
      <c r="D56" s="142" t="s">
        <v>732</v>
      </c>
      <c r="E56" s="142" t="s">
        <v>733</v>
      </c>
      <c r="F56" s="142" t="s">
        <v>734</v>
      </c>
      <c r="G56" s="142" t="s">
        <v>73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</row>
    <row r="57" spans="1:27">
      <c r="A57" s="142">
        <v>43</v>
      </c>
      <c r="B57" s="142">
        <v>20210917</v>
      </c>
      <c r="C57" s="142" t="s">
        <v>119</v>
      </c>
      <c r="D57" s="142" t="s">
        <v>735</v>
      </c>
      <c r="E57" s="142" t="s">
        <v>736</v>
      </c>
      <c r="F57" s="142" t="s">
        <v>737</v>
      </c>
      <c r="G57" s="142" t="s">
        <v>73</v>
      </c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</row>
    <row r="58" spans="1:27">
      <c r="A58" s="142">
        <v>44</v>
      </c>
      <c r="B58" s="142">
        <v>20210917</v>
      </c>
      <c r="C58" s="142" t="s">
        <v>738</v>
      </c>
      <c r="D58" s="142" t="s">
        <v>183</v>
      </c>
      <c r="E58" s="142" t="s">
        <v>739</v>
      </c>
      <c r="F58" s="142" t="s">
        <v>740</v>
      </c>
      <c r="G58" s="142" t="s">
        <v>741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</row>
    <row r="59" spans="1:27">
      <c r="A59" s="142">
        <v>45</v>
      </c>
      <c r="B59" s="142">
        <v>20210917</v>
      </c>
      <c r="C59" s="142" t="s">
        <v>742</v>
      </c>
      <c r="D59" s="142" t="s">
        <v>184</v>
      </c>
      <c r="E59" s="142" t="s">
        <v>743</v>
      </c>
      <c r="F59" s="142" t="s">
        <v>734</v>
      </c>
      <c r="G59" s="142" t="s">
        <v>73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</row>
    <row r="60" spans="1:27">
      <c r="A60" s="142">
        <v>46</v>
      </c>
      <c r="B60" s="142">
        <v>20210917</v>
      </c>
      <c r="C60" s="142" t="s">
        <v>516</v>
      </c>
      <c r="D60" s="142" t="s">
        <v>744</v>
      </c>
      <c r="E60" s="142" t="s">
        <v>745</v>
      </c>
      <c r="F60" s="142" t="s">
        <v>746</v>
      </c>
      <c r="G60" s="142" t="s">
        <v>73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</row>
    <row r="61" spans="1:27">
      <c r="A61" s="142">
        <v>47</v>
      </c>
      <c r="B61" s="142">
        <v>20210917</v>
      </c>
      <c r="C61" s="142" t="s">
        <v>747</v>
      </c>
      <c r="D61" s="142" t="s">
        <v>748</v>
      </c>
      <c r="E61" s="142" t="s">
        <v>749</v>
      </c>
      <c r="F61" s="142" t="s">
        <v>750</v>
      </c>
      <c r="G61" s="142" t="s">
        <v>727</v>
      </c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</row>
    <row r="62" spans="1:27">
      <c r="A62" s="142">
        <v>48</v>
      </c>
      <c r="B62" s="142">
        <v>20210917</v>
      </c>
      <c r="C62" s="142" t="s">
        <v>751</v>
      </c>
      <c r="D62" s="142" t="s">
        <v>752</v>
      </c>
      <c r="E62" s="142" t="s">
        <v>745</v>
      </c>
      <c r="F62" s="142" t="s">
        <v>753</v>
      </c>
      <c r="G62" s="142" t="s">
        <v>723</v>
      </c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</row>
    <row r="63" spans="1:27">
      <c r="A63" s="142">
        <v>49</v>
      </c>
      <c r="B63" s="142">
        <v>20220106</v>
      </c>
      <c r="C63" s="142" t="s">
        <v>754</v>
      </c>
      <c r="D63" s="142" t="s">
        <v>755</v>
      </c>
      <c r="E63" s="142" t="s">
        <v>756</v>
      </c>
      <c r="F63" s="142" t="s">
        <v>757</v>
      </c>
      <c r="G63" s="142" t="s">
        <v>758</v>
      </c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</row>
    <row r="64" spans="1:27">
      <c r="A64" s="142">
        <v>50</v>
      </c>
      <c r="B64" s="142">
        <v>20220106</v>
      </c>
      <c r="C64" s="142" t="s">
        <v>21</v>
      </c>
      <c r="D64" s="142" t="s">
        <v>759</v>
      </c>
      <c r="E64" s="142" t="s">
        <v>760</v>
      </c>
      <c r="F64" s="142" t="s">
        <v>761</v>
      </c>
      <c r="G64" s="142" t="s">
        <v>762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</row>
    <row r="65" spans="1:27" ht="18.75">
      <c r="A65" s="142">
        <v>51</v>
      </c>
      <c r="B65" s="142">
        <v>20220106</v>
      </c>
      <c r="C65" s="146" t="s">
        <v>777</v>
      </c>
      <c r="D65" s="147" t="s">
        <v>776</v>
      </c>
      <c r="E65" s="142" t="s">
        <v>808</v>
      </c>
      <c r="F65" s="142" t="s">
        <v>757</v>
      </c>
      <c r="G65" s="142" t="s">
        <v>809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</row>
    <row r="66" spans="1:27" ht="18.75">
      <c r="A66" s="142">
        <v>52</v>
      </c>
      <c r="B66" s="142">
        <v>20220106</v>
      </c>
      <c r="C66" s="148" t="s">
        <v>773</v>
      </c>
      <c r="D66" s="148" t="s">
        <v>770</v>
      </c>
      <c r="E66" s="142" t="s">
        <v>808</v>
      </c>
      <c r="F66" s="142" t="s">
        <v>761</v>
      </c>
      <c r="G66" s="142" t="s">
        <v>809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</row>
    <row r="67" spans="1:27" ht="18.75">
      <c r="A67" s="142">
        <v>53</v>
      </c>
      <c r="B67" s="142">
        <v>20220106</v>
      </c>
      <c r="C67" s="148" t="s">
        <v>778</v>
      </c>
      <c r="D67" s="148" t="s">
        <v>807</v>
      </c>
      <c r="E67" s="142" t="s">
        <v>808</v>
      </c>
      <c r="F67" s="142" t="s">
        <v>648</v>
      </c>
      <c r="G67" s="142" t="s">
        <v>809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</row>
    <row r="68" spans="1:27">
      <c r="A68" s="142">
        <v>54</v>
      </c>
      <c r="B68" s="142">
        <v>20220115</v>
      </c>
      <c r="C68" s="142" t="s">
        <v>810</v>
      </c>
      <c r="D68" s="142" t="s">
        <v>813</v>
      </c>
      <c r="E68" s="142" t="s">
        <v>811</v>
      </c>
      <c r="F68" s="142" t="s">
        <v>814</v>
      </c>
      <c r="G68" s="142" t="s">
        <v>815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</row>
    <row r="69" spans="1:27" ht="18.75">
      <c r="A69" s="142">
        <v>55</v>
      </c>
      <c r="B69" s="142">
        <v>20220115</v>
      </c>
      <c r="C69" s="147" t="s">
        <v>819</v>
      </c>
      <c r="D69" s="147" t="s">
        <v>820</v>
      </c>
      <c r="E69" s="142" t="s">
        <v>833</v>
      </c>
      <c r="F69" s="142" t="s">
        <v>814</v>
      </c>
      <c r="G69" s="142" t="s">
        <v>815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</row>
    <row r="70" spans="1:27" ht="18.75">
      <c r="A70" s="142">
        <v>56</v>
      </c>
      <c r="B70" s="142">
        <v>20220115</v>
      </c>
      <c r="C70" s="142" t="s">
        <v>834</v>
      </c>
      <c r="D70" s="149" t="s">
        <v>200</v>
      </c>
      <c r="E70" s="150" t="s">
        <v>837</v>
      </c>
      <c r="F70" s="142" t="s">
        <v>814</v>
      </c>
      <c r="G70" s="142" t="s">
        <v>815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</row>
    <row r="71" spans="1:27" ht="18.75">
      <c r="A71" s="142">
        <v>57</v>
      </c>
      <c r="B71" s="142">
        <v>20220706</v>
      </c>
      <c r="C71" s="149" t="s">
        <v>240</v>
      </c>
      <c r="D71" s="149" t="s">
        <v>242</v>
      </c>
      <c r="E71" s="142" t="s">
        <v>845</v>
      </c>
      <c r="F71" s="142" t="s">
        <v>852</v>
      </c>
      <c r="G71" s="142" t="s">
        <v>853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</row>
    <row r="72" spans="1:27" ht="18.75">
      <c r="A72" s="142">
        <v>58</v>
      </c>
      <c r="B72" s="142">
        <v>20220706</v>
      </c>
      <c r="C72" s="149" t="s">
        <v>848</v>
      </c>
      <c r="D72" s="149" t="s">
        <v>849</v>
      </c>
      <c r="E72" s="142" t="s">
        <v>851</v>
      </c>
      <c r="F72" s="142" t="s">
        <v>852</v>
      </c>
      <c r="G72" s="142" t="s">
        <v>854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</row>
    <row r="73" spans="1:27" ht="18.75">
      <c r="A73" s="142">
        <v>59</v>
      </c>
      <c r="B73" s="142">
        <v>20220706</v>
      </c>
      <c r="C73" s="151" t="s">
        <v>846</v>
      </c>
      <c r="D73" s="151" t="s">
        <v>847</v>
      </c>
      <c r="E73" s="142" t="s">
        <v>851</v>
      </c>
      <c r="F73" s="142" t="s">
        <v>852</v>
      </c>
      <c r="G73" s="142" t="s">
        <v>854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</row>
    <row r="74" spans="1:27" ht="37.5">
      <c r="A74" s="142">
        <v>60</v>
      </c>
      <c r="B74" s="142">
        <v>20220714</v>
      </c>
      <c r="C74" s="149" t="s">
        <v>480</v>
      </c>
      <c r="D74" s="149" t="s">
        <v>481</v>
      </c>
      <c r="E74" s="142" t="s">
        <v>856</v>
      </c>
      <c r="F74" s="142" t="s">
        <v>858</v>
      </c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</row>
    <row r="75" spans="1:27" ht="18.75">
      <c r="A75" s="142">
        <v>61</v>
      </c>
      <c r="B75" s="142">
        <v>20220714</v>
      </c>
      <c r="C75" s="149" t="s">
        <v>855</v>
      </c>
      <c r="D75" s="149" t="s">
        <v>481</v>
      </c>
      <c r="E75" s="142" t="s">
        <v>857</v>
      </c>
      <c r="F75" s="142" t="s">
        <v>858</v>
      </c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</row>
    <row r="76" spans="1:27" ht="18.75">
      <c r="A76" s="142">
        <v>62</v>
      </c>
      <c r="B76" s="142">
        <v>20220714</v>
      </c>
      <c r="C76" s="149" t="s">
        <v>124</v>
      </c>
      <c r="D76" s="149" t="s">
        <v>125</v>
      </c>
      <c r="E76" s="142" t="s">
        <v>496</v>
      </c>
      <c r="F76" s="142" t="s">
        <v>815</v>
      </c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</row>
    <row r="77" spans="1:27" ht="18.75">
      <c r="A77" s="142">
        <v>63</v>
      </c>
      <c r="B77" s="142">
        <v>20220714</v>
      </c>
      <c r="C77" s="150" t="s">
        <v>859</v>
      </c>
      <c r="D77" s="152" t="s">
        <v>860</v>
      </c>
      <c r="E77" s="142" t="s">
        <v>382</v>
      </c>
      <c r="F77" s="142" t="s">
        <v>815</v>
      </c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</row>
    <row r="78" spans="1:27" ht="18.75">
      <c r="A78" s="142">
        <v>64</v>
      </c>
      <c r="B78" s="142">
        <v>20220714</v>
      </c>
      <c r="C78" s="149" t="s">
        <v>848</v>
      </c>
      <c r="D78" s="149" t="s">
        <v>849</v>
      </c>
      <c r="E78" s="652" t="s">
        <v>870</v>
      </c>
      <c r="F78" s="142" t="s">
        <v>815</v>
      </c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</row>
    <row r="79" spans="1:27" ht="18.75">
      <c r="A79" s="142">
        <v>65</v>
      </c>
      <c r="B79" s="142">
        <v>20220714</v>
      </c>
      <c r="C79" s="149" t="s">
        <v>846</v>
      </c>
      <c r="D79" s="149" t="s">
        <v>847</v>
      </c>
      <c r="E79" s="653"/>
      <c r="F79" s="142" t="s">
        <v>815</v>
      </c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8.75">
      <c r="A80" s="142">
        <v>66</v>
      </c>
      <c r="B80" s="142">
        <v>20221009</v>
      </c>
      <c r="C80" s="153" t="s">
        <v>871</v>
      </c>
      <c r="D80" s="153" t="s">
        <v>295</v>
      </c>
      <c r="E80" s="142" t="s">
        <v>872</v>
      </c>
      <c r="F80" s="142" t="s">
        <v>873</v>
      </c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37.5">
      <c r="A81" s="142">
        <v>67</v>
      </c>
      <c r="B81" s="142">
        <v>20221009</v>
      </c>
      <c r="C81" s="149" t="s">
        <v>874</v>
      </c>
      <c r="D81" s="149" t="s">
        <v>875</v>
      </c>
      <c r="E81" s="142" t="s">
        <v>876</v>
      </c>
      <c r="F81" s="142" t="s">
        <v>873</v>
      </c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37.5">
      <c r="A82" s="142">
        <v>68</v>
      </c>
      <c r="B82" s="142">
        <v>20221009</v>
      </c>
      <c r="C82" s="149" t="s">
        <v>877</v>
      </c>
      <c r="D82" s="149" t="s">
        <v>878</v>
      </c>
      <c r="E82" s="142" t="s">
        <v>876</v>
      </c>
      <c r="F82" s="142" t="s">
        <v>873</v>
      </c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8.75">
      <c r="A83" s="142">
        <v>69</v>
      </c>
      <c r="B83" s="142">
        <v>20221009</v>
      </c>
      <c r="C83" s="149" t="s">
        <v>879</v>
      </c>
      <c r="D83" s="149" t="s">
        <v>880</v>
      </c>
      <c r="E83" s="142" t="s">
        <v>876</v>
      </c>
      <c r="F83" s="142" t="s">
        <v>873</v>
      </c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8.75">
      <c r="A84" s="142">
        <v>70</v>
      </c>
      <c r="B84" s="142">
        <v>20221102</v>
      </c>
      <c r="C84" s="153" t="s">
        <v>292</v>
      </c>
      <c r="D84" s="153" t="s">
        <v>293</v>
      </c>
      <c r="E84" s="142" t="s">
        <v>885</v>
      </c>
      <c r="F84" s="142" t="s">
        <v>888</v>
      </c>
      <c r="G84" s="142" t="s">
        <v>887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8.75">
      <c r="A85" s="142">
        <v>71</v>
      </c>
      <c r="B85" s="142">
        <v>20221102</v>
      </c>
      <c r="C85" s="149" t="s">
        <v>884</v>
      </c>
      <c r="D85" s="149" t="s">
        <v>293</v>
      </c>
      <c r="E85" s="142" t="s">
        <v>886</v>
      </c>
      <c r="F85" s="142" t="s">
        <v>888</v>
      </c>
      <c r="G85" s="142" t="s">
        <v>887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</row>
    <row r="86" spans="1:27" ht="18.75">
      <c r="A86" s="142">
        <v>72</v>
      </c>
      <c r="B86" s="154">
        <v>20221107</v>
      </c>
      <c r="C86" s="155" t="s">
        <v>890</v>
      </c>
      <c r="D86" s="155" t="s">
        <v>891</v>
      </c>
      <c r="E86" s="154" t="s">
        <v>382</v>
      </c>
      <c r="F86" s="154" t="s">
        <v>894</v>
      </c>
      <c r="G86" s="154" t="s">
        <v>895</v>
      </c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42"/>
      <c r="X86" s="142"/>
      <c r="Y86" s="154"/>
      <c r="Z86" s="154"/>
      <c r="AA86" s="154"/>
    </row>
    <row r="87" spans="1:27" ht="18.75">
      <c r="A87" s="142">
        <v>73</v>
      </c>
      <c r="B87" s="154">
        <v>20221107</v>
      </c>
      <c r="C87" s="149" t="s">
        <v>897</v>
      </c>
      <c r="D87" s="149" t="s">
        <v>898</v>
      </c>
      <c r="E87" s="154" t="s">
        <v>382</v>
      </c>
      <c r="F87" s="154" t="s">
        <v>894</v>
      </c>
      <c r="G87" s="154" t="s">
        <v>895</v>
      </c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42"/>
      <c r="X87" s="142"/>
      <c r="Y87" s="154"/>
      <c r="Z87" s="154"/>
      <c r="AA87" s="154"/>
    </row>
    <row r="88" spans="1:27" ht="18.75">
      <c r="A88" s="142">
        <v>74</v>
      </c>
      <c r="B88" s="142">
        <v>20230614</v>
      </c>
      <c r="C88" s="149" t="s">
        <v>567</v>
      </c>
      <c r="D88" s="149" t="s">
        <v>568</v>
      </c>
      <c r="E88" s="142" t="s">
        <v>900</v>
      </c>
      <c r="F88" s="142" t="s">
        <v>902</v>
      </c>
      <c r="G88" s="142" t="s">
        <v>901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42"/>
      <c r="X88" s="142"/>
      <c r="Y88" s="154"/>
      <c r="Z88" s="154"/>
      <c r="AA88" s="154"/>
    </row>
    <row r="89" spans="1:27" ht="18.75">
      <c r="A89" s="142">
        <v>75</v>
      </c>
      <c r="B89" s="142">
        <v>20240110</v>
      </c>
      <c r="C89" s="153" t="s">
        <v>351</v>
      </c>
      <c r="D89" s="156" t="s">
        <v>285</v>
      </c>
      <c r="E89" s="142" t="s">
        <v>915</v>
      </c>
      <c r="F89" s="144" t="s">
        <v>905</v>
      </c>
      <c r="G89" s="144" t="s">
        <v>906</v>
      </c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42"/>
      <c r="X89" s="142"/>
      <c r="Y89" s="154"/>
      <c r="Z89" s="154"/>
      <c r="AA89" s="154"/>
    </row>
    <row r="90" spans="1:27" ht="18.75">
      <c r="A90" s="142">
        <v>76</v>
      </c>
      <c r="B90" s="142">
        <v>20240110</v>
      </c>
      <c r="C90" s="149" t="s">
        <v>907</v>
      </c>
      <c r="D90" s="150" t="s">
        <v>285</v>
      </c>
      <c r="E90" s="142" t="s">
        <v>916</v>
      </c>
      <c r="F90" s="144" t="s">
        <v>905</v>
      </c>
      <c r="G90" s="144" t="s">
        <v>906</v>
      </c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42"/>
      <c r="X90" s="142"/>
      <c r="Y90" s="154"/>
      <c r="Z90" s="154"/>
      <c r="AA90" s="154"/>
    </row>
    <row r="91" spans="1:27" ht="18.75">
      <c r="A91" s="142">
        <v>77</v>
      </c>
      <c r="B91" s="142">
        <v>20240110</v>
      </c>
      <c r="C91" s="150" t="s">
        <v>68</v>
      </c>
      <c r="D91" s="150" t="s">
        <v>285</v>
      </c>
      <c r="E91" s="142" t="s">
        <v>917</v>
      </c>
      <c r="F91" s="144" t="s">
        <v>905</v>
      </c>
      <c r="G91" s="144" t="s">
        <v>906</v>
      </c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42"/>
      <c r="X91" s="142"/>
      <c r="Y91" s="154"/>
      <c r="Z91" s="154"/>
      <c r="AA91" s="154"/>
    </row>
    <row r="92" spans="1:27" ht="18.75">
      <c r="A92" s="142">
        <v>78</v>
      </c>
      <c r="B92" s="142">
        <v>20240110</v>
      </c>
      <c r="C92" s="149" t="s">
        <v>903</v>
      </c>
      <c r="D92" s="157" t="s">
        <v>904</v>
      </c>
      <c r="E92" s="144" t="s">
        <v>382</v>
      </c>
      <c r="F92" s="144" t="s">
        <v>905</v>
      </c>
      <c r="G92" s="144" t="s">
        <v>906</v>
      </c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42"/>
      <c r="X92" s="142"/>
      <c r="Y92" s="154"/>
      <c r="Z92" s="154"/>
      <c r="AA92" s="154"/>
    </row>
    <row r="93" spans="1:27" ht="18.75">
      <c r="A93" s="142">
        <v>79</v>
      </c>
      <c r="B93" s="144">
        <v>20240108</v>
      </c>
      <c r="C93" s="163" t="s">
        <v>918</v>
      </c>
      <c r="D93" s="495" t="s">
        <v>919</v>
      </c>
      <c r="E93" s="144" t="s">
        <v>382</v>
      </c>
      <c r="F93" s="144" t="s">
        <v>920</v>
      </c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42"/>
      <c r="X93" s="142"/>
      <c r="Y93" s="154"/>
      <c r="Z93" s="154"/>
      <c r="AA93" s="154"/>
    </row>
    <row r="94" spans="1:27" ht="18.75">
      <c r="A94" s="142">
        <v>80</v>
      </c>
      <c r="B94" s="154">
        <v>20250609</v>
      </c>
      <c r="C94" s="155" t="s">
        <v>1320</v>
      </c>
      <c r="D94" s="155" t="s">
        <v>1302</v>
      </c>
      <c r="E94" s="154" t="s">
        <v>1303</v>
      </c>
      <c r="F94" s="154" t="s">
        <v>1303</v>
      </c>
      <c r="G94" s="154" t="s">
        <v>1304</v>
      </c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42"/>
      <c r="X94" s="142"/>
      <c r="Y94" s="154"/>
      <c r="Z94" s="154"/>
      <c r="AA94" s="154"/>
    </row>
    <row r="95" spans="1:27" s="142" customFormat="1">
      <c r="A95" s="142">
        <v>81</v>
      </c>
      <c r="B95" s="142">
        <v>20250609</v>
      </c>
      <c r="C95" s="142" t="s">
        <v>1335</v>
      </c>
      <c r="D95" s="142" t="s">
        <v>1336</v>
      </c>
      <c r="E95" s="154" t="s">
        <v>382</v>
      </c>
      <c r="F95" s="154" t="s">
        <v>382</v>
      </c>
      <c r="G95" s="142" t="s">
        <v>1337</v>
      </c>
    </row>
    <row r="96" spans="1:27" ht="34.5">
      <c r="A96" s="142">
        <v>82</v>
      </c>
      <c r="B96" s="142">
        <v>20250619</v>
      </c>
      <c r="C96" s="142" t="s">
        <v>1378</v>
      </c>
      <c r="D96" s="142" t="s">
        <v>1379</v>
      </c>
      <c r="E96" s="142" t="s">
        <v>1382</v>
      </c>
      <c r="F96" s="142" t="s">
        <v>382</v>
      </c>
      <c r="G96" s="144" t="s">
        <v>1381</v>
      </c>
    </row>
    <row r="97" spans="1:7" ht="34.5">
      <c r="A97" s="142">
        <v>82</v>
      </c>
      <c r="B97" s="142">
        <v>20250620</v>
      </c>
      <c r="C97" s="142" t="s">
        <v>1374</v>
      </c>
      <c r="D97" s="142" t="s">
        <v>1379</v>
      </c>
      <c r="E97" s="142" t="s">
        <v>1383</v>
      </c>
      <c r="F97" s="142" t="s">
        <v>382</v>
      </c>
      <c r="G97" s="144" t="s">
        <v>1381</v>
      </c>
    </row>
    <row r="98" spans="1:7" ht="34.5">
      <c r="A98" s="142">
        <v>83</v>
      </c>
      <c r="B98" s="142">
        <v>20250624</v>
      </c>
      <c r="C98" s="142" t="s">
        <v>1485</v>
      </c>
      <c r="D98" s="144" t="s">
        <v>1487</v>
      </c>
      <c r="E98" s="142" t="s">
        <v>1488</v>
      </c>
      <c r="F98" s="142" t="s">
        <v>382</v>
      </c>
      <c r="G98" s="142" t="s">
        <v>1489</v>
      </c>
    </row>
    <row r="99" spans="1:7" ht="34.5">
      <c r="A99" s="142">
        <v>83</v>
      </c>
      <c r="B99" s="142">
        <v>20250624</v>
      </c>
      <c r="C99" s="142" t="s">
        <v>1491</v>
      </c>
      <c r="D99" s="144" t="s">
        <v>1487</v>
      </c>
      <c r="E99" s="142" t="s">
        <v>1488</v>
      </c>
      <c r="F99" s="142" t="s">
        <v>382</v>
      </c>
      <c r="G99" s="142" t="s">
        <v>1489</v>
      </c>
    </row>
    <row r="100" spans="1:7">
      <c r="A100" s="141">
        <v>84</v>
      </c>
      <c r="B100" s="141">
        <v>20250709</v>
      </c>
      <c r="C100" s="141" t="s">
        <v>1513</v>
      </c>
      <c r="D100" s="141" t="s">
        <v>1514</v>
      </c>
      <c r="E100" s="141" t="s">
        <v>1515</v>
      </c>
      <c r="F100" s="141" t="s">
        <v>1516</v>
      </c>
      <c r="G100" s="141" t="s">
        <v>1517</v>
      </c>
    </row>
    <row r="101" spans="1:7">
      <c r="A101" s="142">
        <v>85</v>
      </c>
      <c r="B101" s="142">
        <v>20250727</v>
      </c>
      <c r="C101" s="142" t="s">
        <v>1521</v>
      </c>
      <c r="D101" s="142" t="s">
        <v>1522</v>
      </c>
      <c r="E101" s="142" t="s">
        <v>1523</v>
      </c>
      <c r="F101" s="142" t="s">
        <v>1524</v>
      </c>
      <c r="G101" s="142" t="s">
        <v>1525</v>
      </c>
    </row>
    <row r="102" spans="1:7">
      <c r="A102" s="142">
        <v>86</v>
      </c>
      <c r="B102" s="142">
        <v>20250729</v>
      </c>
      <c r="C102" s="142" t="s">
        <v>1539</v>
      </c>
      <c r="D102" s="142" t="s">
        <v>1541</v>
      </c>
      <c r="E102" s="142" t="s">
        <v>1542</v>
      </c>
      <c r="F102" s="142" t="s">
        <v>1543</v>
      </c>
      <c r="G102" s="142" t="s">
        <v>1544</v>
      </c>
    </row>
    <row r="103" spans="1:7">
      <c r="A103" s="142">
        <v>87</v>
      </c>
      <c r="B103" s="142">
        <v>20250729</v>
      </c>
      <c r="C103" s="142" t="s">
        <v>1548</v>
      </c>
      <c r="D103" s="142" t="s">
        <v>1545</v>
      </c>
      <c r="E103" s="142" t="s">
        <v>1542</v>
      </c>
      <c r="F103" s="142" t="s">
        <v>1543</v>
      </c>
      <c r="G103" s="142" t="s">
        <v>1544</v>
      </c>
    </row>
    <row r="104" spans="1:7">
      <c r="A104" s="142">
        <v>88</v>
      </c>
      <c r="B104" s="142">
        <v>20250729</v>
      </c>
      <c r="C104" s="142" t="s">
        <v>1550</v>
      </c>
      <c r="D104" s="142" t="s">
        <v>1552</v>
      </c>
      <c r="E104" s="142" t="s">
        <v>1553</v>
      </c>
      <c r="F104" s="142" t="s">
        <v>1543</v>
      </c>
      <c r="G104" s="142" t="s">
        <v>1544</v>
      </c>
    </row>
    <row r="105" spans="1:7">
      <c r="A105" s="142">
        <v>89</v>
      </c>
      <c r="B105" s="142">
        <v>20250729</v>
      </c>
      <c r="C105" s="142" t="s">
        <v>1554</v>
      </c>
      <c r="D105" s="142" t="s">
        <v>1556</v>
      </c>
      <c r="E105" s="142" t="s">
        <v>1563</v>
      </c>
      <c r="F105" s="142" t="s">
        <v>1557</v>
      </c>
      <c r="G105" s="142" t="s">
        <v>1558</v>
      </c>
    </row>
    <row r="106" spans="1:7">
      <c r="A106" s="142">
        <v>90</v>
      </c>
      <c r="B106" s="142">
        <v>20250729</v>
      </c>
      <c r="C106" s="142" t="s">
        <v>1560</v>
      </c>
      <c r="D106" s="142" t="s">
        <v>1562</v>
      </c>
      <c r="E106" s="142" t="s">
        <v>1564</v>
      </c>
      <c r="F106" s="142" t="s">
        <v>1557</v>
      </c>
      <c r="G106" s="142" t="s">
        <v>1558</v>
      </c>
    </row>
    <row r="107" spans="1:7">
      <c r="A107" s="142">
        <v>91</v>
      </c>
      <c r="B107" s="142">
        <v>20250729</v>
      </c>
      <c r="C107" s="142" t="s">
        <v>352</v>
      </c>
      <c r="D107" s="142" t="s">
        <v>1567</v>
      </c>
      <c r="E107" s="142" t="s">
        <v>1565</v>
      </c>
      <c r="F107" s="142" t="s">
        <v>1557</v>
      </c>
      <c r="G107" s="142" t="s">
        <v>1558</v>
      </c>
    </row>
    <row r="108" spans="1:7">
      <c r="A108" s="142">
        <v>92</v>
      </c>
      <c r="B108" s="142">
        <v>20250729</v>
      </c>
      <c r="C108" s="142" t="s">
        <v>1570</v>
      </c>
      <c r="D108" s="142" t="s">
        <v>1572</v>
      </c>
      <c r="E108" s="142" t="s">
        <v>1573</v>
      </c>
      <c r="F108" s="142" t="s">
        <v>1557</v>
      </c>
      <c r="G108" s="142" t="s">
        <v>1558</v>
      </c>
    </row>
    <row r="109" spans="1:7">
      <c r="A109" s="142">
        <v>93</v>
      </c>
      <c r="B109" s="142">
        <v>20250729</v>
      </c>
      <c r="C109" s="142" t="s">
        <v>1575</v>
      </c>
      <c r="D109" s="142" t="s">
        <v>1577</v>
      </c>
      <c r="E109" s="142" t="s">
        <v>1578</v>
      </c>
      <c r="F109" s="142" t="s">
        <v>1557</v>
      </c>
      <c r="G109" s="142" t="s">
        <v>1558</v>
      </c>
    </row>
    <row r="110" spans="1:7">
      <c r="A110" s="142">
        <v>94</v>
      </c>
      <c r="B110" s="142">
        <v>20250729</v>
      </c>
      <c r="C110" s="142" t="s">
        <v>1579</v>
      </c>
      <c r="D110" s="142" t="s">
        <v>1581</v>
      </c>
      <c r="E110" s="142" t="s">
        <v>1582</v>
      </c>
      <c r="F110" s="142" t="s">
        <v>1557</v>
      </c>
      <c r="G110" s="142" t="s">
        <v>1558</v>
      </c>
    </row>
    <row r="111" spans="1:7">
      <c r="A111" s="142">
        <v>95</v>
      </c>
      <c r="B111" s="142">
        <v>20250729</v>
      </c>
      <c r="C111" s="142" t="s">
        <v>1584</v>
      </c>
      <c r="D111" s="142" t="s">
        <v>1586</v>
      </c>
      <c r="E111" s="142" t="s">
        <v>1587</v>
      </c>
      <c r="F111" s="142" t="s">
        <v>1557</v>
      </c>
      <c r="G111" s="142" t="s">
        <v>1558</v>
      </c>
    </row>
    <row r="112" spans="1:7">
      <c r="A112" s="142">
        <v>96</v>
      </c>
      <c r="B112" s="142">
        <v>20250729</v>
      </c>
      <c r="C112" s="142" t="s">
        <v>1589</v>
      </c>
      <c r="D112" s="142" t="s">
        <v>1590</v>
      </c>
      <c r="E112" s="142" t="s">
        <v>1591</v>
      </c>
      <c r="F112" s="142" t="s">
        <v>1557</v>
      </c>
      <c r="G112" s="142" t="s">
        <v>1558</v>
      </c>
    </row>
    <row r="113" spans="1:7">
      <c r="A113" s="80">
        <v>97</v>
      </c>
      <c r="B113" s="80">
        <v>20250731</v>
      </c>
      <c r="C113" s="80" t="s">
        <v>1594</v>
      </c>
      <c r="D113" s="80" t="s">
        <v>1595</v>
      </c>
      <c r="E113" s="80" t="s">
        <v>1596</v>
      </c>
      <c r="F113" s="80" t="s">
        <v>1597</v>
      </c>
      <c r="G113" s="80" t="s">
        <v>1598</v>
      </c>
    </row>
    <row r="114" spans="1:7">
      <c r="A114" s="80">
        <v>98</v>
      </c>
      <c r="B114" s="80">
        <v>20250731</v>
      </c>
      <c r="C114" s="80" t="s">
        <v>1598</v>
      </c>
      <c r="D114" s="80" t="s">
        <v>1595</v>
      </c>
      <c r="E114" s="80" t="s">
        <v>1602</v>
      </c>
      <c r="F114" s="80" t="s">
        <v>1603</v>
      </c>
      <c r="G114" s="80" t="s">
        <v>1604</v>
      </c>
    </row>
  </sheetData>
  <mergeCells count="66">
    <mergeCell ref="E78:E79"/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2"/>
    <mergeCell ref="E6:H6"/>
    <mergeCell ref="I6:M6"/>
    <mergeCell ref="N6:T6"/>
    <mergeCell ref="U6:V6"/>
    <mergeCell ref="W6:X6"/>
    <mergeCell ref="Y6:AA8"/>
    <mergeCell ref="E7:H7"/>
    <mergeCell ref="E8:H8"/>
    <mergeCell ref="I8:M8"/>
    <mergeCell ref="N8:T8"/>
    <mergeCell ref="U8:V8"/>
    <mergeCell ref="W8:X8"/>
    <mergeCell ref="Y9:AA9"/>
    <mergeCell ref="I7:M7"/>
    <mergeCell ref="N7:T7"/>
    <mergeCell ref="U7:V7"/>
    <mergeCell ref="W7:X7"/>
    <mergeCell ref="E9:H9"/>
    <mergeCell ref="I9:M9"/>
    <mergeCell ref="N9:T9"/>
    <mergeCell ref="U9:V9"/>
    <mergeCell ref="W9:X9"/>
    <mergeCell ref="Y10:AA11"/>
    <mergeCell ref="E11:H11"/>
    <mergeCell ref="I11:M11"/>
    <mergeCell ref="N11:T11"/>
    <mergeCell ref="U11:V11"/>
    <mergeCell ref="E10:H10"/>
    <mergeCell ref="I10:M10"/>
    <mergeCell ref="N10:T10"/>
    <mergeCell ref="U10:V10"/>
    <mergeCell ref="W10:X10"/>
    <mergeCell ref="W11:X11"/>
    <mergeCell ref="F41:F42"/>
    <mergeCell ref="Y12:AA12"/>
    <mergeCell ref="A13:AA13"/>
    <mergeCell ref="F16:F18"/>
    <mergeCell ref="F19:F23"/>
    <mergeCell ref="F24:F26"/>
    <mergeCell ref="F30:F31"/>
    <mergeCell ref="E12:H12"/>
    <mergeCell ref="I12:M12"/>
    <mergeCell ref="N12:T12"/>
    <mergeCell ref="U12:V12"/>
    <mergeCell ref="W12:X12"/>
  </mergeCells>
  <phoneticPr fontId="1" type="noConversion"/>
  <conditionalFormatting sqref="C24:C25">
    <cfRule type="duplicateValues" dxfId="421" priority="54"/>
  </conditionalFormatting>
  <conditionalFormatting sqref="C26">
    <cfRule type="duplicateValues" dxfId="420" priority="53"/>
  </conditionalFormatting>
  <conditionalFormatting sqref="C27:C28">
    <cfRule type="duplicateValues" dxfId="419" priority="52"/>
  </conditionalFormatting>
  <conditionalFormatting sqref="C29">
    <cfRule type="duplicateValues" dxfId="418" priority="51"/>
  </conditionalFormatting>
  <conditionalFormatting sqref="C30:C31">
    <cfRule type="duplicateValues" dxfId="417" priority="50"/>
  </conditionalFormatting>
  <conditionalFormatting sqref="C33:C40">
    <cfRule type="duplicateValues" dxfId="416" priority="48"/>
  </conditionalFormatting>
  <conditionalFormatting sqref="C41">
    <cfRule type="duplicateValues" dxfId="415" priority="47"/>
  </conditionalFormatting>
  <conditionalFormatting sqref="C42">
    <cfRule type="duplicateValues" dxfId="414" priority="46"/>
  </conditionalFormatting>
  <conditionalFormatting sqref="C65">
    <cfRule type="duplicateValues" dxfId="413" priority="44"/>
  </conditionalFormatting>
  <conditionalFormatting sqref="C66">
    <cfRule type="duplicateValues" dxfId="412" priority="43"/>
  </conditionalFormatting>
  <conditionalFormatting sqref="C67">
    <cfRule type="duplicateValues" dxfId="411" priority="42"/>
  </conditionalFormatting>
  <conditionalFormatting sqref="C71">
    <cfRule type="duplicateValues" dxfId="410" priority="41"/>
  </conditionalFormatting>
  <conditionalFormatting sqref="C72">
    <cfRule type="duplicateValues" dxfId="409" priority="39"/>
  </conditionalFormatting>
  <conditionalFormatting sqref="C73">
    <cfRule type="duplicateValues" dxfId="408" priority="40"/>
  </conditionalFormatting>
  <conditionalFormatting sqref="C74">
    <cfRule type="duplicateValues" dxfId="407" priority="38"/>
  </conditionalFormatting>
  <conditionalFormatting sqref="C75">
    <cfRule type="duplicateValues" dxfId="406" priority="37"/>
  </conditionalFormatting>
  <conditionalFormatting sqref="C76">
    <cfRule type="duplicateValues" dxfId="405" priority="36"/>
  </conditionalFormatting>
  <conditionalFormatting sqref="C77">
    <cfRule type="duplicateValues" dxfId="404" priority="35"/>
  </conditionalFormatting>
  <conditionalFormatting sqref="C78">
    <cfRule type="duplicateValues" dxfId="403" priority="33"/>
  </conditionalFormatting>
  <conditionalFormatting sqref="C79">
    <cfRule type="duplicateValues" dxfId="402" priority="34"/>
  </conditionalFormatting>
  <conditionalFormatting sqref="C80:C83">
    <cfRule type="duplicateValues" dxfId="401" priority="31"/>
  </conditionalFormatting>
  <conditionalFormatting sqref="C84:C86 C94">
    <cfRule type="duplicateValues" dxfId="400" priority="28"/>
  </conditionalFormatting>
  <conditionalFormatting sqref="C87">
    <cfRule type="duplicateValues" dxfId="399" priority="10"/>
  </conditionalFormatting>
  <conditionalFormatting sqref="C88">
    <cfRule type="duplicateValues" dxfId="398" priority="9"/>
  </conditionalFormatting>
  <conditionalFormatting sqref="C89:C91">
    <cfRule type="duplicateValues" dxfId="397" priority="8"/>
  </conditionalFormatting>
  <conditionalFormatting sqref="C92">
    <cfRule type="duplicateValues" dxfId="396" priority="4"/>
    <cfRule type="duplicateValues" dxfId="395" priority="5"/>
    <cfRule type="duplicateValues" dxfId="394" priority="6"/>
    <cfRule type="duplicateValues" dxfId="393" priority="7"/>
  </conditionalFormatting>
  <conditionalFormatting sqref="C32:D32">
    <cfRule type="duplicateValues" dxfId="392" priority="49"/>
  </conditionalFormatting>
  <conditionalFormatting sqref="C43:D46 H43:XFD46">
    <cfRule type="duplicateValues" dxfId="391" priority="45"/>
  </conditionalFormatting>
  <conditionalFormatting sqref="C80:D80">
    <cfRule type="duplicateValues" dxfId="390" priority="30"/>
  </conditionalFormatting>
  <conditionalFormatting sqref="C81:D83">
    <cfRule type="duplicateValues" dxfId="389" priority="32"/>
  </conditionalFormatting>
  <conditionalFormatting sqref="D84:D86 D94">
    <cfRule type="duplicateValues" dxfId="388" priority="29"/>
  </conditionalFormatting>
  <conditionalFormatting sqref="C93">
    <cfRule type="duplicateValues" dxfId="387" priority="1"/>
    <cfRule type="duplicateValues" dxfId="386" priority="2"/>
    <cfRule type="duplicateValues" dxfId="385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F125"/>
  <sheetViews>
    <sheetView view="pageBreakPreview" zoomScale="85" zoomScaleSheetLayoutView="85" workbookViewId="0">
      <selection activeCell="D84" sqref="D84"/>
    </sheetView>
  </sheetViews>
  <sheetFormatPr defaultRowHeight="14.25"/>
  <cols>
    <col min="1" max="1" width="5.875" style="2" customWidth="1"/>
    <col min="2" max="2" width="6.25" style="2" customWidth="1"/>
    <col min="3" max="3" width="8" style="2" customWidth="1"/>
    <col min="4" max="4" width="22.125" style="2" customWidth="1"/>
    <col min="5" max="5" width="22" style="2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20" width="10.375" style="2" customWidth="1"/>
    <col min="21" max="24" width="14.625" style="5" customWidth="1"/>
    <col min="25" max="25" width="12.5" style="2" customWidth="1"/>
    <col min="26" max="26" width="11.125" style="2" customWidth="1"/>
    <col min="27" max="27" width="11.75" style="2" customWidth="1"/>
    <col min="28" max="28" width="11.5" style="2" customWidth="1"/>
    <col min="29" max="29" width="11.625" style="2" customWidth="1"/>
    <col min="30" max="31" width="11.625" style="13" customWidth="1"/>
    <col min="32" max="32" width="9" style="13"/>
    <col min="33" max="16384" width="9" style="2"/>
  </cols>
  <sheetData>
    <row r="1" spans="1:32" ht="20.25" customHeight="1">
      <c r="A1" s="664"/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50"/>
      <c r="AD1" s="50"/>
      <c r="AE1" s="50"/>
      <c r="AF1" s="62"/>
    </row>
    <row r="2" spans="1:32" ht="27.75" customHeight="1">
      <c r="A2" s="666" t="s">
        <v>297</v>
      </c>
      <c r="B2" s="666"/>
      <c r="C2" s="667" t="s">
        <v>524</v>
      </c>
      <c r="D2" s="667"/>
      <c r="E2" s="667"/>
      <c r="F2" s="669" t="s">
        <v>272</v>
      </c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69"/>
      <c r="Y2" s="669"/>
      <c r="Z2" s="158" t="s">
        <v>2</v>
      </c>
      <c r="AA2" s="159" t="s">
        <v>414</v>
      </c>
      <c r="AB2" s="159" t="s">
        <v>409</v>
      </c>
      <c r="AC2" s="159" t="s">
        <v>411</v>
      </c>
      <c r="AD2" s="159" t="s">
        <v>415</v>
      </c>
      <c r="AE2" s="159" t="s">
        <v>416</v>
      </c>
      <c r="AF2" s="159" t="s">
        <v>788</v>
      </c>
    </row>
    <row r="3" spans="1:32" ht="27.75" customHeight="1">
      <c r="A3" s="666"/>
      <c r="B3" s="666"/>
      <c r="C3" s="667"/>
      <c r="D3" s="667"/>
      <c r="E3" s="667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158" t="s">
        <v>166</v>
      </c>
      <c r="AA3" s="160" t="s">
        <v>259</v>
      </c>
      <c r="AB3" s="160" t="s">
        <v>248</v>
      </c>
      <c r="AC3" s="160" t="s">
        <v>249</v>
      </c>
      <c r="AD3" s="160" t="s">
        <v>418</v>
      </c>
      <c r="AE3" s="160" t="s">
        <v>420</v>
      </c>
      <c r="AF3" s="159" t="s">
        <v>789</v>
      </c>
    </row>
    <row r="4" spans="1:32" ht="27" customHeight="1">
      <c r="A4" s="671" t="s">
        <v>193</v>
      </c>
      <c r="B4" s="671"/>
      <c r="C4" s="671"/>
      <c r="D4" s="671"/>
      <c r="E4" s="671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158" t="s">
        <v>24</v>
      </c>
      <c r="AA4" s="34" t="s">
        <v>49</v>
      </c>
      <c r="AB4" s="34" t="s">
        <v>49</v>
      </c>
      <c r="AC4" s="34" t="s">
        <v>23</v>
      </c>
      <c r="AD4" s="34" t="s">
        <v>23</v>
      </c>
      <c r="AE4" s="34" t="s">
        <v>23</v>
      </c>
      <c r="AF4" s="34" t="s">
        <v>23</v>
      </c>
    </row>
    <row r="5" spans="1:32" ht="31.5" customHeight="1">
      <c r="A5" s="670" t="s">
        <v>38</v>
      </c>
      <c r="B5" s="670"/>
      <c r="C5" s="670"/>
      <c r="D5" s="670" t="s">
        <v>0</v>
      </c>
      <c r="E5" s="672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669"/>
      <c r="S5" s="669"/>
      <c r="T5" s="669"/>
      <c r="U5" s="669"/>
      <c r="V5" s="669"/>
      <c r="W5" s="669"/>
      <c r="X5" s="669"/>
      <c r="Y5" s="669"/>
      <c r="Z5" s="158" t="s">
        <v>3</v>
      </c>
      <c r="AA5" s="34" t="s">
        <v>785</v>
      </c>
      <c r="AB5" s="34" t="s">
        <v>784</v>
      </c>
      <c r="AC5" s="34" t="s">
        <v>260</v>
      </c>
      <c r="AD5" s="34" t="s">
        <v>260</v>
      </c>
      <c r="AE5" s="34" t="s">
        <v>260</v>
      </c>
      <c r="AF5" s="34" t="s">
        <v>784</v>
      </c>
    </row>
    <row r="6" spans="1:32" ht="28.5" customHeight="1">
      <c r="A6" s="665" t="s">
        <v>194</v>
      </c>
      <c r="B6" s="665"/>
      <c r="C6" s="665"/>
      <c r="D6" s="665"/>
      <c r="E6" s="665"/>
      <c r="F6" s="669"/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69"/>
      <c r="R6" s="669"/>
      <c r="S6" s="669"/>
      <c r="T6" s="669"/>
      <c r="U6" s="669"/>
      <c r="V6" s="669"/>
      <c r="W6" s="669"/>
      <c r="X6" s="669"/>
      <c r="Y6" s="669"/>
      <c r="Z6" s="158" t="s">
        <v>4</v>
      </c>
      <c r="AA6" s="34" t="s">
        <v>257</v>
      </c>
      <c r="AB6" s="34" t="s">
        <v>257</v>
      </c>
      <c r="AC6" s="34" t="s">
        <v>258</v>
      </c>
      <c r="AD6" s="34" t="s">
        <v>408</v>
      </c>
      <c r="AE6" s="34" t="s">
        <v>258</v>
      </c>
      <c r="AF6" s="34" t="s">
        <v>246</v>
      </c>
    </row>
    <row r="7" spans="1:32" ht="28.5" customHeight="1">
      <c r="A7" s="668" t="s">
        <v>20</v>
      </c>
      <c r="B7" s="668"/>
      <c r="C7" s="668"/>
      <c r="D7" s="668"/>
      <c r="E7" s="668"/>
      <c r="F7" s="669"/>
      <c r="G7" s="669"/>
      <c r="H7" s="669"/>
      <c r="I7" s="669"/>
      <c r="J7" s="669"/>
      <c r="K7" s="669"/>
      <c r="L7" s="669"/>
      <c r="M7" s="669"/>
      <c r="N7" s="669"/>
      <c r="O7" s="669"/>
      <c r="P7" s="669"/>
      <c r="Q7" s="669"/>
      <c r="R7" s="669"/>
      <c r="S7" s="669"/>
      <c r="T7" s="669"/>
      <c r="U7" s="669"/>
      <c r="V7" s="669"/>
      <c r="W7" s="669"/>
      <c r="X7" s="669"/>
      <c r="Y7" s="669"/>
      <c r="Z7" s="158" t="s">
        <v>5</v>
      </c>
      <c r="AA7" s="161" t="s">
        <v>423</v>
      </c>
      <c r="AB7" s="161" t="s">
        <v>424</v>
      </c>
      <c r="AC7" s="161" t="s">
        <v>425</v>
      </c>
      <c r="AD7" s="161" t="s">
        <v>426</v>
      </c>
      <c r="AE7" s="161" t="s">
        <v>427</v>
      </c>
      <c r="AF7" s="161" t="s">
        <v>786</v>
      </c>
    </row>
    <row r="8" spans="1:32" s="6" customFormat="1" ht="24.95" customHeight="1">
      <c r="A8" s="33" t="s">
        <v>6</v>
      </c>
      <c r="B8" s="34" t="s">
        <v>7</v>
      </c>
      <c r="C8" s="34" t="s">
        <v>37</v>
      </c>
      <c r="D8" s="42" t="s">
        <v>19</v>
      </c>
      <c r="E8" s="34" t="s">
        <v>24</v>
      </c>
      <c r="F8" s="35" t="s">
        <v>298</v>
      </c>
      <c r="G8" s="34" t="s">
        <v>8</v>
      </c>
      <c r="H8" s="37" t="s">
        <v>9</v>
      </c>
      <c r="I8" s="37" t="s">
        <v>22</v>
      </c>
      <c r="J8" s="38" t="s">
        <v>10</v>
      </c>
      <c r="K8" s="39" t="s">
        <v>299</v>
      </c>
      <c r="L8" s="40" t="s">
        <v>300</v>
      </c>
      <c r="M8" s="38" t="s">
        <v>11</v>
      </c>
      <c r="N8" s="41" t="s">
        <v>301</v>
      </c>
      <c r="O8" s="41" t="s">
        <v>302</v>
      </c>
      <c r="P8" s="43" t="s">
        <v>12</v>
      </c>
      <c r="Q8" s="43" t="s">
        <v>525</v>
      </c>
      <c r="R8" s="43" t="s">
        <v>29</v>
      </c>
      <c r="S8" s="37" t="s">
        <v>13</v>
      </c>
      <c r="T8" s="37" t="s">
        <v>526</v>
      </c>
      <c r="U8" s="36" t="s">
        <v>527</v>
      </c>
      <c r="V8" s="58" t="s">
        <v>528</v>
      </c>
      <c r="W8" s="36" t="s">
        <v>529</v>
      </c>
      <c r="X8" s="36" t="s">
        <v>530</v>
      </c>
      <c r="Y8" s="37" t="s">
        <v>14</v>
      </c>
      <c r="Z8" s="44" t="s">
        <v>303</v>
      </c>
      <c r="AA8" s="37" t="s">
        <v>15</v>
      </c>
      <c r="AB8" s="37" t="s">
        <v>15</v>
      </c>
      <c r="AC8" s="37" t="s">
        <v>15</v>
      </c>
      <c r="AD8" s="37" t="s">
        <v>15</v>
      </c>
      <c r="AE8" s="37" t="s">
        <v>15</v>
      </c>
      <c r="AF8" s="63"/>
    </row>
    <row r="9" spans="1:32" s="47" customFormat="1" ht="45" customHeight="1">
      <c r="A9" s="162">
        <v>1</v>
      </c>
      <c r="B9" s="163">
        <v>0</v>
      </c>
      <c r="C9" s="163" t="s">
        <v>347</v>
      </c>
      <c r="D9" s="163" t="s">
        <v>413</v>
      </c>
      <c r="E9" s="164" t="s">
        <v>23</v>
      </c>
      <c r="F9" s="163" t="s">
        <v>188</v>
      </c>
      <c r="G9" s="8" t="s">
        <v>42</v>
      </c>
      <c r="H9" s="162" t="s">
        <v>43</v>
      </c>
      <c r="I9" s="165"/>
      <c r="J9" s="15" t="s">
        <v>151</v>
      </c>
      <c r="K9" s="163" t="s">
        <v>413</v>
      </c>
      <c r="L9" s="15" t="s">
        <v>139</v>
      </c>
      <c r="M9" s="162" t="s">
        <v>508</v>
      </c>
      <c r="N9" s="16" t="s">
        <v>509</v>
      </c>
      <c r="O9" s="8" t="s">
        <v>44</v>
      </c>
      <c r="P9" s="8" t="s">
        <v>45</v>
      </c>
      <c r="Q9" s="8" t="s">
        <v>21</v>
      </c>
      <c r="R9" s="8" t="s">
        <v>46</v>
      </c>
      <c r="S9" s="8" t="s">
        <v>47</v>
      </c>
      <c r="T9" s="8" t="s">
        <v>21</v>
      </c>
      <c r="U9" s="17">
        <v>43.65</v>
      </c>
      <c r="V9" s="59">
        <v>2</v>
      </c>
      <c r="W9" s="9" t="s">
        <v>21</v>
      </c>
      <c r="X9" s="9" t="s">
        <v>21</v>
      </c>
      <c r="Y9" s="9" t="s">
        <v>46</v>
      </c>
      <c r="Z9" s="162"/>
      <c r="AA9" s="149">
        <v>1</v>
      </c>
      <c r="AB9" s="163">
        <v>0</v>
      </c>
      <c r="AC9" s="163">
        <v>0</v>
      </c>
      <c r="AD9" s="163">
        <v>0</v>
      </c>
      <c r="AE9" s="163">
        <v>0</v>
      </c>
      <c r="AF9" s="149">
        <v>1</v>
      </c>
    </row>
    <row r="10" spans="1:32" s="47" customFormat="1" ht="50.25" customHeight="1">
      <c r="A10" s="162">
        <v>2</v>
      </c>
      <c r="B10" s="163">
        <v>0</v>
      </c>
      <c r="C10" s="163" t="s">
        <v>318</v>
      </c>
      <c r="D10" s="163" t="s">
        <v>412</v>
      </c>
      <c r="E10" s="164" t="s">
        <v>23</v>
      </c>
      <c r="F10" s="163" t="s">
        <v>48</v>
      </c>
      <c r="G10" s="8" t="s">
        <v>1</v>
      </c>
      <c r="H10" s="162" t="s">
        <v>35</v>
      </c>
      <c r="I10" s="165"/>
      <c r="J10" s="15" t="s">
        <v>152</v>
      </c>
      <c r="K10" s="163" t="s">
        <v>413</v>
      </c>
      <c r="L10" s="15" t="s">
        <v>139</v>
      </c>
      <c r="M10" s="162" t="s">
        <v>429</v>
      </c>
      <c r="N10" s="16" t="s">
        <v>507</v>
      </c>
      <c r="O10" s="8" t="s">
        <v>44</v>
      </c>
      <c r="P10" s="8" t="s">
        <v>45</v>
      </c>
      <c r="Q10" s="8" t="s">
        <v>21</v>
      </c>
      <c r="R10" s="8" t="s">
        <v>21</v>
      </c>
      <c r="S10" s="8" t="s">
        <v>168</v>
      </c>
      <c r="T10" s="8" t="s">
        <v>21</v>
      </c>
      <c r="U10" s="17">
        <v>41.36</v>
      </c>
      <c r="V10" s="59">
        <v>2</v>
      </c>
      <c r="W10" s="9" t="s">
        <v>21</v>
      </c>
      <c r="X10" s="9" t="s">
        <v>21</v>
      </c>
      <c r="Y10" s="9" t="s">
        <v>46</v>
      </c>
      <c r="Z10" s="162"/>
      <c r="AA10" s="149">
        <v>0</v>
      </c>
      <c r="AB10" s="163">
        <v>1</v>
      </c>
      <c r="AC10" s="163">
        <v>0</v>
      </c>
      <c r="AD10" s="163">
        <v>0</v>
      </c>
      <c r="AE10" s="163">
        <v>0</v>
      </c>
      <c r="AF10" s="149">
        <v>0</v>
      </c>
    </row>
    <row r="11" spans="1:32" s="47" customFormat="1" ht="50.25" customHeight="1">
      <c r="A11" s="162">
        <v>3</v>
      </c>
      <c r="B11" s="163">
        <v>0</v>
      </c>
      <c r="C11" s="163" t="s">
        <v>319</v>
      </c>
      <c r="D11" s="163" t="s">
        <v>411</v>
      </c>
      <c r="E11" s="164" t="s">
        <v>23</v>
      </c>
      <c r="F11" s="163" t="s">
        <v>261</v>
      </c>
      <c r="G11" s="8" t="s">
        <v>1</v>
      </c>
      <c r="H11" s="162" t="s">
        <v>35</v>
      </c>
      <c r="I11" s="165"/>
      <c r="J11" s="15" t="s">
        <v>1</v>
      </c>
      <c r="K11" s="163" t="s">
        <v>413</v>
      </c>
      <c r="L11" s="15" t="s">
        <v>1</v>
      </c>
      <c r="M11" s="162" t="s">
        <v>429</v>
      </c>
      <c r="N11" s="16" t="s">
        <v>507</v>
      </c>
      <c r="O11" s="8" t="s">
        <v>44</v>
      </c>
      <c r="P11" s="8" t="s">
        <v>28</v>
      </c>
      <c r="Q11" s="8" t="s">
        <v>21</v>
      </c>
      <c r="R11" s="8" t="s">
        <v>21</v>
      </c>
      <c r="S11" s="8" t="s">
        <v>47</v>
      </c>
      <c r="T11" s="8" t="s">
        <v>21</v>
      </c>
      <c r="U11" s="17">
        <v>41.36</v>
      </c>
      <c r="V11" s="59">
        <v>2</v>
      </c>
      <c r="W11" s="9" t="s">
        <v>21</v>
      </c>
      <c r="X11" s="9" t="s">
        <v>21</v>
      </c>
      <c r="Y11" s="9" t="s">
        <v>21</v>
      </c>
      <c r="Z11" s="162"/>
      <c r="AA11" s="149">
        <v>0</v>
      </c>
      <c r="AB11" s="163">
        <v>0</v>
      </c>
      <c r="AC11" s="163">
        <v>1</v>
      </c>
      <c r="AD11" s="163">
        <v>0</v>
      </c>
      <c r="AE11" s="163">
        <v>0</v>
      </c>
      <c r="AF11" s="149">
        <v>0</v>
      </c>
    </row>
    <row r="12" spans="1:32" s="47" customFormat="1" ht="50.25" customHeight="1">
      <c r="A12" s="162">
        <v>4</v>
      </c>
      <c r="B12" s="163">
        <v>0</v>
      </c>
      <c r="C12" s="163" t="s">
        <v>319</v>
      </c>
      <c r="D12" s="163" t="s">
        <v>421</v>
      </c>
      <c r="E12" s="164" t="s">
        <v>23</v>
      </c>
      <c r="F12" s="163" t="s">
        <v>261</v>
      </c>
      <c r="G12" s="8" t="s">
        <v>1</v>
      </c>
      <c r="H12" s="162" t="s">
        <v>35</v>
      </c>
      <c r="I12" s="165"/>
      <c r="J12" s="15" t="s">
        <v>1</v>
      </c>
      <c r="K12" s="163" t="s">
        <v>413</v>
      </c>
      <c r="L12" s="15" t="s">
        <v>1</v>
      </c>
      <c r="M12" s="162" t="s">
        <v>429</v>
      </c>
      <c r="N12" s="16" t="s">
        <v>507</v>
      </c>
      <c r="O12" s="8" t="s">
        <v>44</v>
      </c>
      <c r="P12" s="8" t="s">
        <v>28</v>
      </c>
      <c r="Q12" s="8" t="s">
        <v>21</v>
      </c>
      <c r="R12" s="8" t="s">
        <v>531</v>
      </c>
      <c r="S12" s="8" t="s">
        <v>47</v>
      </c>
      <c r="T12" s="8" t="s">
        <v>21</v>
      </c>
      <c r="U12" s="17">
        <v>43.65</v>
      </c>
      <c r="V12" s="59">
        <v>2</v>
      </c>
      <c r="W12" s="9" t="s">
        <v>21</v>
      </c>
      <c r="X12" s="9" t="s">
        <v>21</v>
      </c>
      <c r="Y12" s="9" t="s">
        <v>21</v>
      </c>
      <c r="Z12" s="162"/>
      <c r="AA12" s="149">
        <v>0</v>
      </c>
      <c r="AB12" s="163">
        <v>0</v>
      </c>
      <c r="AC12" s="163">
        <v>0</v>
      </c>
      <c r="AD12" s="163">
        <v>1</v>
      </c>
      <c r="AE12" s="163">
        <v>0</v>
      </c>
      <c r="AF12" s="149">
        <v>0</v>
      </c>
    </row>
    <row r="13" spans="1:32" s="47" customFormat="1" ht="50.25" customHeight="1">
      <c r="A13" s="162">
        <v>5</v>
      </c>
      <c r="B13" s="163">
        <v>0</v>
      </c>
      <c r="C13" s="163" t="s">
        <v>319</v>
      </c>
      <c r="D13" s="163" t="s">
        <v>422</v>
      </c>
      <c r="E13" s="164" t="s">
        <v>23</v>
      </c>
      <c r="F13" s="163" t="s">
        <v>764</v>
      </c>
      <c r="G13" s="8" t="s">
        <v>1</v>
      </c>
      <c r="H13" s="162" t="s">
        <v>35</v>
      </c>
      <c r="I13" s="165"/>
      <c r="J13" s="15" t="s">
        <v>1</v>
      </c>
      <c r="K13" s="163" t="s">
        <v>413</v>
      </c>
      <c r="L13" s="15" t="s">
        <v>1</v>
      </c>
      <c r="M13" s="162" t="s">
        <v>429</v>
      </c>
      <c r="N13" s="16" t="s">
        <v>507</v>
      </c>
      <c r="O13" s="8" t="s">
        <v>44</v>
      </c>
      <c r="P13" s="8" t="s">
        <v>28</v>
      </c>
      <c r="Q13" s="8" t="s">
        <v>21</v>
      </c>
      <c r="R13" s="8" t="s">
        <v>21</v>
      </c>
      <c r="S13" s="8" t="s">
        <v>47</v>
      </c>
      <c r="T13" s="8" t="s">
        <v>21</v>
      </c>
      <c r="U13" s="17">
        <v>41.36</v>
      </c>
      <c r="V13" s="59">
        <v>2</v>
      </c>
      <c r="W13" s="9" t="s">
        <v>21</v>
      </c>
      <c r="X13" s="9" t="s">
        <v>21</v>
      </c>
      <c r="Y13" s="9" t="s">
        <v>21</v>
      </c>
      <c r="Z13" s="162"/>
      <c r="AA13" s="149">
        <v>0</v>
      </c>
      <c r="AB13" s="163">
        <v>0</v>
      </c>
      <c r="AC13" s="163">
        <v>0</v>
      </c>
      <c r="AD13" s="163">
        <v>0</v>
      </c>
      <c r="AE13" s="163">
        <v>1</v>
      </c>
      <c r="AF13" s="149">
        <v>0</v>
      </c>
    </row>
    <row r="14" spans="1:32" s="46" customFormat="1" ht="50.25" customHeight="1">
      <c r="A14" s="162">
        <v>6</v>
      </c>
      <c r="B14" s="163">
        <v>0</v>
      </c>
      <c r="C14" s="163" t="s">
        <v>246</v>
      </c>
      <c r="D14" s="163" t="s">
        <v>767</v>
      </c>
      <c r="E14" s="164" t="s">
        <v>763</v>
      </c>
      <c r="F14" s="163" t="s">
        <v>48</v>
      </c>
      <c r="G14" s="8" t="s">
        <v>765</v>
      </c>
      <c r="H14" s="162" t="s">
        <v>766</v>
      </c>
      <c r="I14" s="165"/>
      <c r="J14" s="15"/>
      <c r="K14" s="163" t="s">
        <v>768</v>
      </c>
      <c r="L14" s="15" t="s">
        <v>1</v>
      </c>
      <c r="M14" s="162" t="s">
        <v>429</v>
      </c>
      <c r="N14" s="16" t="s">
        <v>507</v>
      </c>
      <c r="O14" s="8" t="s">
        <v>44</v>
      </c>
      <c r="P14" s="8" t="s">
        <v>28</v>
      </c>
      <c r="Q14" s="8" t="s">
        <v>21</v>
      </c>
      <c r="R14" s="8" t="s">
        <v>21</v>
      </c>
      <c r="S14" s="8" t="s">
        <v>47</v>
      </c>
      <c r="T14" s="8" t="s">
        <v>21</v>
      </c>
      <c r="U14" s="17">
        <v>41.36</v>
      </c>
      <c r="V14" s="59">
        <v>2</v>
      </c>
      <c r="W14" s="9" t="s">
        <v>21</v>
      </c>
      <c r="X14" s="9" t="s">
        <v>21</v>
      </c>
      <c r="Y14" s="9" t="s">
        <v>21</v>
      </c>
      <c r="Z14" s="162"/>
      <c r="AA14" s="149">
        <v>0</v>
      </c>
      <c r="AB14" s="163">
        <v>0</v>
      </c>
      <c r="AC14" s="163">
        <v>0</v>
      </c>
      <c r="AD14" s="163">
        <v>0</v>
      </c>
      <c r="AE14" s="163">
        <v>0</v>
      </c>
      <c r="AF14" s="149">
        <v>1</v>
      </c>
    </row>
    <row r="15" spans="1:32" s="48" customFormat="1" ht="45" customHeight="1">
      <c r="A15" s="162">
        <v>7</v>
      </c>
      <c r="B15" s="163">
        <v>1</v>
      </c>
      <c r="C15" s="163" t="s">
        <v>273</v>
      </c>
      <c r="D15" s="163" t="s">
        <v>350</v>
      </c>
      <c r="E15" s="163" t="s">
        <v>197</v>
      </c>
      <c r="F15" s="163" t="s">
        <v>262</v>
      </c>
      <c r="G15" s="8" t="s">
        <v>36</v>
      </c>
      <c r="H15" s="162" t="s">
        <v>35</v>
      </c>
      <c r="I15" s="165"/>
      <c r="J15" s="15" t="s">
        <v>151</v>
      </c>
      <c r="K15" s="163" t="s">
        <v>547</v>
      </c>
      <c r="L15" s="15" t="s">
        <v>1</v>
      </c>
      <c r="M15" s="162" t="s">
        <v>429</v>
      </c>
      <c r="N15" s="16" t="s">
        <v>507</v>
      </c>
      <c r="O15" s="8" t="s">
        <v>167</v>
      </c>
      <c r="P15" s="8" t="s">
        <v>45</v>
      </c>
      <c r="Q15" s="8" t="s">
        <v>21</v>
      </c>
      <c r="R15" s="8" t="s">
        <v>21</v>
      </c>
      <c r="S15" s="8" t="s">
        <v>169</v>
      </c>
      <c r="T15" s="8" t="s">
        <v>21</v>
      </c>
      <c r="U15" s="17">
        <v>18</v>
      </c>
      <c r="V15" s="59">
        <v>2</v>
      </c>
      <c r="W15" s="9" t="s">
        <v>21</v>
      </c>
      <c r="X15" s="9" t="s">
        <v>21</v>
      </c>
      <c r="Y15" s="9" t="s">
        <v>21</v>
      </c>
      <c r="Z15" s="162"/>
      <c r="AA15" s="149">
        <v>1</v>
      </c>
      <c r="AB15" s="163">
        <v>0</v>
      </c>
      <c r="AC15" s="163">
        <v>0</v>
      </c>
      <c r="AD15" s="163">
        <v>0</v>
      </c>
      <c r="AE15" s="163">
        <v>0</v>
      </c>
      <c r="AF15" s="149">
        <v>0</v>
      </c>
    </row>
    <row r="16" spans="1:32" s="48" customFormat="1" ht="45" customHeight="1">
      <c r="A16" s="162">
        <v>8</v>
      </c>
      <c r="B16" s="163">
        <v>1</v>
      </c>
      <c r="C16" s="163" t="s">
        <v>320</v>
      </c>
      <c r="D16" s="163" t="s">
        <v>348</v>
      </c>
      <c r="E16" s="163" t="s">
        <v>197</v>
      </c>
      <c r="F16" s="163" t="s">
        <v>263</v>
      </c>
      <c r="G16" s="8" t="s">
        <v>36</v>
      </c>
      <c r="H16" s="162" t="s">
        <v>35</v>
      </c>
      <c r="I16" s="165"/>
      <c r="J16" s="15" t="s">
        <v>151</v>
      </c>
      <c r="K16" s="163" t="s">
        <v>547</v>
      </c>
      <c r="L16" s="15" t="s">
        <v>1</v>
      </c>
      <c r="M16" s="162" t="s">
        <v>429</v>
      </c>
      <c r="N16" s="16" t="s">
        <v>507</v>
      </c>
      <c r="O16" s="8" t="s">
        <v>167</v>
      </c>
      <c r="P16" s="8" t="s">
        <v>45</v>
      </c>
      <c r="Q16" s="8" t="s">
        <v>21</v>
      </c>
      <c r="R16" s="8" t="s">
        <v>21</v>
      </c>
      <c r="S16" s="8" t="s">
        <v>169</v>
      </c>
      <c r="T16" s="8" t="s">
        <v>21</v>
      </c>
      <c r="U16" s="17">
        <v>18</v>
      </c>
      <c r="V16" s="59">
        <v>2</v>
      </c>
      <c r="W16" s="9" t="s">
        <v>21</v>
      </c>
      <c r="X16" s="9" t="s">
        <v>21</v>
      </c>
      <c r="Y16" s="9" t="s">
        <v>21</v>
      </c>
      <c r="Z16" s="162"/>
      <c r="AA16" s="149">
        <v>0</v>
      </c>
      <c r="AB16" s="163">
        <v>1</v>
      </c>
      <c r="AC16" s="163">
        <v>0</v>
      </c>
      <c r="AD16" s="163">
        <v>0</v>
      </c>
      <c r="AE16" s="163">
        <v>0</v>
      </c>
      <c r="AF16" s="149">
        <v>0</v>
      </c>
    </row>
    <row r="17" spans="1:32" s="48" customFormat="1" ht="45" customHeight="1">
      <c r="A17" s="162">
        <v>9</v>
      </c>
      <c r="B17" s="163">
        <v>1</v>
      </c>
      <c r="C17" s="163" t="s">
        <v>321</v>
      </c>
      <c r="D17" s="163" t="s">
        <v>349</v>
      </c>
      <c r="E17" s="163" t="s">
        <v>197</v>
      </c>
      <c r="F17" s="163" t="s">
        <v>264</v>
      </c>
      <c r="G17" s="8" t="s">
        <v>36</v>
      </c>
      <c r="H17" s="162" t="s">
        <v>35</v>
      </c>
      <c r="I17" s="165"/>
      <c r="J17" s="15" t="s">
        <v>486</v>
      </c>
      <c r="K17" s="163" t="s">
        <v>547</v>
      </c>
      <c r="L17" s="15" t="s">
        <v>1</v>
      </c>
      <c r="M17" s="162" t="s">
        <v>429</v>
      </c>
      <c r="N17" s="16" t="s">
        <v>507</v>
      </c>
      <c r="O17" s="8" t="s">
        <v>167</v>
      </c>
      <c r="P17" s="8" t="s">
        <v>28</v>
      </c>
      <c r="Q17" s="8" t="s">
        <v>21</v>
      </c>
      <c r="R17" s="8" t="s">
        <v>21</v>
      </c>
      <c r="S17" s="8" t="s">
        <v>169</v>
      </c>
      <c r="T17" s="8" t="s">
        <v>21</v>
      </c>
      <c r="U17" s="17">
        <v>18</v>
      </c>
      <c r="V17" s="59">
        <v>2</v>
      </c>
      <c r="W17" s="9" t="s">
        <v>21</v>
      </c>
      <c r="X17" s="9" t="s">
        <v>21</v>
      </c>
      <c r="Y17" s="9" t="s">
        <v>21</v>
      </c>
      <c r="Z17" s="162"/>
      <c r="AA17" s="149">
        <v>0</v>
      </c>
      <c r="AB17" s="163">
        <v>0</v>
      </c>
      <c r="AC17" s="163">
        <v>1</v>
      </c>
      <c r="AD17" s="163">
        <v>0</v>
      </c>
      <c r="AE17" s="163">
        <v>0</v>
      </c>
      <c r="AF17" s="149">
        <v>0</v>
      </c>
    </row>
    <row r="18" spans="1:32" s="48" customFormat="1" ht="45" customHeight="1">
      <c r="A18" s="162">
        <v>10</v>
      </c>
      <c r="B18" s="163">
        <v>1</v>
      </c>
      <c r="C18" s="163" t="s">
        <v>321</v>
      </c>
      <c r="D18" s="163" t="s">
        <v>476</v>
      </c>
      <c r="E18" s="163" t="s">
        <v>197</v>
      </c>
      <c r="F18" s="163" t="s">
        <v>264</v>
      </c>
      <c r="G18" s="8" t="s">
        <v>36</v>
      </c>
      <c r="H18" s="162" t="s">
        <v>35</v>
      </c>
      <c r="I18" s="165"/>
      <c r="J18" s="15" t="s">
        <v>484</v>
      </c>
      <c r="K18" s="163" t="s">
        <v>547</v>
      </c>
      <c r="L18" s="15" t="s">
        <v>1</v>
      </c>
      <c r="M18" s="162" t="s">
        <v>429</v>
      </c>
      <c r="N18" s="16" t="s">
        <v>507</v>
      </c>
      <c r="O18" s="8" t="s">
        <v>167</v>
      </c>
      <c r="P18" s="8" t="s">
        <v>28</v>
      </c>
      <c r="Q18" s="8" t="s">
        <v>21</v>
      </c>
      <c r="R18" s="8" t="s">
        <v>21</v>
      </c>
      <c r="S18" s="8" t="s">
        <v>169</v>
      </c>
      <c r="T18" s="8" t="s">
        <v>21</v>
      </c>
      <c r="U18" s="17">
        <v>18</v>
      </c>
      <c r="V18" s="59">
        <v>2</v>
      </c>
      <c r="W18" s="9" t="s">
        <v>21</v>
      </c>
      <c r="X18" s="9" t="s">
        <v>21</v>
      </c>
      <c r="Y18" s="9" t="s">
        <v>21</v>
      </c>
      <c r="Z18" s="162"/>
      <c r="AA18" s="149">
        <v>0</v>
      </c>
      <c r="AB18" s="163">
        <v>0</v>
      </c>
      <c r="AC18" s="163">
        <v>0</v>
      </c>
      <c r="AD18" s="163">
        <v>1</v>
      </c>
      <c r="AE18" s="163">
        <v>0</v>
      </c>
      <c r="AF18" s="149">
        <v>0</v>
      </c>
    </row>
    <row r="19" spans="1:32" s="48" customFormat="1" ht="45" customHeight="1">
      <c r="A19" s="162">
        <v>11</v>
      </c>
      <c r="B19" s="163">
        <v>1</v>
      </c>
      <c r="C19" s="163" t="s">
        <v>321</v>
      </c>
      <c r="D19" s="163" t="s">
        <v>477</v>
      </c>
      <c r="E19" s="163" t="s">
        <v>197</v>
      </c>
      <c r="F19" s="163" t="s">
        <v>264</v>
      </c>
      <c r="G19" s="8" t="s">
        <v>36</v>
      </c>
      <c r="H19" s="162" t="s">
        <v>35</v>
      </c>
      <c r="I19" s="165"/>
      <c r="J19" s="15" t="s">
        <v>487</v>
      </c>
      <c r="K19" s="163" t="s">
        <v>547</v>
      </c>
      <c r="L19" s="15" t="s">
        <v>1</v>
      </c>
      <c r="M19" s="162" t="s">
        <v>429</v>
      </c>
      <c r="N19" s="16" t="s">
        <v>507</v>
      </c>
      <c r="O19" s="8" t="s">
        <v>167</v>
      </c>
      <c r="P19" s="8" t="s">
        <v>28</v>
      </c>
      <c r="Q19" s="8" t="s">
        <v>21</v>
      </c>
      <c r="R19" s="8" t="s">
        <v>21</v>
      </c>
      <c r="S19" s="8" t="s">
        <v>169</v>
      </c>
      <c r="T19" s="8" t="s">
        <v>21</v>
      </c>
      <c r="U19" s="17">
        <v>18</v>
      </c>
      <c r="V19" s="59">
        <v>2</v>
      </c>
      <c r="W19" s="9" t="s">
        <v>21</v>
      </c>
      <c r="X19" s="9" t="s">
        <v>21</v>
      </c>
      <c r="Y19" s="9" t="s">
        <v>21</v>
      </c>
      <c r="Z19" s="162"/>
      <c r="AA19" s="149">
        <v>0</v>
      </c>
      <c r="AB19" s="163">
        <v>0</v>
      </c>
      <c r="AC19" s="163">
        <v>0</v>
      </c>
      <c r="AD19" s="163">
        <v>0</v>
      </c>
      <c r="AE19" s="163">
        <v>1</v>
      </c>
      <c r="AF19" s="149">
        <v>0</v>
      </c>
    </row>
    <row r="20" spans="1:32" s="46" customFormat="1" ht="45" customHeight="1">
      <c r="A20" s="162">
        <v>12</v>
      </c>
      <c r="B20" s="163">
        <v>1</v>
      </c>
      <c r="C20" s="163" t="s">
        <v>246</v>
      </c>
      <c r="D20" s="163" t="s">
        <v>771</v>
      </c>
      <c r="E20" s="163" t="s">
        <v>769</v>
      </c>
      <c r="F20" s="163" t="s">
        <v>264</v>
      </c>
      <c r="G20" s="8" t="s">
        <v>36</v>
      </c>
      <c r="H20" s="162" t="s">
        <v>35</v>
      </c>
      <c r="I20" s="165"/>
      <c r="J20" s="15" t="s">
        <v>1</v>
      </c>
      <c r="K20" s="163" t="s">
        <v>21</v>
      </c>
      <c r="L20" s="15" t="s">
        <v>1</v>
      </c>
      <c r="M20" s="162" t="s">
        <v>429</v>
      </c>
      <c r="N20" s="16" t="s">
        <v>507</v>
      </c>
      <c r="O20" s="8" t="s">
        <v>167</v>
      </c>
      <c r="P20" s="8" t="s">
        <v>28</v>
      </c>
      <c r="Q20" s="8" t="s">
        <v>21</v>
      </c>
      <c r="R20" s="8" t="s">
        <v>21</v>
      </c>
      <c r="S20" s="8" t="s">
        <v>169</v>
      </c>
      <c r="T20" s="8" t="s">
        <v>21</v>
      </c>
      <c r="U20" s="17">
        <v>18</v>
      </c>
      <c r="V20" s="59">
        <v>2</v>
      </c>
      <c r="W20" s="9" t="s">
        <v>21</v>
      </c>
      <c r="X20" s="9" t="s">
        <v>21</v>
      </c>
      <c r="Y20" s="9" t="s">
        <v>21</v>
      </c>
      <c r="Z20" s="162"/>
      <c r="AA20" s="149">
        <v>0</v>
      </c>
      <c r="AB20" s="163">
        <v>0</v>
      </c>
      <c r="AC20" s="163">
        <v>0</v>
      </c>
      <c r="AD20" s="163">
        <v>0</v>
      </c>
      <c r="AE20" s="163">
        <v>0</v>
      </c>
      <c r="AF20" s="149">
        <v>1</v>
      </c>
    </row>
    <row r="21" spans="1:32" s="46" customFormat="1" ht="45" customHeight="1">
      <c r="A21" s="162">
        <v>13</v>
      </c>
      <c r="B21" s="162">
        <v>2</v>
      </c>
      <c r="C21" s="163" t="s">
        <v>322</v>
      </c>
      <c r="D21" s="163" t="s">
        <v>543</v>
      </c>
      <c r="E21" s="149" t="s">
        <v>50</v>
      </c>
      <c r="F21" s="149" t="s">
        <v>51</v>
      </c>
      <c r="G21" s="163" t="s">
        <v>52</v>
      </c>
      <c r="H21" s="162" t="s">
        <v>35</v>
      </c>
      <c r="I21" s="166"/>
      <c r="J21" s="15" t="s">
        <v>152</v>
      </c>
      <c r="K21" s="163" t="s">
        <v>543</v>
      </c>
      <c r="L21" s="15" t="s">
        <v>1</v>
      </c>
      <c r="M21" s="162" t="s">
        <v>507</v>
      </c>
      <c r="N21" s="16" t="s">
        <v>556</v>
      </c>
      <c r="O21" s="162" t="s">
        <v>53</v>
      </c>
      <c r="P21" s="149" t="s">
        <v>548</v>
      </c>
      <c r="Q21" s="8" t="s">
        <v>21</v>
      </c>
      <c r="R21" s="19" t="s">
        <v>33</v>
      </c>
      <c r="S21" s="162" t="s">
        <v>54</v>
      </c>
      <c r="T21" s="8" t="s">
        <v>21</v>
      </c>
      <c r="U21" s="167">
        <v>1.4E-2</v>
      </c>
      <c r="V21" s="59">
        <v>2</v>
      </c>
      <c r="W21" s="9" t="s">
        <v>563</v>
      </c>
      <c r="X21" s="16" t="s">
        <v>55</v>
      </c>
      <c r="Y21" s="9" t="s">
        <v>21</v>
      </c>
      <c r="Z21" s="162"/>
      <c r="AA21" s="163">
        <v>1</v>
      </c>
      <c r="AB21" s="163">
        <v>1</v>
      </c>
      <c r="AC21" s="163">
        <v>1</v>
      </c>
      <c r="AD21" s="163">
        <v>1</v>
      </c>
      <c r="AE21" s="163">
        <v>1</v>
      </c>
      <c r="AF21" s="163">
        <v>1</v>
      </c>
    </row>
    <row r="22" spans="1:32" s="46" customFormat="1" ht="45" customHeight="1">
      <c r="A22" s="162">
        <v>14</v>
      </c>
      <c r="B22" s="162">
        <v>2</v>
      </c>
      <c r="C22" s="163" t="s">
        <v>323</v>
      </c>
      <c r="D22" s="163" t="s">
        <v>544</v>
      </c>
      <c r="E22" s="149" t="s">
        <v>56</v>
      </c>
      <c r="F22" s="19" t="s">
        <v>33</v>
      </c>
      <c r="G22" s="163" t="s">
        <v>52</v>
      </c>
      <c r="H22" s="162" t="s">
        <v>35</v>
      </c>
      <c r="I22" s="166"/>
      <c r="J22" s="15" t="s">
        <v>151</v>
      </c>
      <c r="K22" s="163" t="s">
        <v>545</v>
      </c>
      <c r="L22" s="15" t="s">
        <v>1</v>
      </c>
      <c r="M22" s="162" t="s">
        <v>507</v>
      </c>
      <c r="N22" s="16" t="s">
        <v>556</v>
      </c>
      <c r="O22" s="162" t="s">
        <v>57</v>
      </c>
      <c r="P22" s="149" t="s">
        <v>550</v>
      </c>
      <c r="Q22" s="149" t="s">
        <v>549</v>
      </c>
      <c r="R22" s="162" t="s">
        <v>58</v>
      </c>
      <c r="S22" s="19" t="s">
        <v>33</v>
      </c>
      <c r="T22" s="8" t="s">
        <v>21</v>
      </c>
      <c r="U22" s="167">
        <v>8.0000000000000002E-3</v>
      </c>
      <c r="V22" s="59">
        <v>2</v>
      </c>
      <c r="W22" s="9" t="s">
        <v>51</v>
      </c>
      <c r="X22" s="9" t="s">
        <v>21</v>
      </c>
      <c r="Y22" s="17" t="s">
        <v>59</v>
      </c>
      <c r="Z22" s="162"/>
      <c r="AA22" s="163">
        <v>1</v>
      </c>
      <c r="AB22" s="163">
        <v>1</v>
      </c>
      <c r="AC22" s="163">
        <v>1</v>
      </c>
      <c r="AD22" s="163">
        <v>1</v>
      </c>
      <c r="AE22" s="163">
        <v>1</v>
      </c>
      <c r="AF22" s="163">
        <v>1</v>
      </c>
    </row>
    <row r="23" spans="1:32" s="7" customFormat="1" ht="39.950000000000003" customHeight="1">
      <c r="A23" s="162">
        <v>15</v>
      </c>
      <c r="B23" s="162">
        <v>2</v>
      </c>
      <c r="C23" s="163" t="s">
        <v>60</v>
      </c>
      <c r="D23" s="149" t="s">
        <v>16</v>
      </c>
      <c r="E23" s="149" t="s">
        <v>65</v>
      </c>
      <c r="F23" s="149" t="s">
        <v>174</v>
      </c>
      <c r="G23" s="163" t="s">
        <v>534</v>
      </c>
      <c r="H23" s="162" t="s">
        <v>35</v>
      </c>
      <c r="I23" s="19" t="s">
        <v>33</v>
      </c>
      <c r="J23" s="15" t="s">
        <v>152</v>
      </c>
      <c r="K23" s="149" t="s">
        <v>16</v>
      </c>
      <c r="L23" s="15" t="s">
        <v>1</v>
      </c>
      <c r="M23" s="162" t="s">
        <v>507</v>
      </c>
      <c r="N23" s="16" t="s">
        <v>556</v>
      </c>
      <c r="O23" s="19" t="s">
        <v>32</v>
      </c>
      <c r="P23" s="19" t="s">
        <v>66</v>
      </c>
      <c r="Q23" s="8" t="s">
        <v>21</v>
      </c>
      <c r="R23" s="19" t="s">
        <v>33</v>
      </c>
      <c r="S23" s="19" t="s">
        <v>67</v>
      </c>
      <c r="T23" s="8" t="s">
        <v>21</v>
      </c>
      <c r="U23" s="167">
        <v>1E-3</v>
      </c>
      <c r="V23" s="59">
        <v>2</v>
      </c>
      <c r="W23" s="9" t="s">
        <v>21</v>
      </c>
      <c r="X23" s="9" t="s">
        <v>21</v>
      </c>
      <c r="Y23" s="17" t="s">
        <v>46</v>
      </c>
      <c r="Z23" s="168"/>
      <c r="AA23" s="149">
        <v>4</v>
      </c>
      <c r="AB23" s="149">
        <v>4</v>
      </c>
      <c r="AC23" s="149">
        <v>4</v>
      </c>
      <c r="AD23" s="149">
        <v>4</v>
      </c>
      <c r="AE23" s="149">
        <v>4</v>
      </c>
      <c r="AF23" s="149">
        <v>4</v>
      </c>
    </row>
    <row r="24" spans="1:32" s="7" customFormat="1" ht="39.950000000000003" customHeight="1">
      <c r="A24" s="162">
        <v>16</v>
      </c>
      <c r="B24" s="162">
        <v>2</v>
      </c>
      <c r="C24" s="163" t="s">
        <v>344</v>
      </c>
      <c r="D24" s="149" t="s">
        <v>345</v>
      </c>
      <c r="E24" s="149" t="s">
        <v>140</v>
      </c>
      <c r="F24" s="149" t="s">
        <v>472</v>
      </c>
      <c r="G24" s="163" t="s">
        <v>36</v>
      </c>
      <c r="H24" s="162" t="s">
        <v>35</v>
      </c>
      <c r="I24" s="19"/>
      <c r="J24" s="15" t="s">
        <v>151</v>
      </c>
      <c r="K24" s="149" t="s">
        <v>463</v>
      </c>
      <c r="L24" s="15" t="s">
        <v>1</v>
      </c>
      <c r="M24" s="162" t="s">
        <v>429</v>
      </c>
      <c r="N24" s="16" t="s">
        <v>507</v>
      </c>
      <c r="O24" s="19" t="s">
        <v>171</v>
      </c>
      <c r="P24" s="19" t="s">
        <v>30</v>
      </c>
      <c r="Q24" s="8" t="s">
        <v>21</v>
      </c>
      <c r="R24" s="19" t="s">
        <v>33</v>
      </c>
      <c r="S24" s="19" t="s">
        <v>170</v>
      </c>
      <c r="T24" s="8" t="s">
        <v>21</v>
      </c>
      <c r="U24" s="19">
        <v>1.3140000000000001</v>
      </c>
      <c r="V24" s="59">
        <v>2</v>
      </c>
      <c r="W24" s="9" t="s">
        <v>21</v>
      </c>
      <c r="X24" s="9" t="s">
        <v>21</v>
      </c>
      <c r="Y24" s="17" t="s">
        <v>21</v>
      </c>
      <c r="Z24" s="168"/>
      <c r="AA24" s="149">
        <v>0</v>
      </c>
      <c r="AB24" s="149">
        <v>1</v>
      </c>
      <c r="AC24" s="149">
        <v>1</v>
      </c>
      <c r="AD24" s="149">
        <v>0</v>
      </c>
      <c r="AE24" s="149">
        <v>0</v>
      </c>
      <c r="AF24" s="149">
        <v>0</v>
      </c>
    </row>
    <row r="25" spans="1:32" s="7" customFormat="1" ht="39.950000000000003" customHeight="1">
      <c r="A25" s="162">
        <v>17</v>
      </c>
      <c r="B25" s="162">
        <v>2</v>
      </c>
      <c r="C25" s="163" t="s">
        <v>344</v>
      </c>
      <c r="D25" s="149" t="s">
        <v>343</v>
      </c>
      <c r="E25" s="149" t="s">
        <v>141</v>
      </c>
      <c r="F25" s="149" t="s">
        <v>473</v>
      </c>
      <c r="G25" s="163" t="s">
        <v>36</v>
      </c>
      <c r="H25" s="162" t="s">
        <v>35</v>
      </c>
      <c r="I25" s="19"/>
      <c r="J25" s="15" t="s">
        <v>151</v>
      </c>
      <c r="K25" s="149" t="s">
        <v>546</v>
      </c>
      <c r="L25" s="15" t="s">
        <v>1</v>
      </c>
      <c r="M25" s="162" t="s">
        <v>429</v>
      </c>
      <c r="N25" s="16" t="s">
        <v>507</v>
      </c>
      <c r="O25" s="19" t="s">
        <v>26</v>
      </c>
      <c r="P25" s="19" t="s">
        <v>30</v>
      </c>
      <c r="Q25" s="8" t="s">
        <v>21</v>
      </c>
      <c r="R25" s="19" t="s">
        <v>33</v>
      </c>
      <c r="S25" s="162" t="s">
        <v>153</v>
      </c>
      <c r="T25" s="8" t="s">
        <v>21</v>
      </c>
      <c r="U25" s="19">
        <v>1.3140000000000001</v>
      </c>
      <c r="V25" s="59">
        <v>2</v>
      </c>
      <c r="W25" s="9" t="s">
        <v>21</v>
      </c>
      <c r="X25" s="9" t="s">
        <v>21</v>
      </c>
      <c r="Y25" s="17" t="s">
        <v>21</v>
      </c>
      <c r="Z25" s="168"/>
      <c r="AA25" s="149">
        <v>1</v>
      </c>
      <c r="AB25" s="149">
        <v>0</v>
      </c>
      <c r="AC25" s="149">
        <v>0</v>
      </c>
      <c r="AD25" s="149">
        <v>0</v>
      </c>
      <c r="AE25" s="149">
        <v>0</v>
      </c>
      <c r="AF25" s="149">
        <v>1</v>
      </c>
    </row>
    <row r="26" spans="1:32" s="7" customFormat="1" ht="39.950000000000003" customHeight="1">
      <c r="A26" s="162">
        <v>18</v>
      </c>
      <c r="B26" s="169">
        <v>2</v>
      </c>
      <c r="C26" s="51" t="s">
        <v>428</v>
      </c>
      <c r="D26" s="147" t="s">
        <v>463</v>
      </c>
      <c r="E26" s="147" t="s">
        <v>464</v>
      </c>
      <c r="F26" s="147" t="s">
        <v>474</v>
      </c>
      <c r="G26" s="150" t="s">
        <v>36</v>
      </c>
      <c r="H26" s="162" t="s">
        <v>35</v>
      </c>
      <c r="I26" s="32"/>
      <c r="J26" s="31" t="s">
        <v>465</v>
      </c>
      <c r="K26" s="147" t="s">
        <v>463</v>
      </c>
      <c r="L26" s="15" t="s">
        <v>1</v>
      </c>
      <c r="M26" s="162" t="s">
        <v>429</v>
      </c>
      <c r="N26" s="16" t="s">
        <v>507</v>
      </c>
      <c r="O26" s="32" t="s">
        <v>466</v>
      </c>
      <c r="P26" s="32" t="s">
        <v>30</v>
      </c>
      <c r="Q26" s="8" t="s">
        <v>21</v>
      </c>
      <c r="R26" s="32" t="s">
        <v>33</v>
      </c>
      <c r="S26" s="32" t="s">
        <v>467</v>
      </c>
      <c r="T26" s="8" t="s">
        <v>21</v>
      </c>
      <c r="U26" s="32">
        <v>1.3140000000000001</v>
      </c>
      <c r="V26" s="59">
        <v>2</v>
      </c>
      <c r="W26" s="9" t="s">
        <v>21</v>
      </c>
      <c r="X26" s="9" t="s">
        <v>21</v>
      </c>
      <c r="Y26" s="17" t="s">
        <v>21</v>
      </c>
      <c r="Z26" s="170"/>
      <c r="AA26" s="149">
        <v>0</v>
      </c>
      <c r="AB26" s="149">
        <v>0</v>
      </c>
      <c r="AC26" s="149">
        <v>0</v>
      </c>
      <c r="AD26" s="149">
        <v>0</v>
      </c>
      <c r="AE26" s="149">
        <v>1</v>
      </c>
      <c r="AF26" s="149">
        <v>0</v>
      </c>
    </row>
    <row r="27" spans="1:32" s="7" customFormat="1" ht="39.950000000000003" customHeight="1">
      <c r="A27" s="162">
        <v>19</v>
      </c>
      <c r="B27" s="169">
        <v>2</v>
      </c>
      <c r="C27" s="51" t="s">
        <v>468</v>
      </c>
      <c r="D27" s="147" t="s">
        <v>469</v>
      </c>
      <c r="E27" s="147" t="s">
        <v>470</v>
      </c>
      <c r="F27" s="147" t="s">
        <v>475</v>
      </c>
      <c r="G27" s="150" t="s">
        <v>36</v>
      </c>
      <c r="H27" s="162" t="s">
        <v>35</v>
      </c>
      <c r="I27" s="32"/>
      <c r="J27" s="31" t="s">
        <v>441</v>
      </c>
      <c r="K27" s="149" t="s">
        <v>463</v>
      </c>
      <c r="L27" s="15" t="s">
        <v>1</v>
      </c>
      <c r="M27" s="162" t="s">
        <v>429</v>
      </c>
      <c r="N27" s="16" t="s">
        <v>507</v>
      </c>
      <c r="O27" s="19" t="s">
        <v>26</v>
      </c>
      <c r="P27" s="32" t="s">
        <v>30</v>
      </c>
      <c r="Q27" s="8" t="s">
        <v>21</v>
      </c>
      <c r="R27" s="32" t="s">
        <v>33</v>
      </c>
      <c r="S27" s="169" t="s">
        <v>471</v>
      </c>
      <c r="T27" s="8" t="s">
        <v>21</v>
      </c>
      <c r="U27" s="32">
        <v>1.3140000000000001</v>
      </c>
      <c r="V27" s="59">
        <v>2</v>
      </c>
      <c r="W27" s="9" t="s">
        <v>21</v>
      </c>
      <c r="X27" s="9" t="s">
        <v>21</v>
      </c>
      <c r="Y27" s="17" t="s">
        <v>21</v>
      </c>
      <c r="Z27" s="170"/>
      <c r="AA27" s="149">
        <v>0</v>
      </c>
      <c r="AB27" s="149">
        <v>0</v>
      </c>
      <c r="AC27" s="149">
        <v>0</v>
      </c>
      <c r="AD27" s="149">
        <v>1</v>
      </c>
      <c r="AE27" s="149">
        <v>0</v>
      </c>
      <c r="AF27" s="149">
        <v>0</v>
      </c>
    </row>
    <row r="28" spans="1:32" s="49" customFormat="1" ht="39.950000000000003" customHeight="1">
      <c r="A28" s="162">
        <v>20</v>
      </c>
      <c r="B28" s="162">
        <v>2</v>
      </c>
      <c r="C28" s="163" t="s">
        <v>318</v>
      </c>
      <c r="D28" s="149" t="s">
        <v>446</v>
      </c>
      <c r="E28" s="149" t="s">
        <v>196</v>
      </c>
      <c r="F28" s="663" t="s">
        <v>781</v>
      </c>
      <c r="G28" s="163" t="s">
        <v>535</v>
      </c>
      <c r="H28" s="162" t="s">
        <v>35</v>
      </c>
      <c r="I28" s="19" t="s">
        <v>531</v>
      </c>
      <c r="J28" s="15" t="s">
        <v>151</v>
      </c>
      <c r="K28" s="163" t="s">
        <v>547</v>
      </c>
      <c r="L28" s="15" t="s">
        <v>1</v>
      </c>
      <c r="M28" s="162" t="s">
        <v>429</v>
      </c>
      <c r="N28" s="16" t="s">
        <v>507</v>
      </c>
      <c r="O28" s="19" t="s">
        <v>172</v>
      </c>
      <c r="P28" s="19" t="s">
        <v>30</v>
      </c>
      <c r="Q28" s="8" t="s">
        <v>21</v>
      </c>
      <c r="R28" s="19" t="s">
        <v>21</v>
      </c>
      <c r="S28" s="19" t="s">
        <v>173</v>
      </c>
      <c r="T28" s="8" t="s">
        <v>21</v>
      </c>
      <c r="U28" s="167" t="s">
        <v>21</v>
      </c>
      <c r="V28" s="59">
        <v>2</v>
      </c>
      <c r="W28" s="9" t="s">
        <v>21</v>
      </c>
      <c r="X28" s="9" t="s">
        <v>21</v>
      </c>
      <c r="Y28" s="17" t="s">
        <v>21</v>
      </c>
      <c r="Z28" s="168"/>
      <c r="AA28" s="149">
        <v>1</v>
      </c>
      <c r="AB28" s="149">
        <v>0</v>
      </c>
      <c r="AC28" s="149">
        <v>0</v>
      </c>
      <c r="AD28" s="149">
        <v>0</v>
      </c>
      <c r="AE28" s="149">
        <v>0</v>
      </c>
      <c r="AF28" s="149">
        <v>0</v>
      </c>
    </row>
    <row r="29" spans="1:32" s="49" customFormat="1" ht="39.950000000000003" customHeight="1">
      <c r="A29" s="162">
        <v>21</v>
      </c>
      <c r="B29" s="162">
        <v>2</v>
      </c>
      <c r="C29" s="163" t="s">
        <v>321</v>
      </c>
      <c r="D29" s="149" t="s">
        <v>447</v>
      </c>
      <c r="E29" s="149" t="s">
        <v>265</v>
      </c>
      <c r="F29" s="663"/>
      <c r="G29" s="163" t="s">
        <v>25</v>
      </c>
      <c r="H29" s="162" t="s">
        <v>35</v>
      </c>
      <c r="I29" s="19"/>
      <c r="J29" s="15" t="s">
        <v>151</v>
      </c>
      <c r="K29" s="163" t="s">
        <v>547</v>
      </c>
      <c r="L29" s="15" t="s">
        <v>1</v>
      </c>
      <c r="M29" s="162" t="s">
        <v>429</v>
      </c>
      <c r="N29" s="16" t="s">
        <v>507</v>
      </c>
      <c r="O29" s="19" t="s">
        <v>172</v>
      </c>
      <c r="P29" s="19" t="s">
        <v>30</v>
      </c>
      <c r="Q29" s="8" t="s">
        <v>21</v>
      </c>
      <c r="R29" s="19" t="s">
        <v>21</v>
      </c>
      <c r="S29" s="19" t="s">
        <v>173</v>
      </c>
      <c r="T29" s="8" t="s">
        <v>21</v>
      </c>
      <c r="U29" s="167" t="s">
        <v>21</v>
      </c>
      <c r="V29" s="59">
        <v>2</v>
      </c>
      <c r="W29" s="9" t="s">
        <v>21</v>
      </c>
      <c r="X29" s="9" t="s">
        <v>21</v>
      </c>
      <c r="Y29" s="17" t="s">
        <v>21</v>
      </c>
      <c r="Z29" s="168"/>
      <c r="AA29" s="149">
        <v>0</v>
      </c>
      <c r="AB29" s="149">
        <v>1</v>
      </c>
      <c r="AC29" s="149">
        <v>0</v>
      </c>
      <c r="AD29" s="149">
        <v>0</v>
      </c>
      <c r="AE29" s="149">
        <v>0</v>
      </c>
      <c r="AF29" s="149">
        <v>0</v>
      </c>
    </row>
    <row r="30" spans="1:32" s="49" customFormat="1" ht="39.950000000000003" customHeight="1">
      <c r="A30" s="162">
        <v>22</v>
      </c>
      <c r="B30" s="162">
        <v>2</v>
      </c>
      <c r="C30" s="163" t="s">
        <v>321</v>
      </c>
      <c r="D30" s="149" t="s">
        <v>448</v>
      </c>
      <c r="E30" s="149" t="s">
        <v>266</v>
      </c>
      <c r="F30" s="171" t="s">
        <v>451</v>
      </c>
      <c r="G30" s="163" t="s">
        <v>25</v>
      </c>
      <c r="H30" s="162" t="s">
        <v>35</v>
      </c>
      <c r="I30" s="19"/>
      <c r="J30" s="15" t="s">
        <v>1</v>
      </c>
      <c r="K30" s="163" t="s">
        <v>547</v>
      </c>
      <c r="L30" s="15" t="s">
        <v>1</v>
      </c>
      <c r="M30" s="162" t="s">
        <v>429</v>
      </c>
      <c r="N30" s="16" t="s">
        <v>507</v>
      </c>
      <c r="O30" s="19" t="s">
        <v>172</v>
      </c>
      <c r="P30" s="19" t="s">
        <v>30</v>
      </c>
      <c r="Q30" s="8" t="s">
        <v>21</v>
      </c>
      <c r="R30" s="19" t="s">
        <v>21</v>
      </c>
      <c r="S30" s="19" t="s">
        <v>21</v>
      </c>
      <c r="T30" s="8" t="s">
        <v>21</v>
      </c>
      <c r="U30" s="167" t="s">
        <v>21</v>
      </c>
      <c r="V30" s="59">
        <v>2</v>
      </c>
      <c r="W30" s="9" t="s">
        <v>21</v>
      </c>
      <c r="X30" s="9" t="s">
        <v>21</v>
      </c>
      <c r="Y30" s="17" t="s">
        <v>21</v>
      </c>
      <c r="Z30" s="168"/>
      <c r="AA30" s="149">
        <v>0</v>
      </c>
      <c r="AB30" s="149">
        <v>0</v>
      </c>
      <c r="AC30" s="149">
        <v>1</v>
      </c>
      <c r="AD30" s="149">
        <v>0</v>
      </c>
      <c r="AE30" s="149">
        <v>0</v>
      </c>
      <c r="AF30" s="149">
        <v>0</v>
      </c>
    </row>
    <row r="31" spans="1:32" s="49" customFormat="1" ht="39.950000000000003" customHeight="1">
      <c r="A31" s="162">
        <v>23</v>
      </c>
      <c r="B31" s="162">
        <v>2</v>
      </c>
      <c r="C31" s="163" t="s">
        <v>321</v>
      </c>
      <c r="D31" s="149" t="s">
        <v>449</v>
      </c>
      <c r="E31" s="149" t="s">
        <v>266</v>
      </c>
      <c r="F31" s="663" t="s">
        <v>780</v>
      </c>
      <c r="G31" s="163" t="s">
        <v>25</v>
      </c>
      <c r="H31" s="162" t="s">
        <v>35</v>
      </c>
      <c r="I31" s="19"/>
      <c r="J31" s="15" t="s">
        <v>1</v>
      </c>
      <c r="K31" s="163" t="s">
        <v>547</v>
      </c>
      <c r="L31" s="15" t="s">
        <v>1</v>
      </c>
      <c r="M31" s="162" t="s">
        <v>429</v>
      </c>
      <c r="N31" s="16" t="s">
        <v>507</v>
      </c>
      <c r="O31" s="19" t="s">
        <v>172</v>
      </c>
      <c r="P31" s="19" t="s">
        <v>30</v>
      </c>
      <c r="Q31" s="8" t="s">
        <v>21</v>
      </c>
      <c r="R31" s="19" t="s">
        <v>21</v>
      </c>
      <c r="S31" s="19" t="s">
        <v>21</v>
      </c>
      <c r="T31" s="8" t="s">
        <v>21</v>
      </c>
      <c r="U31" s="167" t="s">
        <v>21</v>
      </c>
      <c r="V31" s="59">
        <v>2</v>
      </c>
      <c r="W31" s="9" t="s">
        <v>21</v>
      </c>
      <c r="X31" s="9" t="s">
        <v>21</v>
      </c>
      <c r="Y31" s="17" t="s">
        <v>21</v>
      </c>
      <c r="Z31" s="168"/>
      <c r="AA31" s="149">
        <v>0</v>
      </c>
      <c r="AB31" s="149">
        <v>0</v>
      </c>
      <c r="AC31" s="149">
        <v>0</v>
      </c>
      <c r="AD31" s="149">
        <v>1</v>
      </c>
      <c r="AE31" s="149">
        <v>0</v>
      </c>
      <c r="AF31" s="149">
        <v>0</v>
      </c>
    </row>
    <row r="32" spans="1:32" s="49" customFormat="1" ht="39.950000000000003" customHeight="1">
      <c r="A32" s="162">
        <v>24</v>
      </c>
      <c r="B32" s="162">
        <v>2</v>
      </c>
      <c r="C32" s="163" t="s">
        <v>321</v>
      </c>
      <c r="D32" s="149" t="s">
        <v>450</v>
      </c>
      <c r="E32" s="149" t="s">
        <v>266</v>
      </c>
      <c r="F32" s="663"/>
      <c r="G32" s="163" t="s">
        <v>25</v>
      </c>
      <c r="H32" s="162" t="s">
        <v>35</v>
      </c>
      <c r="I32" s="19"/>
      <c r="J32" s="15" t="s">
        <v>1</v>
      </c>
      <c r="K32" s="163" t="s">
        <v>547</v>
      </c>
      <c r="L32" s="15" t="s">
        <v>1</v>
      </c>
      <c r="M32" s="162" t="s">
        <v>429</v>
      </c>
      <c r="N32" s="16" t="s">
        <v>507</v>
      </c>
      <c r="O32" s="19" t="s">
        <v>172</v>
      </c>
      <c r="P32" s="19" t="s">
        <v>30</v>
      </c>
      <c r="Q32" s="8" t="s">
        <v>21</v>
      </c>
      <c r="R32" s="19" t="s">
        <v>21</v>
      </c>
      <c r="S32" s="19" t="s">
        <v>21</v>
      </c>
      <c r="T32" s="8" t="s">
        <v>21</v>
      </c>
      <c r="U32" s="167" t="s">
        <v>21</v>
      </c>
      <c r="V32" s="59">
        <v>2</v>
      </c>
      <c r="W32" s="9" t="s">
        <v>21</v>
      </c>
      <c r="X32" s="9" t="s">
        <v>21</v>
      </c>
      <c r="Y32" s="17" t="s">
        <v>21</v>
      </c>
      <c r="Z32" s="168"/>
      <c r="AA32" s="149">
        <v>0</v>
      </c>
      <c r="AB32" s="149">
        <v>0</v>
      </c>
      <c r="AC32" s="149">
        <v>0</v>
      </c>
      <c r="AD32" s="149">
        <v>0</v>
      </c>
      <c r="AE32" s="149">
        <v>1</v>
      </c>
      <c r="AF32" s="149">
        <v>0</v>
      </c>
    </row>
    <row r="33" spans="1:32" s="45" customFormat="1" ht="39.950000000000003" customHeight="1">
      <c r="A33" s="162">
        <v>25</v>
      </c>
      <c r="B33" s="162">
        <v>2</v>
      </c>
      <c r="C33" s="163" t="s">
        <v>246</v>
      </c>
      <c r="D33" s="149" t="s">
        <v>772</v>
      </c>
      <c r="E33" s="149" t="s">
        <v>196</v>
      </c>
      <c r="F33" s="172" t="s">
        <v>783</v>
      </c>
      <c r="G33" s="163" t="s">
        <v>25</v>
      </c>
      <c r="H33" s="162" t="s">
        <v>35</v>
      </c>
      <c r="I33" s="19"/>
      <c r="J33" s="15" t="s">
        <v>1</v>
      </c>
      <c r="K33" s="163" t="s">
        <v>21</v>
      </c>
      <c r="L33" s="15" t="s">
        <v>1</v>
      </c>
      <c r="M33" s="162" t="s">
        <v>429</v>
      </c>
      <c r="N33" s="16" t="s">
        <v>507</v>
      </c>
      <c r="O33" s="19" t="s">
        <v>172</v>
      </c>
      <c r="P33" s="19" t="s">
        <v>30</v>
      </c>
      <c r="Q33" s="8" t="s">
        <v>149</v>
      </c>
      <c r="R33" s="19" t="s">
        <v>21</v>
      </c>
      <c r="S33" s="19" t="s">
        <v>21</v>
      </c>
      <c r="T33" s="8" t="s">
        <v>21</v>
      </c>
      <c r="U33" s="167" t="s">
        <v>21</v>
      </c>
      <c r="V33" s="59">
        <v>2</v>
      </c>
      <c r="W33" s="9" t="s">
        <v>21</v>
      </c>
      <c r="X33" s="9" t="s">
        <v>21</v>
      </c>
      <c r="Y33" s="17" t="s">
        <v>21</v>
      </c>
      <c r="Z33" s="168"/>
      <c r="AA33" s="149">
        <v>0</v>
      </c>
      <c r="AB33" s="149">
        <v>0</v>
      </c>
      <c r="AC33" s="149">
        <v>0</v>
      </c>
      <c r="AD33" s="149">
        <v>0</v>
      </c>
      <c r="AE33" s="149">
        <v>0</v>
      </c>
      <c r="AF33" s="149">
        <v>1</v>
      </c>
    </row>
    <row r="34" spans="1:32" s="45" customFormat="1" ht="39.950000000000003" customHeight="1">
      <c r="A34" s="162">
        <v>26</v>
      </c>
      <c r="B34" s="162">
        <v>2</v>
      </c>
      <c r="C34" s="163" t="s">
        <v>1340</v>
      </c>
      <c r="D34" s="149" t="s">
        <v>1338</v>
      </c>
      <c r="E34" s="149" t="s">
        <v>1339</v>
      </c>
      <c r="F34" s="500" t="s">
        <v>1341</v>
      </c>
      <c r="G34" s="163" t="s">
        <v>1342</v>
      </c>
      <c r="H34" s="162" t="s">
        <v>35</v>
      </c>
      <c r="I34" s="19"/>
      <c r="J34" s="15" t="s">
        <v>1</v>
      </c>
      <c r="K34" s="163" t="s">
        <v>21</v>
      </c>
      <c r="L34" s="15" t="s">
        <v>1343</v>
      </c>
      <c r="M34" s="162" t="s">
        <v>1344</v>
      </c>
      <c r="N34" s="16" t="s">
        <v>1345</v>
      </c>
      <c r="O34" s="19" t="s">
        <v>1339</v>
      </c>
      <c r="P34" s="19" t="s">
        <v>1348</v>
      </c>
      <c r="Q34" s="8" t="s">
        <v>1346</v>
      </c>
      <c r="R34" s="19" t="s">
        <v>21</v>
      </c>
      <c r="S34" s="19" t="s">
        <v>1347</v>
      </c>
      <c r="T34" s="8" t="s">
        <v>21</v>
      </c>
      <c r="U34" s="167">
        <v>0.02</v>
      </c>
      <c r="V34" s="59" t="s">
        <v>1349</v>
      </c>
      <c r="W34" s="9" t="s">
        <v>21</v>
      </c>
      <c r="X34" s="9" t="s">
        <v>21</v>
      </c>
      <c r="Y34" s="17" t="s">
        <v>21</v>
      </c>
      <c r="Z34" s="168"/>
      <c r="AA34" s="149">
        <v>1</v>
      </c>
      <c r="AB34" s="149">
        <v>1</v>
      </c>
      <c r="AC34" s="149">
        <v>1</v>
      </c>
      <c r="AD34" s="149">
        <v>1</v>
      </c>
      <c r="AE34" s="149">
        <v>1</v>
      </c>
      <c r="AF34" s="149">
        <v>1</v>
      </c>
    </row>
    <row r="35" spans="1:32" s="45" customFormat="1" ht="39.950000000000003" customHeight="1">
      <c r="A35" s="162">
        <v>27</v>
      </c>
      <c r="B35" s="173">
        <v>2</v>
      </c>
      <c r="C35" s="174" t="s">
        <v>346</v>
      </c>
      <c r="D35" s="153" t="s">
        <v>351</v>
      </c>
      <c r="E35" s="156" t="s">
        <v>285</v>
      </c>
      <c r="F35" s="64" t="s">
        <v>445</v>
      </c>
      <c r="G35" s="69" t="s">
        <v>1</v>
      </c>
      <c r="H35" s="173" t="s">
        <v>35</v>
      </c>
      <c r="I35" s="174"/>
      <c r="J35" s="65" t="s">
        <v>151</v>
      </c>
      <c r="K35" s="153" t="s">
        <v>68</v>
      </c>
      <c r="L35" s="65" t="s">
        <v>561</v>
      </c>
      <c r="M35" s="173" t="s">
        <v>429</v>
      </c>
      <c r="N35" s="66" t="s">
        <v>507</v>
      </c>
      <c r="O35" s="64" t="s">
        <v>442</v>
      </c>
      <c r="P35" s="173" t="s">
        <v>30</v>
      </c>
      <c r="Q35" s="64" t="s">
        <v>21</v>
      </c>
      <c r="R35" s="173" t="s">
        <v>63</v>
      </c>
      <c r="S35" s="173" t="s">
        <v>46</v>
      </c>
      <c r="T35" s="64" t="s">
        <v>21</v>
      </c>
      <c r="U35" s="175">
        <v>5.6836000000000002</v>
      </c>
      <c r="V35" s="67">
        <v>2</v>
      </c>
      <c r="W35" s="68" t="s">
        <v>21</v>
      </c>
      <c r="X35" s="68" t="s">
        <v>21</v>
      </c>
      <c r="Y35" s="68" t="s">
        <v>21</v>
      </c>
      <c r="Z35" s="176"/>
      <c r="AA35" s="153">
        <v>1</v>
      </c>
      <c r="AB35" s="153">
        <v>1</v>
      </c>
      <c r="AC35" s="153">
        <v>1</v>
      </c>
      <c r="AD35" s="153">
        <v>0</v>
      </c>
      <c r="AE35" s="153">
        <v>0</v>
      </c>
      <c r="AF35" s="153">
        <v>1</v>
      </c>
    </row>
    <row r="36" spans="1:32" s="529" customFormat="1" ht="39.950000000000003" customHeight="1">
      <c r="A36" s="162">
        <v>28</v>
      </c>
      <c r="B36" s="162">
        <v>2</v>
      </c>
      <c r="C36" s="163" t="s">
        <v>1352</v>
      </c>
      <c r="D36" s="149" t="s">
        <v>1377</v>
      </c>
      <c r="E36" s="150" t="s">
        <v>1380</v>
      </c>
      <c r="F36" s="8" t="s">
        <v>1353</v>
      </c>
      <c r="G36" s="20" t="s">
        <v>1354</v>
      </c>
      <c r="H36" s="162" t="s">
        <v>1355</v>
      </c>
      <c r="I36" s="163"/>
      <c r="J36" s="15" t="s">
        <v>1354</v>
      </c>
      <c r="K36" s="149" t="s">
        <v>1350</v>
      </c>
      <c r="L36" s="15" t="s">
        <v>561</v>
      </c>
      <c r="M36" s="162" t="s">
        <v>1365</v>
      </c>
      <c r="N36" s="16" t="s">
        <v>1366</v>
      </c>
      <c r="O36" s="8" t="s">
        <v>1369</v>
      </c>
      <c r="P36" s="162" t="s">
        <v>1372</v>
      </c>
      <c r="Q36" s="8" t="s">
        <v>21</v>
      </c>
      <c r="R36" s="162" t="s">
        <v>21</v>
      </c>
      <c r="S36" s="162" t="s">
        <v>21</v>
      </c>
      <c r="T36" s="8" t="s">
        <v>21</v>
      </c>
      <c r="U36" s="8" t="s">
        <v>21</v>
      </c>
      <c r="V36" s="8" t="s">
        <v>21</v>
      </c>
      <c r="W36" s="8" t="s">
        <v>21</v>
      </c>
      <c r="X36" s="8" t="s">
        <v>21</v>
      </c>
      <c r="Y36" s="8" t="s">
        <v>21</v>
      </c>
      <c r="Z36" s="8" t="s">
        <v>21</v>
      </c>
      <c r="AA36" s="149">
        <v>1</v>
      </c>
      <c r="AB36" s="149">
        <v>1</v>
      </c>
      <c r="AC36" s="149">
        <v>1</v>
      </c>
      <c r="AD36" s="149">
        <v>0</v>
      </c>
      <c r="AE36" s="149">
        <v>0</v>
      </c>
      <c r="AF36" s="149">
        <v>1</v>
      </c>
    </row>
    <row r="37" spans="1:32" s="529" customFormat="1" ht="39.950000000000003" customHeight="1">
      <c r="A37" s="162">
        <v>29</v>
      </c>
      <c r="B37" s="162">
        <v>3</v>
      </c>
      <c r="C37" s="163" t="s">
        <v>246</v>
      </c>
      <c r="D37" s="149" t="s">
        <v>1484</v>
      </c>
      <c r="E37" s="150" t="s">
        <v>1486</v>
      </c>
      <c r="F37" s="8" t="s">
        <v>424</v>
      </c>
      <c r="G37" s="20" t="s">
        <v>1</v>
      </c>
      <c r="H37" s="162" t="s">
        <v>35</v>
      </c>
      <c r="I37" s="163"/>
      <c r="J37" s="15" t="s">
        <v>1</v>
      </c>
      <c r="K37" s="149" t="s">
        <v>68</v>
      </c>
      <c r="L37" s="15" t="s">
        <v>561</v>
      </c>
      <c r="M37" s="162" t="s">
        <v>429</v>
      </c>
      <c r="N37" s="16" t="s">
        <v>507</v>
      </c>
      <c r="O37" s="8" t="s">
        <v>241</v>
      </c>
      <c r="P37" s="162" t="s">
        <v>30</v>
      </c>
      <c r="Q37" s="8" t="s">
        <v>21</v>
      </c>
      <c r="R37" s="162" t="s">
        <v>21</v>
      </c>
      <c r="S37" s="162" t="s">
        <v>21</v>
      </c>
      <c r="T37" s="8" t="s">
        <v>21</v>
      </c>
      <c r="U37" s="177">
        <v>5.6836000000000002</v>
      </c>
      <c r="V37" s="59">
        <v>2</v>
      </c>
      <c r="W37" s="9" t="s">
        <v>21</v>
      </c>
      <c r="X37" s="9" t="s">
        <v>21</v>
      </c>
      <c r="Y37" s="9" t="s">
        <v>21</v>
      </c>
      <c r="Z37" s="168"/>
      <c r="AA37" s="149">
        <v>1</v>
      </c>
      <c r="AB37" s="149">
        <v>1</v>
      </c>
      <c r="AC37" s="149">
        <v>1</v>
      </c>
      <c r="AD37" s="149">
        <v>0</v>
      </c>
      <c r="AE37" s="149">
        <v>0</v>
      </c>
      <c r="AF37" s="149">
        <v>1</v>
      </c>
    </row>
    <row r="38" spans="1:32" s="529" customFormat="1" ht="39.950000000000003" customHeight="1">
      <c r="A38" s="162">
        <v>29</v>
      </c>
      <c r="B38" s="162">
        <v>3</v>
      </c>
      <c r="C38" s="163" t="s">
        <v>246</v>
      </c>
      <c r="D38" s="149" t="s">
        <v>907</v>
      </c>
      <c r="E38" s="150" t="s">
        <v>285</v>
      </c>
      <c r="F38" s="8" t="s">
        <v>424</v>
      </c>
      <c r="G38" s="20" t="s">
        <v>1</v>
      </c>
      <c r="H38" s="162" t="s">
        <v>35</v>
      </c>
      <c r="I38" s="163"/>
      <c r="J38" s="15" t="s">
        <v>1</v>
      </c>
      <c r="K38" s="149" t="s">
        <v>68</v>
      </c>
      <c r="L38" s="15" t="s">
        <v>561</v>
      </c>
      <c r="M38" s="162" t="s">
        <v>429</v>
      </c>
      <c r="N38" s="16" t="s">
        <v>507</v>
      </c>
      <c r="O38" s="8" t="s">
        <v>241</v>
      </c>
      <c r="P38" s="162" t="s">
        <v>30</v>
      </c>
      <c r="Q38" s="8" t="s">
        <v>21</v>
      </c>
      <c r="R38" s="162" t="s">
        <v>21</v>
      </c>
      <c r="S38" s="162" t="s">
        <v>21</v>
      </c>
      <c r="T38" s="8" t="s">
        <v>21</v>
      </c>
      <c r="U38" s="177">
        <v>5.6836000000000002</v>
      </c>
      <c r="V38" s="59">
        <v>2</v>
      </c>
      <c r="W38" s="9" t="s">
        <v>21</v>
      </c>
      <c r="X38" s="9" t="s">
        <v>21</v>
      </c>
      <c r="Y38" s="9" t="s">
        <v>21</v>
      </c>
      <c r="Z38" s="168"/>
      <c r="AA38" s="149">
        <v>1</v>
      </c>
      <c r="AB38" s="149">
        <v>1</v>
      </c>
      <c r="AC38" s="149">
        <v>1</v>
      </c>
      <c r="AD38" s="149">
        <v>0</v>
      </c>
      <c r="AE38" s="149">
        <v>0</v>
      </c>
      <c r="AF38" s="149">
        <v>1</v>
      </c>
    </row>
    <row r="39" spans="1:32" s="529" customFormat="1" ht="39.950000000000003" customHeight="1">
      <c r="A39" s="162">
        <v>30</v>
      </c>
      <c r="B39" s="162">
        <v>3</v>
      </c>
      <c r="C39" s="163" t="s">
        <v>246</v>
      </c>
      <c r="D39" s="149" t="s">
        <v>1451</v>
      </c>
      <c r="E39" s="150" t="s">
        <v>1356</v>
      </c>
      <c r="F39" s="8" t="s">
        <v>1362</v>
      </c>
      <c r="G39" s="20" t="s">
        <v>1</v>
      </c>
      <c r="H39" s="162" t="s">
        <v>35</v>
      </c>
      <c r="I39" s="163"/>
      <c r="J39" s="15" t="s">
        <v>1</v>
      </c>
      <c r="K39" s="149" t="s">
        <v>1357</v>
      </c>
      <c r="L39" s="15" t="s">
        <v>561</v>
      </c>
      <c r="M39" s="162" t="s">
        <v>1367</v>
      </c>
      <c r="N39" s="16" t="s">
        <v>1365</v>
      </c>
      <c r="O39" s="8" t="s">
        <v>241</v>
      </c>
      <c r="P39" s="162" t="s">
        <v>1373</v>
      </c>
      <c r="Q39" s="8" t="s">
        <v>21</v>
      </c>
      <c r="R39" s="162" t="s">
        <v>21</v>
      </c>
      <c r="S39" s="162" t="s">
        <v>21</v>
      </c>
      <c r="T39" s="8" t="s">
        <v>21</v>
      </c>
      <c r="U39" s="163" t="s">
        <v>73</v>
      </c>
      <c r="V39" s="163" t="s">
        <v>73</v>
      </c>
      <c r="W39" s="163" t="s">
        <v>73</v>
      </c>
      <c r="X39" s="163" t="s">
        <v>73</v>
      </c>
      <c r="Y39" s="163" t="s">
        <v>73</v>
      </c>
      <c r="Z39" s="163"/>
      <c r="AA39" s="149">
        <v>1</v>
      </c>
      <c r="AB39" s="149">
        <v>1</v>
      </c>
      <c r="AC39" s="149">
        <v>1</v>
      </c>
      <c r="AD39" s="149">
        <v>0</v>
      </c>
      <c r="AE39" s="149">
        <v>0</v>
      </c>
      <c r="AF39" s="149">
        <v>1</v>
      </c>
    </row>
    <row r="40" spans="1:32" s="529" customFormat="1" ht="39.950000000000003" customHeight="1">
      <c r="A40" s="162">
        <v>31</v>
      </c>
      <c r="B40" s="162">
        <v>3</v>
      </c>
      <c r="C40" s="163" t="s">
        <v>246</v>
      </c>
      <c r="D40" s="149" t="s">
        <v>1359</v>
      </c>
      <c r="E40" s="150" t="s">
        <v>1358</v>
      </c>
      <c r="F40" s="8" t="s">
        <v>1363</v>
      </c>
      <c r="G40" s="20" t="s">
        <v>1</v>
      </c>
      <c r="H40" s="162" t="s">
        <v>35</v>
      </c>
      <c r="I40" s="163"/>
      <c r="J40" s="15" t="s">
        <v>1</v>
      </c>
      <c r="K40" s="149" t="s">
        <v>1359</v>
      </c>
      <c r="L40" s="15" t="s">
        <v>561</v>
      </c>
      <c r="M40" s="162" t="s">
        <v>1366</v>
      </c>
      <c r="N40" s="16" t="s">
        <v>1368</v>
      </c>
      <c r="O40" s="8" t="s">
        <v>1370</v>
      </c>
      <c r="P40" s="162" t="s">
        <v>1370</v>
      </c>
      <c r="Q40" s="8" t="s">
        <v>21</v>
      </c>
      <c r="R40" s="162" t="s">
        <v>21</v>
      </c>
      <c r="S40" s="162" t="s">
        <v>21</v>
      </c>
      <c r="T40" s="8" t="s">
        <v>21</v>
      </c>
      <c r="U40" s="177">
        <v>5.0000000000000001E-3</v>
      </c>
      <c r="V40" s="163" t="s">
        <v>73</v>
      </c>
      <c r="W40" s="163" t="s">
        <v>73</v>
      </c>
      <c r="X40" s="163" t="s">
        <v>73</v>
      </c>
      <c r="Y40" s="163" t="s">
        <v>73</v>
      </c>
      <c r="Z40" s="163" t="s">
        <v>73</v>
      </c>
      <c r="AA40" s="149">
        <v>2</v>
      </c>
      <c r="AB40" s="149">
        <v>2</v>
      </c>
      <c r="AC40" s="149">
        <v>2</v>
      </c>
      <c r="AD40" s="149">
        <v>0</v>
      </c>
      <c r="AE40" s="149">
        <v>0</v>
      </c>
      <c r="AF40" s="149">
        <v>2</v>
      </c>
    </row>
    <row r="41" spans="1:32" s="529" customFormat="1" ht="39.950000000000003" customHeight="1">
      <c r="A41" s="162">
        <v>32</v>
      </c>
      <c r="B41" s="162">
        <v>3</v>
      </c>
      <c r="C41" s="163" t="s">
        <v>246</v>
      </c>
      <c r="D41" s="150" t="s">
        <v>1360</v>
      </c>
      <c r="E41" s="150" t="s">
        <v>1361</v>
      </c>
      <c r="F41" s="8" t="s">
        <v>1364</v>
      </c>
      <c r="G41" s="20" t="s">
        <v>1</v>
      </c>
      <c r="H41" s="162" t="s">
        <v>35</v>
      </c>
      <c r="I41" s="163"/>
      <c r="J41" s="15" t="s">
        <v>1</v>
      </c>
      <c r="K41" s="150" t="s">
        <v>1360</v>
      </c>
      <c r="L41" s="15" t="s">
        <v>561</v>
      </c>
      <c r="M41" s="162" t="s">
        <v>1366</v>
      </c>
      <c r="N41" s="16" t="s">
        <v>1365</v>
      </c>
      <c r="O41" s="8" t="s">
        <v>1371</v>
      </c>
      <c r="P41" s="162" t="s">
        <v>1371</v>
      </c>
      <c r="Q41" s="8" t="s">
        <v>21</v>
      </c>
      <c r="R41" s="162" t="s">
        <v>21</v>
      </c>
      <c r="S41" s="162" t="s">
        <v>21</v>
      </c>
      <c r="T41" s="8" t="s">
        <v>21</v>
      </c>
      <c r="U41" s="177">
        <v>2E-3</v>
      </c>
      <c r="V41" s="163" t="s">
        <v>73</v>
      </c>
      <c r="W41" s="163" t="s">
        <v>73</v>
      </c>
      <c r="X41" s="163" t="s">
        <v>73</v>
      </c>
      <c r="Y41" s="163" t="s">
        <v>73</v>
      </c>
      <c r="Z41" s="163" t="s">
        <v>73</v>
      </c>
      <c r="AA41" s="149">
        <v>2</v>
      </c>
      <c r="AB41" s="149">
        <v>2</v>
      </c>
      <c r="AC41" s="149">
        <v>2</v>
      </c>
      <c r="AD41" s="149">
        <v>0</v>
      </c>
      <c r="AE41" s="149">
        <v>0</v>
      </c>
      <c r="AF41" s="149">
        <v>2</v>
      </c>
    </row>
    <row r="42" spans="1:32" s="529" customFormat="1" ht="39.950000000000003" customHeight="1">
      <c r="A42" s="162">
        <v>33</v>
      </c>
      <c r="B42" s="162">
        <v>2</v>
      </c>
      <c r="C42" s="163" t="s">
        <v>246</v>
      </c>
      <c r="D42" s="149" t="s">
        <v>1375</v>
      </c>
      <c r="E42" s="150" t="s">
        <v>1351</v>
      </c>
      <c r="F42" s="8" t="s">
        <v>1353</v>
      </c>
      <c r="G42" s="20" t="s">
        <v>1354</v>
      </c>
      <c r="H42" s="162" t="s">
        <v>1355</v>
      </c>
      <c r="I42" s="163"/>
      <c r="J42" s="15" t="s">
        <v>1354</v>
      </c>
      <c r="K42" s="149" t="s">
        <v>1376</v>
      </c>
      <c r="L42" s="15" t="s">
        <v>561</v>
      </c>
      <c r="M42" s="162" t="s">
        <v>1365</v>
      </c>
      <c r="N42" s="16" t="s">
        <v>1366</v>
      </c>
      <c r="O42" s="8" t="s">
        <v>1369</v>
      </c>
      <c r="P42" s="162" t="s">
        <v>1372</v>
      </c>
      <c r="Q42" s="8" t="s">
        <v>21</v>
      </c>
      <c r="R42" s="162" t="s">
        <v>21</v>
      </c>
      <c r="S42" s="162" t="s">
        <v>21</v>
      </c>
      <c r="T42" s="8" t="s">
        <v>21</v>
      </c>
      <c r="U42" s="8" t="s">
        <v>21</v>
      </c>
      <c r="V42" s="8" t="s">
        <v>21</v>
      </c>
      <c r="W42" s="8" t="s">
        <v>21</v>
      </c>
      <c r="X42" s="8" t="s">
        <v>21</v>
      </c>
      <c r="Y42" s="8" t="s">
        <v>21</v>
      </c>
      <c r="Z42" s="8" t="s">
        <v>21</v>
      </c>
      <c r="AA42" s="149">
        <v>0</v>
      </c>
      <c r="AB42" s="149">
        <v>0</v>
      </c>
      <c r="AC42" s="149">
        <v>0</v>
      </c>
      <c r="AD42" s="149">
        <v>1</v>
      </c>
      <c r="AE42" s="149">
        <v>1</v>
      </c>
      <c r="AF42" s="149">
        <v>0</v>
      </c>
    </row>
    <row r="43" spans="1:32" s="529" customFormat="1" ht="39.950000000000003" customHeight="1">
      <c r="A43" s="162">
        <v>34</v>
      </c>
      <c r="B43" s="169">
        <v>3</v>
      </c>
      <c r="C43" s="163" t="s">
        <v>246</v>
      </c>
      <c r="D43" s="150" t="s">
        <v>1490</v>
      </c>
      <c r="E43" s="150" t="s">
        <v>1483</v>
      </c>
      <c r="F43" s="51" t="s">
        <v>444</v>
      </c>
      <c r="G43" s="53" t="s">
        <v>1</v>
      </c>
      <c r="H43" s="162" t="s">
        <v>35</v>
      </c>
      <c r="I43" s="150"/>
      <c r="J43" s="31" t="s">
        <v>441</v>
      </c>
      <c r="K43" s="149" t="s">
        <v>68</v>
      </c>
      <c r="L43" s="15" t="s">
        <v>561</v>
      </c>
      <c r="M43" s="162" t="s">
        <v>429</v>
      </c>
      <c r="N43" s="16" t="s">
        <v>507</v>
      </c>
      <c r="O43" s="51" t="s">
        <v>442</v>
      </c>
      <c r="P43" s="169" t="s">
        <v>30</v>
      </c>
      <c r="Q43" s="8" t="s">
        <v>21</v>
      </c>
      <c r="R43" s="169" t="s">
        <v>21</v>
      </c>
      <c r="S43" s="169" t="s">
        <v>332</v>
      </c>
      <c r="T43" s="8" t="s">
        <v>21</v>
      </c>
      <c r="U43" s="530">
        <v>5.6836000000000002</v>
      </c>
      <c r="V43" s="59">
        <v>2</v>
      </c>
      <c r="W43" s="9" t="s">
        <v>21</v>
      </c>
      <c r="X43" s="9" t="s">
        <v>21</v>
      </c>
      <c r="Y43" s="9" t="s">
        <v>21</v>
      </c>
      <c r="Z43" s="170"/>
      <c r="AA43" s="147">
        <v>0</v>
      </c>
      <c r="AB43" s="147">
        <v>0</v>
      </c>
      <c r="AC43" s="170">
        <v>0</v>
      </c>
      <c r="AD43" s="170">
        <v>1</v>
      </c>
      <c r="AE43" s="170">
        <v>1</v>
      </c>
      <c r="AF43" s="147">
        <v>0</v>
      </c>
    </row>
    <row r="44" spans="1:32" s="529" customFormat="1" ht="39.950000000000003" customHeight="1">
      <c r="A44" s="162">
        <v>34</v>
      </c>
      <c r="B44" s="169">
        <v>3</v>
      </c>
      <c r="C44" s="51" t="s">
        <v>428</v>
      </c>
      <c r="D44" s="150" t="s">
        <v>68</v>
      </c>
      <c r="E44" s="150" t="s">
        <v>440</v>
      </c>
      <c r="F44" s="51" t="s">
        <v>444</v>
      </c>
      <c r="G44" s="53" t="s">
        <v>1</v>
      </c>
      <c r="H44" s="162" t="s">
        <v>35</v>
      </c>
      <c r="I44" s="150"/>
      <c r="J44" s="31" t="s">
        <v>441</v>
      </c>
      <c r="K44" s="149" t="s">
        <v>68</v>
      </c>
      <c r="L44" s="15" t="s">
        <v>561</v>
      </c>
      <c r="M44" s="162" t="s">
        <v>429</v>
      </c>
      <c r="N44" s="16" t="s">
        <v>507</v>
      </c>
      <c r="O44" s="51" t="s">
        <v>442</v>
      </c>
      <c r="P44" s="169" t="s">
        <v>30</v>
      </c>
      <c r="Q44" s="8" t="s">
        <v>21</v>
      </c>
      <c r="R44" s="169" t="s">
        <v>21</v>
      </c>
      <c r="S44" s="169" t="s">
        <v>443</v>
      </c>
      <c r="T44" s="8" t="s">
        <v>21</v>
      </c>
      <c r="U44" s="530">
        <v>5.6836000000000002</v>
      </c>
      <c r="V44" s="59">
        <v>2</v>
      </c>
      <c r="W44" s="9" t="s">
        <v>21</v>
      </c>
      <c r="X44" s="9" t="s">
        <v>21</v>
      </c>
      <c r="Y44" s="9" t="s">
        <v>21</v>
      </c>
      <c r="Z44" s="170"/>
      <c r="AA44" s="147">
        <v>0</v>
      </c>
      <c r="AB44" s="147">
        <v>0</v>
      </c>
      <c r="AC44" s="170">
        <v>0</v>
      </c>
      <c r="AD44" s="170">
        <v>1</v>
      </c>
      <c r="AE44" s="170">
        <v>1</v>
      </c>
      <c r="AF44" s="147">
        <v>0</v>
      </c>
    </row>
    <row r="45" spans="1:32" s="529" customFormat="1" ht="39.950000000000003" customHeight="1">
      <c r="A45" s="162">
        <v>35</v>
      </c>
      <c r="B45" s="162">
        <v>3</v>
      </c>
      <c r="C45" s="163" t="s">
        <v>246</v>
      </c>
      <c r="D45" s="149" t="s">
        <v>1452</v>
      </c>
      <c r="E45" s="150" t="s">
        <v>1356</v>
      </c>
      <c r="F45" s="8" t="s">
        <v>1362</v>
      </c>
      <c r="G45" s="20" t="s">
        <v>1</v>
      </c>
      <c r="H45" s="162" t="s">
        <v>35</v>
      </c>
      <c r="I45" s="163"/>
      <c r="J45" s="15" t="s">
        <v>1</v>
      </c>
      <c r="K45" s="149" t="s">
        <v>1357</v>
      </c>
      <c r="L45" s="15" t="s">
        <v>561</v>
      </c>
      <c r="M45" s="162" t="s">
        <v>1367</v>
      </c>
      <c r="N45" s="16" t="s">
        <v>1365</v>
      </c>
      <c r="O45" s="8" t="s">
        <v>241</v>
      </c>
      <c r="P45" s="162" t="s">
        <v>1373</v>
      </c>
      <c r="Q45" s="8" t="s">
        <v>21</v>
      </c>
      <c r="R45" s="162" t="s">
        <v>21</v>
      </c>
      <c r="S45" s="162" t="s">
        <v>21</v>
      </c>
      <c r="T45" s="8" t="s">
        <v>21</v>
      </c>
      <c r="U45" s="163" t="s">
        <v>73</v>
      </c>
      <c r="V45" s="163" t="s">
        <v>73</v>
      </c>
      <c r="W45" s="163" t="s">
        <v>73</v>
      </c>
      <c r="X45" s="163" t="s">
        <v>73</v>
      </c>
      <c r="Y45" s="163" t="s">
        <v>73</v>
      </c>
      <c r="Z45" s="163"/>
      <c r="AA45" s="149">
        <v>0</v>
      </c>
      <c r="AB45" s="149">
        <v>0</v>
      </c>
      <c r="AC45" s="149">
        <v>0</v>
      </c>
      <c r="AD45" s="149">
        <v>1</v>
      </c>
      <c r="AE45" s="149">
        <v>1</v>
      </c>
      <c r="AF45" s="149">
        <v>0</v>
      </c>
    </row>
    <row r="46" spans="1:32" s="529" customFormat="1" ht="39.950000000000003" customHeight="1">
      <c r="A46" s="162">
        <v>35</v>
      </c>
      <c r="B46" s="162">
        <v>3</v>
      </c>
      <c r="C46" s="163" t="s">
        <v>246</v>
      </c>
      <c r="D46" s="149" t="s">
        <v>1453</v>
      </c>
      <c r="E46" s="150" t="s">
        <v>1384</v>
      </c>
      <c r="F46" s="8" t="s">
        <v>1362</v>
      </c>
      <c r="G46" s="20" t="s">
        <v>1</v>
      </c>
      <c r="H46" s="162" t="s">
        <v>35</v>
      </c>
      <c r="I46" s="163"/>
      <c r="J46" s="15" t="s">
        <v>1</v>
      </c>
      <c r="K46" s="149" t="s">
        <v>1357</v>
      </c>
      <c r="L46" s="15" t="s">
        <v>561</v>
      </c>
      <c r="M46" s="162" t="s">
        <v>1367</v>
      </c>
      <c r="N46" s="16" t="s">
        <v>1365</v>
      </c>
      <c r="O46" s="8" t="s">
        <v>241</v>
      </c>
      <c r="P46" s="162" t="s">
        <v>1373</v>
      </c>
      <c r="Q46" s="8" t="s">
        <v>21</v>
      </c>
      <c r="R46" s="162" t="s">
        <v>21</v>
      </c>
      <c r="S46" s="162" t="s">
        <v>21</v>
      </c>
      <c r="T46" s="8" t="s">
        <v>21</v>
      </c>
      <c r="U46" s="163" t="s">
        <v>73</v>
      </c>
      <c r="V46" s="163" t="s">
        <v>73</v>
      </c>
      <c r="W46" s="163" t="s">
        <v>73</v>
      </c>
      <c r="X46" s="163" t="s">
        <v>73</v>
      </c>
      <c r="Y46" s="163" t="s">
        <v>73</v>
      </c>
      <c r="Z46" s="163"/>
      <c r="AA46" s="149">
        <v>0</v>
      </c>
      <c r="AB46" s="149">
        <v>0</v>
      </c>
      <c r="AC46" s="149">
        <v>0</v>
      </c>
      <c r="AD46" s="149">
        <v>1</v>
      </c>
      <c r="AE46" s="149">
        <v>1</v>
      </c>
      <c r="AF46" s="149">
        <v>0</v>
      </c>
    </row>
    <row r="47" spans="1:32" s="529" customFormat="1" ht="39.950000000000003" customHeight="1">
      <c r="A47" s="162">
        <v>36</v>
      </c>
      <c r="B47" s="162">
        <v>3</v>
      </c>
      <c r="C47" s="163" t="s">
        <v>246</v>
      </c>
      <c r="D47" s="149" t="s">
        <v>1359</v>
      </c>
      <c r="E47" s="150" t="s">
        <v>1358</v>
      </c>
      <c r="F47" s="8" t="s">
        <v>1363</v>
      </c>
      <c r="G47" s="20" t="s">
        <v>1</v>
      </c>
      <c r="H47" s="162" t="s">
        <v>35</v>
      </c>
      <c r="I47" s="163"/>
      <c r="J47" s="15" t="s">
        <v>1</v>
      </c>
      <c r="K47" s="149" t="s">
        <v>1359</v>
      </c>
      <c r="L47" s="15" t="s">
        <v>561</v>
      </c>
      <c r="M47" s="162" t="s">
        <v>1366</v>
      </c>
      <c r="N47" s="16" t="s">
        <v>1368</v>
      </c>
      <c r="O47" s="8" t="s">
        <v>1370</v>
      </c>
      <c r="P47" s="162" t="s">
        <v>1370</v>
      </c>
      <c r="Q47" s="8" t="s">
        <v>21</v>
      </c>
      <c r="R47" s="162" t="s">
        <v>21</v>
      </c>
      <c r="S47" s="162" t="s">
        <v>21</v>
      </c>
      <c r="T47" s="8" t="s">
        <v>21</v>
      </c>
      <c r="U47" s="177">
        <v>5.0000000000000001E-3</v>
      </c>
      <c r="V47" s="163" t="s">
        <v>73</v>
      </c>
      <c r="W47" s="163" t="s">
        <v>73</v>
      </c>
      <c r="X47" s="163" t="s">
        <v>73</v>
      </c>
      <c r="Y47" s="163" t="s">
        <v>73</v>
      </c>
      <c r="Z47" s="163" t="s">
        <v>73</v>
      </c>
      <c r="AA47" s="149">
        <v>0</v>
      </c>
      <c r="AB47" s="149">
        <v>0</v>
      </c>
      <c r="AC47" s="149">
        <v>0</v>
      </c>
      <c r="AD47" s="149">
        <v>4</v>
      </c>
      <c r="AE47" s="149">
        <v>4</v>
      </c>
      <c r="AF47" s="149">
        <v>0</v>
      </c>
    </row>
    <row r="48" spans="1:32" s="467" customFormat="1" ht="45" customHeight="1">
      <c r="A48" s="162">
        <v>37</v>
      </c>
      <c r="B48" s="163">
        <v>3</v>
      </c>
      <c r="C48" s="163" t="s">
        <v>908</v>
      </c>
      <c r="D48" s="149" t="s">
        <v>903</v>
      </c>
      <c r="E48" s="157" t="s">
        <v>904</v>
      </c>
      <c r="F48" s="70" t="s">
        <v>909</v>
      </c>
      <c r="G48" s="163" t="s">
        <v>69</v>
      </c>
      <c r="H48" s="163" t="s">
        <v>862</v>
      </c>
      <c r="I48" s="163"/>
      <c r="J48" s="163" t="s">
        <v>863</v>
      </c>
      <c r="K48" s="163" t="s">
        <v>910</v>
      </c>
      <c r="L48" s="163" t="s">
        <v>863</v>
      </c>
      <c r="M48" s="163" t="s">
        <v>864</v>
      </c>
      <c r="N48" s="163" t="s">
        <v>865</v>
      </c>
      <c r="O48" s="163" t="s">
        <v>911</v>
      </c>
      <c r="P48" s="163" t="s">
        <v>912</v>
      </c>
      <c r="Q48" s="163" t="s">
        <v>73</v>
      </c>
      <c r="R48" s="163" t="s">
        <v>73</v>
      </c>
      <c r="S48" s="163" t="s">
        <v>913</v>
      </c>
      <c r="T48" s="163" t="s">
        <v>73</v>
      </c>
      <c r="U48" s="178" t="s">
        <v>73</v>
      </c>
      <c r="V48" s="163" t="s">
        <v>73</v>
      </c>
      <c r="W48" s="163" t="s">
        <v>914</v>
      </c>
      <c r="X48" s="163" t="s">
        <v>73</v>
      </c>
      <c r="Y48" s="163" t="s">
        <v>73</v>
      </c>
      <c r="Z48" s="163" t="s">
        <v>73</v>
      </c>
      <c r="AA48" s="149">
        <v>0</v>
      </c>
      <c r="AB48" s="149">
        <v>0</v>
      </c>
      <c r="AC48" s="149">
        <v>0</v>
      </c>
      <c r="AD48" s="149">
        <v>2</v>
      </c>
      <c r="AE48" s="149">
        <v>2</v>
      </c>
      <c r="AF48" s="149">
        <v>0</v>
      </c>
    </row>
    <row r="49" spans="1:32" s="48" customFormat="1" ht="39.950000000000003" customHeight="1">
      <c r="A49" s="162">
        <v>38</v>
      </c>
      <c r="B49" s="162">
        <v>2</v>
      </c>
      <c r="C49" s="163" t="s">
        <v>326</v>
      </c>
      <c r="D49" s="149" t="s">
        <v>286</v>
      </c>
      <c r="E49" s="149" t="s">
        <v>287</v>
      </c>
      <c r="F49" s="9" t="s">
        <v>143</v>
      </c>
      <c r="G49" s="9" t="s">
        <v>69</v>
      </c>
      <c r="H49" s="162" t="s">
        <v>35</v>
      </c>
      <c r="I49" s="149"/>
      <c r="J49" s="15" t="s">
        <v>152</v>
      </c>
      <c r="K49" s="149" t="s">
        <v>286</v>
      </c>
      <c r="L49" s="15" t="s">
        <v>1</v>
      </c>
      <c r="M49" s="162" t="s">
        <v>429</v>
      </c>
      <c r="N49" s="16" t="s">
        <v>507</v>
      </c>
      <c r="O49" s="8" t="s">
        <v>182</v>
      </c>
      <c r="P49" s="9" t="s">
        <v>30</v>
      </c>
      <c r="Q49" s="8" t="s">
        <v>21</v>
      </c>
      <c r="R49" s="10" t="s">
        <v>73</v>
      </c>
      <c r="S49" s="9" t="s">
        <v>74</v>
      </c>
      <c r="T49" s="8" t="s">
        <v>21</v>
      </c>
      <c r="U49" s="11">
        <v>0.47210000000000002</v>
      </c>
      <c r="V49" s="59">
        <v>2</v>
      </c>
      <c r="W49" s="9" t="s">
        <v>21</v>
      </c>
      <c r="X49" s="9" t="s">
        <v>21</v>
      </c>
      <c r="Y49" s="162" t="s">
        <v>33</v>
      </c>
      <c r="Z49" s="179"/>
      <c r="AA49" s="10">
        <v>1</v>
      </c>
      <c r="AB49" s="10">
        <v>1</v>
      </c>
      <c r="AC49" s="10">
        <v>1</v>
      </c>
      <c r="AD49" s="10">
        <v>1</v>
      </c>
      <c r="AE49" s="10">
        <v>1</v>
      </c>
      <c r="AF49" s="10">
        <v>1</v>
      </c>
    </row>
    <row r="50" spans="1:32" s="13" customFormat="1" ht="39.950000000000003" customHeight="1">
      <c r="A50" s="162">
        <v>39</v>
      </c>
      <c r="B50" s="180">
        <v>2</v>
      </c>
      <c r="C50" s="163" t="s">
        <v>326</v>
      </c>
      <c r="D50" s="149" t="s">
        <v>227</v>
      </c>
      <c r="E50" s="149" t="s">
        <v>306</v>
      </c>
      <c r="F50" s="149" t="s">
        <v>309</v>
      </c>
      <c r="G50" s="149" t="s">
        <v>536</v>
      </c>
      <c r="H50" s="162" t="s">
        <v>35</v>
      </c>
      <c r="I50" s="149"/>
      <c r="J50" s="149"/>
      <c r="K50" s="149" t="s">
        <v>227</v>
      </c>
      <c r="L50" s="15" t="s">
        <v>1</v>
      </c>
      <c r="M50" s="162" t="s">
        <v>429</v>
      </c>
      <c r="N50" s="16" t="s">
        <v>507</v>
      </c>
      <c r="O50" s="149" t="s">
        <v>552</v>
      </c>
      <c r="P50" s="149" t="s">
        <v>238</v>
      </c>
      <c r="Q50" s="8" t="s">
        <v>21</v>
      </c>
      <c r="R50" s="10" t="s">
        <v>73</v>
      </c>
      <c r="S50" s="149" t="s">
        <v>228</v>
      </c>
      <c r="T50" s="8" t="s">
        <v>21</v>
      </c>
      <c r="U50" s="149">
        <v>8.0000000000000004E-4</v>
      </c>
      <c r="V50" s="59">
        <v>2</v>
      </c>
      <c r="W50" s="9" t="s">
        <v>21</v>
      </c>
      <c r="X50" s="9" t="s">
        <v>21</v>
      </c>
      <c r="Y50" s="149" t="s">
        <v>226</v>
      </c>
      <c r="Z50" s="149"/>
      <c r="AA50" s="149">
        <v>1</v>
      </c>
      <c r="AB50" s="149">
        <v>0</v>
      </c>
      <c r="AC50" s="149">
        <v>0</v>
      </c>
      <c r="AD50" s="149">
        <v>1</v>
      </c>
      <c r="AE50" s="149">
        <v>0</v>
      </c>
      <c r="AF50" s="149">
        <v>1</v>
      </c>
    </row>
    <row r="51" spans="1:32" s="13" customFormat="1" ht="39.950000000000003" customHeight="1">
      <c r="A51" s="162">
        <v>40</v>
      </c>
      <c r="B51" s="180">
        <v>2</v>
      </c>
      <c r="C51" s="163" t="s">
        <v>330</v>
      </c>
      <c r="D51" s="149" t="s">
        <v>235</v>
      </c>
      <c r="E51" s="149" t="s">
        <v>236</v>
      </c>
      <c r="F51" s="149" t="s">
        <v>308</v>
      </c>
      <c r="G51" s="149" t="s">
        <v>537</v>
      </c>
      <c r="H51" s="162" t="s">
        <v>35</v>
      </c>
      <c r="I51" s="149"/>
      <c r="J51" s="149"/>
      <c r="K51" s="149" t="s">
        <v>229</v>
      </c>
      <c r="L51" s="15" t="s">
        <v>1</v>
      </c>
      <c r="M51" s="162" t="s">
        <v>429</v>
      </c>
      <c r="N51" s="16" t="s">
        <v>507</v>
      </c>
      <c r="O51" s="149" t="s">
        <v>307</v>
      </c>
      <c r="P51" s="149" t="s">
        <v>238</v>
      </c>
      <c r="Q51" s="8" t="s">
        <v>21</v>
      </c>
      <c r="R51" s="10" t="s">
        <v>73</v>
      </c>
      <c r="S51" s="149" t="s">
        <v>237</v>
      </c>
      <c r="T51" s="8" t="s">
        <v>21</v>
      </c>
      <c r="U51" s="149">
        <v>6.8999999999999999E-3</v>
      </c>
      <c r="V51" s="59">
        <v>2</v>
      </c>
      <c r="W51" s="9" t="s">
        <v>21</v>
      </c>
      <c r="X51" s="9" t="s">
        <v>21</v>
      </c>
      <c r="Y51" s="149" t="s">
        <v>226</v>
      </c>
      <c r="Z51" s="149"/>
      <c r="AA51" s="149">
        <v>1</v>
      </c>
      <c r="AB51" s="149">
        <v>0</v>
      </c>
      <c r="AC51" s="149">
        <v>0</v>
      </c>
      <c r="AD51" s="149">
        <v>1</v>
      </c>
      <c r="AE51" s="149">
        <v>0</v>
      </c>
      <c r="AF51" s="149">
        <v>1</v>
      </c>
    </row>
    <row r="52" spans="1:32" s="13" customFormat="1" ht="39.950000000000003" customHeight="1">
      <c r="A52" s="162">
        <v>41</v>
      </c>
      <c r="B52" s="180">
        <v>2</v>
      </c>
      <c r="C52" s="163" t="s">
        <v>327</v>
      </c>
      <c r="D52" s="149" t="s">
        <v>230</v>
      </c>
      <c r="E52" s="149" t="s">
        <v>231</v>
      </c>
      <c r="F52" s="149" t="s">
        <v>307</v>
      </c>
      <c r="G52" s="149" t="s">
        <v>538</v>
      </c>
      <c r="H52" s="162" t="s">
        <v>35</v>
      </c>
      <c r="I52" s="149"/>
      <c r="J52" s="149"/>
      <c r="K52" s="149" t="s">
        <v>230</v>
      </c>
      <c r="L52" s="15" t="s">
        <v>1</v>
      </c>
      <c r="M52" s="162" t="s">
        <v>429</v>
      </c>
      <c r="N52" s="16" t="s">
        <v>507</v>
      </c>
      <c r="O52" s="149" t="s">
        <v>307</v>
      </c>
      <c r="P52" s="149" t="s">
        <v>238</v>
      </c>
      <c r="Q52" s="8" t="s">
        <v>21</v>
      </c>
      <c r="R52" s="10" t="s">
        <v>73</v>
      </c>
      <c r="S52" s="149" t="s">
        <v>233</v>
      </c>
      <c r="T52" s="8" t="s">
        <v>21</v>
      </c>
      <c r="U52" s="149">
        <v>8.6999999999999994E-3</v>
      </c>
      <c r="V52" s="59">
        <v>2</v>
      </c>
      <c r="W52" s="9" t="s">
        <v>21</v>
      </c>
      <c r="X52" s="9" t="s">
        <v>21</v>
      </c>
      <c r="Y52" s="149" t="s">
        <v>226</v>
      </c>
      <c r="Z52" s="149"/>
      <c r="AA52" s="149">
        <v>1</v>
      </c>
      <c r="AB52" s="149">
        <v>0</v>
      </c>
      <c r="AC52" s="149">
        <v>0</v>
      </c>
      <c r="AD52" s="149">
        <v>1</v>
      </c>
      <c r="AE52" s="149">
        <v>0</v>
      </c>
      <c r="AF52" s="149">
        <v>1</v>
      </c>
    </row>
    <row r="53" spans="1:32" ht="39.950000000000003" customHeight="1">
      <c r="A53" s="162">
        <v>42</v>
      </c>
      <c r="B53" s="180">
        <v>2</v>
      </c>
      <c r="C53" s="163" t="s">
        <v>326</v>
      </c>
      <c r="D53" s="149" t="s">
        <v>835</v>
      </c>
      <c r="E53" s="149" t="s">
        <v>200</v>
      </c>
      <c r="F53" s="149" t="s">
        <v>201</v>
      </c>
      <c r="G53" s="149" t="s">
        <v>537</v>
      </c>
      <c r="H53" s="162" t="s">
        <v>35</v>
      </c>
      <c r="I53" s="149"/>
      <c r="J53" s="149" t="s">
        <v>202</v>
      </c>
      <c r="K53" s="149" t="s">
        <v>199</v>
      </c>
      <c r="L53" s="15" t="s">
        <v>1</v>
      </c>
      <c r="M53" s="162" t="s">
        <v>429</v>
      </c>
      <c r="N53" s="16" t="s">
        <v>507</v>
      </c>
      <c r="O53" s="149" t="s">
        <v>204</v>
      </c>
      <c r="P53" s="149" t="s">
        <v>205</v>
      </c>
      <c r="Q53" s="8" t="s">
        <v>21</v>
      </c>
      <c r="R53" s="10" t="s">
        <v>73</v>
      </c>
      <c r="S53" s="149" t="s">
        <v>206</v>
      </c>
      <c r="T53" s="8" t="s">
        <v>21</v>
      </c>
      <c r="U53" s="149">
        <v>4.5999999999999999E-2</v>
      </c>
      <c r="V53" s="59">
        <v>2</v>
      </c>
      <c r="W53" s="9" t="s">
        <v>21</v>
      </c>
      <c r="X53" s="9" t="s">
        <v>21</v>
      </c>
      <c r="Y53" s="149" t="s">
        <v>224</v>
      </c>
      <c r="Z53" s="149"/>
      <c r="AA53" s="149">
        <v>1</v>
      </c>
      <c r="AB53" s="180">
        <v>0</v>
      </c>
      <c r="AC53" s="180">
        <v>0</v>
      </c>
      <c r="AD53" s="149">
        <v>1</v>
      </c>
      <c r="AE53" s="180">
        <v>0</v>
      </c>
      <c r="AF53" s="149">
        <v>0</v>
      </c>
    </row>
    <row r="54" spans="1:32" s="13" customFormat="1" ht="39.950000000000003" customHeight="1">
      <c r="A54" s="162">
        <v>43</v>
      </c>
      <c r="B54" s="180">
        <v>2</v>
      </c>
      <c r="C54" s="163" t="s">
        <v>246</v>
      </c>
      <c r="D54" s="149" t="s">
        <v>778</v>
      </c>
      <c r="E54" s="149" t="s">
        <v>807</v>
      </c>
      <c r="F54" s="149" t="s">
        <v>198</v>
      </c>
      <c r="G54" s="149" t="s">
        <v>36</v>
      </c>
      <c r="H54" s="162" t="s">
        <v>35</v>
      </c>
      <c r="I54" s="149"/>
      <c r="J54" s="149" t="s">
        <v>1</v>
      </c>
      <c r="K54" s="149" t="s">
        <v>199</v>
      </c>
      <c r="L54" s="15" t="s">
        <v>1</v>
      </c>
      <c r="M54" s="162" t="s">
        <v>779</v>
      </c>
      <c r="N54" s="16" t="s">
        <v>507</v>
      </c>
      <c r="O54" s="149" t="s">
        <v>198</v>
      </c>
      <c r="P54" s="149" t="s">
        <v>45</v>
      </c>
      <c r="Q54" s="8" t="s">
        <v>21</v>
      </c>
      <c r="R54" s="10" t="s">
        <v>73</v>
      </c>
      <c r="S54" s="149" t="s">
        <v>206</v>
      </c>
      <c r="T54" s="8" t="s">
        <v>21</v>
      </c>
      <c r="U54" s="149">
        <v>4.5999999999999999E-2</v>
      </c>
      <c r="V54" s="59">
        <v>2</v>
      </c>
      <c r="W54" s="9" t="s">
        <v>21</v>
      </c>
      <c r="X54" s="9" t="s">
        <v>21</v>
      </c>
      <c r="Y54" s="149" t="s">
        <v>21</v>
      </c>
      <c r="Z54" s="149"/>
      <c r="AA54" s="149">
        <v>0</v>
      </c>
      <c r="AB54" s="180">
        <v>0</v>
      </c>
      <c r="AC54" s="180">
        <v>0</v>
      </c>
      <c r="AD54" s="149">
        <v>0</v>
      </c>
      <c r="AE54" s="180">
        <v>0</v>
      </c>
      <c r="AF54" s="149">
        <v>1</v>
      </c>
    </row>
    <row r="55" spans="1:32" s="489" customFormat="1" ht="39.950000000000003" customHeight="1">
      <c r="A55" s="162">
        <v>44</v>
      </c>
      <c r="B55" s="180">
        <v>2</v>
      </c>
      <c r="C55" s="163" t="s">
        <v>328</v>
      </c>
      <c r="D55" s="149" t="s">
        <v>1583</v>
      </c>
      <c r="E55" s="149" t="s">
        <v>1580</v>
      </c>
      <c r="F55" s="149" t="s">
        <v>223</v>
      </c>
      <c r="G55" s="149" t="s">
        <v>36</v>
      </c>
      <c r="H55" s="162" t="s">
        <v>35</v>
      </c>
      <c r="I55" s="149"/>
      <c r="J55" s="149" t="s">
        <v>208</v>
      </c>
      <c r="K55" s="149" t="s">
        <v>207</v>
      </c>
      <c r="L55" s="15" t="s">
        <v>1</v>
      </c>
      <c r="M55" s="162" t="s">
        <v>429</v>
      </c>
      <c r="N55" s="162" t="s">
        <v>841</v>
      </c>
      <c r="O55" s="149" t="s">
        <v>204</v>
      </c>
      <c r="P55" s="149" t="s">
        <v>209</v>
      </c>
      <c r="Q55" s="8" t="s">
        <v>21</v>
      </c>
      <c r="R55" s="10" t="s">
        <v>73</v>
      </c>
      <c r="S55" s="149" t="s">
        <v>210</v>
      </c>
      <c r="T55" s="8" t="s">
        <v>21</v>
      </c>
      <c r="U55" s="149">
        <v>0.10299999999999999</v>
      </c>
      <c r="V55" s="59">
        <v>2</v>
      </c>
      <c r="W55" s="9" t="s">
        <v>21</v>
      </c>
      <c r="X55" s="9" t="s">
        <v>21</v>
      </c>
      <c r="Y55" s="149" t="s">
        <v>224</v>
      </c>
      <c r="Z55" s="149"/>
      <c r="AA55" s="149">
        <v>1</v>
      </c>
      <c r="AB55" s="180">
        <v>0</v>
      </c>
      <c r="AC55" s="180">
        <v>0</v>
      </c>
      <c r="AD55" s="149">
        <v>1</v>
      </c>
      <c r="AE55" s="180">
        <v>0</v>
      </c>
      <c r="AF55" s="149">
        <v>1</v>
      </c>
    </row>
    <row r="56" spans="1:32" s="13" customFormat="1" ht="39.950000000000003" customHeight="1">
      <c r="A56" s="162">
        <v>45</v>
      </c>
      <c r="B56" s="180">
        <v>2</v>
      </c>
      <c r="C56" s="163" t="s">
        <v>817</v>
      </c>
      <c r="D56" s="147" t="s">
        <v>819</v>
      </c>
      <c r="E56" s="147" t="s">
        <v>820</v>
      </c>
      <c r="F56" s="147" t="s">
        <v>821</v>
      </c>
      <c r="G56" s="149" t="s">
        <v>36</v>
      </c>
      <c r="H56" s="162" t="s">
        <v>35</v>
      </c>
      <c r="I56" s="149"/>
      <c r="J56" s="149" t="s">
        <v>1</v>
      </c>
      <c r="K56" s="147" t="s">
        <v>819</v>
      </c>
      <c r="L56" s="147" t="s">
        <v>829</v>
      </c>
      <c r="M56" s="162" t="s">
        <v>842</v>
      </c>
      <c r="N56" s="162" t="s">
        <v>843</v>
      </c>
      <c r="O56" s="147" t="s">
        <v>830</v>
      </c>
      <c r="P56" s="147" t="s">
        <v>831</v>
      </c>
      <c r="Q56" s="147"/>
      <c r="R56" s="181"/>
      <c r="S56" s="147" t="s">
        <v>832</v>
      </c>
      <c r="T56" s="147" t="s">
        <v>828</v>
      </c>
      <c r="U56" s="147">
        <v>1.4999999999999999E-2</v>
      </c>
      <c r="V56" s="59">
        <v>2</v>
      </c>
      <c r="W56" s="9" t="s">
        <v>21</v>
      </c>
      <c r="X56" s="9" t="s">
        <v>21</v>
      </c>
      <c r="Y56" s="149" t="s">
        <v>21</v>
      </c>
      <c r="Z56" s="149"/>
      <c r="AA56" s="149">
        <v>2</v>
      </c>
      <c r="AB56" s="180">
        <v>0</v>
      </c>
      <c r="AC56" s="180">
        <v>0</v>
      </c>
      <c r="AD56" s="149">
        <v>2</v>
      </c>
      <c r="AE56" s="180">
        <v>0</v>
      </c>
      <c r="AF56" s="149">
        <v>2</v>
      </c>
    </row>
    <row r="57" spans="1:32" s="489" customFormat="1" ht="39.950000000000003" customHeight="1">
      <c r="A57" s="162">
        <v>46</v>
      </c>
      <c r="B57" s="180">
        <v>2</v>
      </c>
      <c r="C57" s="163" t="s">
        <v>327</v>
      </c>
      <c r="D57" s="149" t="s">
        <v>1593</v>
      </c>
      <c r="E57" s="149" t="s">
        <v>1576</v>
      </c>
      <c r="F57" s="149" t="s">
        <v>204</v>
      </c>
      <c r="G57" s="149" t="s">
        <v>36</v>
      </c>
      <c r="H57" s="162" t="s">
        <v>35</v>
      </c>
      <c r="I57" s="149"/>
      <c r="J57" s="149" t="s">
        <v>212</v>
      </c>
      <c r="K57" s="149" t="s">
        <v>214</v>
      </c>
      <c r="L57" s="15" t="s">
        <v>1</v>
      </c>
      <c r="M57" s="162" t="s">
        <v>824</v>
      </c>
      <c r="N57" s="162" t="s">
        <v>843</v>
      </c>
      <c r="O57" s="149" t="s">
        <v>213</v>
      </c>
      <c r="P57" s="149" t="s">
        <v>215</v>
      </c>
      <c r="Q57" s="8" t="s">
        <v>21</v>
      </c>
      <c r="R57" s="10" t="s">
        <v>73</v>
      </c>
      <c r="S57" s="149" t="s">
        <v>216</v>
      </c>
      <c r="T57" s="8" t="s">
        <v>21</v>
      </c>
      <c r="U57" s="149">
        <v>4.7E-2</v>
      </c>
      <c r="V57" s="59">
        <v>2</v>
      </c>
      <c r="W57" s="9" t="s">
        <v>21</v>
      </c>
      <c r="X57" s="9" t="s">
        <v>21</v>
      </c>
      <c r="Y57" s="149" t="s">
        <v>224</v>
      </c>
      <c r="Z57" s="149"/>
      <c r="AA57" s="149">
        <v>1</v>
      </c>
      <c r="AB57" s="180">
        <v>0</v>
      </c>
      <c r="AC57" s="180">
        <v>0</v>
      </c>
      <c r="AD57" s="149">
        <v>1</v>
      </c>
      <c r="AE57" s="180">
        <v>0</v>
      </c>
      <c r="AF57" s="149">
        <v>0</v>
      </c>
    </row>
    <row r="58" spans="1:32" s="7" customFormat="1" ht="39.950000000000003" customHeight="1">
      <c r="A58" s="162">
        <v>47</v>
      </c>
      <c r="B58" s="162">
        <v>1</v>
      </c>
      <c r="C58" s="163" t="s">
        <v>482</v>
      </c>
      <c r="D58" s="149" t="s">
        <v>478</v>
      </c>
      <c r="E58" s="149" t="s">
        <v>479</v>
      </c>
      <c r="F58" s="149" t="s">
        <v>61</v>
      </c>
      <c r="G58" s="163" t="s">
        <v>1</v>
      </c>
      <c r="H58" s="162" t="s">
        <v>35</v>
      </c>
      <c r="I58" s="182"/>
      <c r="J58" s="15" t="s">
        <v>484</v>
      </c>
      <c r="K58" s="149" t="s">
        <v>478</v>
      </c>
      <c r="L58" s="15" t="s">
        <v>1</v>
      </c>
      <c r="M58" s="162" t="s">
        <v>429</v>
      </c>
      <c r="N58" s="16" t="s">
        <v>507</v>
      </c>
      <c r="O58" s="162" t="s">
        <v>61</v>
      </c>
      <c r="P58" s="149" t="s">
        <v>28</v>
      </c>
      <c r="Q58" s="8" t="s">
        <v>21</v>
      </c>
      <c r="R58" s="162" t="s">
        <v>62</v>
      </c>
      <c r="S58" s="17" t="s">
        <v>21</v>
      </c>
      <c r="T58" s="8" t="s">
        <v>21</v>
      </c>
      <c r="U58" s="17" t="s">
        <v>21</v>
      </c>
      <c r="V58" s="59">
        <v>2</v>
      </c>
      <c r="W58" s="9" t="s">
        <v>21</v>
      </c>
      <c r="X58" s="9" t="s">
        <v>21</v>
      </c>
      <c r="Y58" s="17" t="s">
        <v>483</v>
      </c>
      <c r="Z58" s="17" t="s">
        <v>21</v>
      </c>
      <c r="AA58" s="163">
        <v>1</v>
      </c>
      <c r="AB58" s="163">
        <v>1</v>
      </c>
      <c r="AC58" s="163">
        <v>1</v>
      </c>
      <c r="AD58" s="163">
        <v>1</v>
      </c>
      <c r="AE58" s="163">
        <v>1</v>
      </c>
      <c r="AF58" s="163">
        <v>1</v>
      </c>
    </row>
    <row r="59" spans="1:32" s="529" customFormat="1" ht="39.950000000000003" customHeight="1">
      <c r="A59" s="162">
        <v>48</v>
      </c>
      <c r="B59" s="162">
        <v>1</v>
      </c>
      <c r="C59" s="163" t="s">
        <v>246</v>
      </c>
      <c r="D59" s="149" t="s">
        <v>1511</v>
      </c>
      <c r="E59" s="149" t="s">
        <v>1518</v>
      </c>
      <c r="F59" s="149" t="s">
        <v>1519</v>
      </c>
      <c r="G59" s="163" t="s">
        <v>1</v>
      </c>
      <c r="H59" s="162" t="s">
        <v>35</v>
      </c>
      <c r="I59" s="182"/>
      <c r="J59" s="15" t="s">
        <v>1</v>
      </c>
      <c r="K59" s="149" t="s">
        <v>1512</v>
      </c>
      <c r="L59" s="15" t="s">
        <v>1</v>
      </c>
      <c r="M59" s="162" t="s">
        <v>429</v>
      </c>
      <c r="N59" s="16" t="s">
        <v>507</v>
      </c>
      <c r="O59" s="162" t="s">
        <v>61</v>
      </c>
      <c r="P59" s="149" t="s">
        <v>28</v>
      </c>
      <c r="Q59" s="8" t="s">
        <v>21</v>
      </c>
      <c r="R59" s="162" t="s">
        <v>62</v>
      </c>
      <c r="S59" s="17" t="s">
        <v>21</v>
      </c>
      <c r="T59" s="8" t="s">
        <v>21</v>
      </c>
      <c r="U59" s="17" t="s">
        <v>21</v>
      </c>
      <c r="V59" s="59">
        <v>2</v>
      </c>
      <c r="W59" s="9" t="s">
        <v>21</v>
      </c>
      <c r="X59" s="9" t="s">
        <v>21</v>
      </c>
      <c r="Y59" s="17" t="s">
        <v>21</v>
      </c>
      <c r="Z59" s="17" t="s">
        <v>21</v>
      </c>
      <c r="AA59" s="163">
        <v>1</v>
      </c>
      <c r="AB59" s="163">
        <v>0</v>
      </c>
      <c r="AC59" s="163">
        <v>0</v>
      </c>
      <c r="AD59" s="163">
        <v>1</v>
      </c>
      <c r="AE59" s="163">
        <v>0</v>
      </c>
      <c r="AF59" s="163">
        <v>1</v>
      </c>
    </row>
    <row r="60" spans="1:32" s="45" customFormat="1" ht="39.950000000000003" customHeight="1">
      <c r="A60" s="162">
        <v>48</v>
      </c>
      <c r="B60" s="162">
        <v>1</v>
      </c>
      <c r="C60" s="163" t="s">
        <v>246</v>
      </c>
      <c r="D60" s="149" t="s">
        <v>855</v>
      </c>
      <c r="E60" s="149" t="s">
        <v>481</v>
      </c>
      <c r="F60" s="149" t="s">
        <v>1520</v>
      </c>
      <c r="G60" s="163" t="s">
        <v>539</v>
      </c>
      <c r="H60" s="162" t="s">
        <v>35</v>
      </c>
      <c r="I60" s="182"/>
      <c r="J60" s="15" t="s">
        <v>485</v>
      </c>
      <c r="K60" s="149" t="s">
        <v>855</v>
      </c>
      <c r="L60" s="15" t="s">
        <v>1</v>
      </c>
      <c r="M60" s="162" t="s">
        <v>429</v>
      </c>
      <c r="N60" s="16" t="s">
        <v>507</v>
      </c>
      <c r="O60" s="162" t="s">
        <v>61</v>
      </c>
      <c r="P60" s="149" t="s">
        <v>28</v>
      </c>
      <c r="Q60" s="8" t="s">
        <v>21</v>
      </c>
      <c r="R60" s="162" t="s">
        <v>62</v>
      </c>
      <c r="S60" s="17" t="s">
        <v>21</v>
      </c>
      <c r="T60" s="8" t="s">
        <v>21</v>
      </c>
      <c r="U60" s="17" t="s">
        <v>21</v>
      </c>
      <c r="V60" s="59">
        <v>2</v>
      </c>
      <c r="W60" s="9" t="s">
        <v>21</v>
      </c>
      <c r="X60" s="9" t="s">
        <v>21</v>
      </c>
      <c r="Y60" s="17" t="s">
        <v>21</v>
      </c>
      <c r="Z60" s="17" t="s">
        <v>21</v>
      </c>
      <c r="AA60" s="78">
        <v>0</v>
      </c>
      <c r="AB60" s="78">
        <v>1</v>
      </c>
      <c r="AC60" s="78">
        <v>1</v>
      </c>
      <c r="AD60" s="78">
        <v>0</v>
      </c>
      <c r="AE60" s="78">
        <v>1</v>
      </c>
      <c r="AF60" s="78">
        <v>0</v>
      </c>
    </row>
    <row r="61" spans="1:32" s="46" customFormat="1" ht="39.950000000000003" customHeight="1">
      <c r="A61" s="162">
        <v>49</v>
      </c>
      <c r="B61" s="162">
        <v>1</v>
      </c>
      <c r="C61" s="163" t="s">
        <v>327</v>
      </c>
      <c r="D61" s="149" t="s">
        <v>354</v>
      </c>
      <c r="E61" s="149" t="s">
        <v>296</v>
      </c>
      <c r="F61" s="179" t="s">
        <v>355</v>
      </c>
      <c r="G61" s="9" t="s">
        <v>540</v>
      </c>
      <c r="H61" s="162" t="s">
        <v>35</v>
      </c>
      <c r="I61" s="179"/>
      <c r="J61" s="15" t="s">
        <v>152</v>
      </c>
      <c r="K61" s="149" t="s">
        <v>354</v>
      </c>
      <c r="L61" s="15" t="s">
        <v>36</v>
      </c>
      <c r="M61" s="162" t="s">
        <v>429</v>
      </c>
      <c r="N61" s="16" t="s">
        <v>507</v>
      </c>
      <c r="O61" s="179" t="s">
        <v>76</v>
      </c>
      <c r="P61" s="179" t="s">
        <v>77</v>
      </c>
      <c r="Q61" s="8" t="s">
        <v>21</v>
      </c>
      <c r="R61" s="10" t="s">
        <v>175</v>
      </c>
      <c r="S61" s="179" t="s">
        <v>79</v>
      </c>
      <c r="T61" s="8" t="s">
        <v>21</v>
      </c>
      <c r="U61" s="183" t="s">
        <v>78</v>
      </c>
      <c r="V61" s="59">
        <v>2</v>
      </c>
      <c r="W61" s="9" t="s">
        <v>21</v>
      </c>
      <c r="X61" s="9" t="s">
        <v>21</v>
      </c>
      <c r="Y61" s="17" t="s">
        <v>21</v>
      </c>
      <c r="Z61" s="179"/>
      <c r="AA61" s="149">
        <v>1</v>
      </c>
      <c r="AB61" s="149">
        <v>1</v>
      </c>
      <c r="AC61" s="149">
        <v>1</v>
      </c>
      <c r="AD61" s="149">
        <v>1</v>
      </c>
      <c r="AE61" s="149">
        <v>1</v>
      </c>
      <c r="AF61" s="149">
        <v>1</v>
      </c>
    </row>
    <row r="62" spans="1:32" s="46" customFormat="1" ht="39.950000000000003" customHeight="1">
      <c r="A62" s="162">
        <v>50</v>
      </c>
      <c r="B62" s="162">
        <v>1</v>
      </c>
      <c r="C62" s="184" t="s">
        <v>431</v>
      </c>
      <c r="D62" s="185" t="s">
        <v>432</v>
      </c>
      <c r="E62" s="185" t="s">
        <v>433</v>
      </c>
      <c r="F62" s="186" t="s">
        <v>434</v>
      </c>
      <c r="G62" s="9" t="s">
        <v>69</v>
      </c>
      <c r="H62" s="162" t="s">
        <v>35</v>
      </c>
      <c r="I62" s="187"/>
      <c r="J62" s="31" t="s">
        <v>435</v>
      </c>
      <c r="K62" s="185" t="s">
        <v>432</v>
      </c>
      <c r="L62" s="15" t="s">
        <v>36</v>
      </c>
      <c r="M62" s="162" t="s">
        <v>429</v>
      </c>
      <c r="N62" s="16" t="s">
        <v>507</v>
      </c>
      <c r="O62" s="9" t="s">
        <v>436</v>
      </c>
      <c r="P62" s="179" t="s">
        <v>437</v>
      </c>
      <c r="Q62" s="8" t="s">
        <v>21</v>
      </c>
      <c r="R62" s="10" t="s">
        <v>430</v>
      </c>
      <c r="S62" s="179" t="s">
        <v>438</v>
      </c>
      <c r="T62" s="8" t="s">
        <v>21</v>
      </c>
      <c r="U62" s="183" t="s">
        <v>439</v>
      </c>
      <c r="V62" s="59">
        <v>2</v>
      </c>
      <c r="W62" s="9" t="s">
        <v>21</v>
      </c>
      <c r="X62" s="9" t="s">
        <v>21</v>
      </c>
      <c r="Y62" s="17" t="s">
        <v>21</v>
      </c>
      <c r="Z62" s="179"/>
      <c r="AA62" s="149">
        <v>0</v>
      </c>
      <c r="AB62" s="149">
        <v>0</v>
      </c>
      <c r="AC62" s="149">
        <v>0</v>
      </c>
      <c r="AD62" s="149">
        <v>1</v>
      </c>
      <c r="AE62" s="149">
        <v>1</v>
      </c>
      <c r="AF62" s="149">
        <v>0</v>
      </c>
    </row>
    <row r="63" spans="1:32" s="544" customFormat="1" ht="39.950000000000003" customHeight="1">
      <c r="A63" s="531">
        <v>51</v>
      </c>
      <c r="B63" s="531">
        <v>1</v>
      </c>
      <c r="C63" s="532" t="s">
        <v>328</v>
      </c>
      <c r="D63" s="533" t="s">
        <v>240</v>
      </c>
      <c r="E63" s="533" t="s">
        <v>242</v>
      </c>
      <c r="F63" s="533" t="s">
        <v>239</v>
      </c>
      <c r="G63" s="534" t="s">
        <v>36</v>
      </c>
      <c r="H63" s="531" t="s">
        <v>35</v>
      </c>
      <c r="I63" s="533"/>
      <c r="J63" s="535" t="s">
        <v>850</v>
      </c>
      <c r="K63" s="533" t="s">
        <v>240</v>
      </c>
      <c r="L63" s="535" t="s">
        <v>1</v>
      </c>
      <c r="M63" s="531" t="s">
        <v>429</v>
      </c>
      <c r="N63" s="536" t="s">
        <v>507</v>
      </c>
      <c r="O63" s="537" t="s">
        <v>241</v>
      </c>
      <c r="P63" s="534" t="s">
        <v>28</v>
      </c>
      <c r="Q63" s="538" t="s">
        <v>21</v>
      </c>
      <c r="R63" s="539" t="s">
        <v>243</v>
      </c>
      <c r="S63" s="539" t="s">
        <v>63</v>
      </c>
      <c r="T63" s="538" t="s">
        <v>21</v>
      </c>
      <c r="U63" s="540">
        <v>0.38240000000000002</v>
      </c>
      <c r="V63" s="541">
        <v>2</v>
      </c>
      <c r="W63" s="534" t="s">
        <v>51</v>
      </c>
      <c r="X63" s="534" t="s">
        <v>21</v>
      </c>
      <c r="Y63" s="542" t="s">
        <v>27</v>
      </c>
      <c r="Z63" s="543"/>
      <c r="AA63" s="533">
        <v>0</v>
      </c>
      <c r="AB63" s="533">
        <v>0</v>
      </c>
      <c r="AC63" s="533">
        <v>0</v>
      </c>
      <c r="AD63" s="533">
        <v>0</v>
      </c>
      <c r="AE63" s="533">
        <v>0</v>
      </c>
      <c r="AF63" s="533">
        <v>0</v>
      </c>
    </row>
    <row r="64" spans="1:32" s="544" customFormat="1" ht="39.950000000000003" customHeight="1">
      <c r="A64" s="531">
        <v>52</v>
      </c>
      <c r="B64" s="531">
        <v>1</v>
      </c>
      <c r="C64" s="532" t="s">
        <v>246</v>
      </c>
      <c r="D64" s="533" t="s">
        <v>848</v>
      </c>
      <c r="E64" s="533" t="s">
        <v>849</v>
      </c>
      <c r="F64" s="533"/>
      <c r="G64" s="534" t="s">
        <v>36</v>
      </c>
      <c r="H64" s="531" t="s">
        <v>35</v>
      </c>
      <c r="I64" s="533"/>
      <c r="J64" s="535" t="s">
        <v>850</v>
      </c>
      <c r="K64" s="533" t="s">
        <v>848</v>
      </c>
      <c r="L64" s="535" t="s">
        <v>1</v>
      </c>
      <c r="M64" s="531" t="s">
        <v>429</v>
      </c>
      <c r="N64" s="536" t="s">
        <v>507</v>
      </c>
      <c r="O64" s="537" t="s">
        <v>241</v>
      </c>
      <c r="P64" s="534" t="s">
        <v>28</v>
      </c>
      <c r="Q64" s="538" t="s">
        <v>21</v>
      </c>
      <c r="R64" s="539" t="s">
        <v>21</v>
      </c>
      <c r="S64" s="539" t="s">
        <v>21</v>
      </c>
      <c r="T64" s="538" t="s">
        <v>21</v>
      </c>
      <c r="U64" s="540">
        <v>0.38240000000000002</v>
      </c>
      <c r="V64" s="541">
        <v>2</v>
      </c>
      <c r="W64" s="534" t="s">
        <v>51</v>
      </c>
      <c r="X64" s="534" t="s">
        <v>21</v>
      </c>
      <c r="Y64" s="542" t="s">
        <v>27</v>
      </c>
      <c r="Z64" s="543"/>
      <c r="AA64" s="533">
        <v>0</v>
      </c>
      <c r="AB64" s="533">
        <v>0</v>
      </c>
      <c r="AC64" s="533">
        <v>0</v>
      </c>
      <c r="AD64" s="533">
        <v>1</v>
      </c>
      <c r="AE64" s="533">
        <v>1</v>
      </c>
      <c r="AF64" s="533">
        <v>0</v>
      </c>
    </row>
    <row r="65" spans="1:32" s="544" customFormat="1" ht="39.950000000000003" customHeight="1">
      <c r="A65" s="531">
        <v>53</v>
      </c>
      <c r="B65" s="531">
        <v>1</v>
      </c>
      <c r="C65" s="532" t="s">
        <v>246</v>
      </c>
      <c r="D65" s="533" t="s">
        <v>846</v>
      </c>
      <c r="E65" s="533" t="s">
        <v>847</v>
      </c>
      <c r="F65" s="533"/>
      <c r="G65" s="534" t="s">
        <v>36</v>
      </c>
      <c r="H65" s="531" t="s">
        <v>35</v>
      </c>
      <c r="I65" s="533"/>
      <c r="J65" s="535" t="s">
        <v>850</v>
      </c>
      <c r="K65" s="533" t="s">
        <v>848</v>
      </c>
      <c r="L65" s="535" t="s">
        <v>1</v>
      </c>
      <c r="M65" s="531" t="s">
        <v>429</v>
      </c>
      <c r="N65" s="536" t="s">
        <v>507</v>
      </c>
      <c r="O65" s="537" t="s">
        <v>241</v>
      </c>
      <c r="P65" s="534" t="s">
        <v>28</v>
      </c>
      <c r="Q65" s="538" t="s">
        <v>21</v>
      </c>
      <c r="R65" s="539" t="s">
        <v>21</v>
      </c>
      <c r="S65" s="539" t="s">
        <v>21</v>
      </c>
      <c r="T65" s="538" t="s">
        <v>21</v>
      </c>
      <c r="U65" s="540">
        <v>0.38240000000000002</v>
      </c>
      <c r="V65" s="541">
        <v>2</v>
      </c>
      <c r="W65" s="534" t="s">
        <v>51</v>
      </c>
      <c r="X65" s="534" t="s">
        <v>21</v>
      </c>
      <c r="Y65" s="542" t="s">
        <v>27</v>
      </c>
      <c r="Z65" s="543"/>
      <c r="AA65" s="533">
        <v>1</v>
      </c>
      <c r="AB65" s="533">
        <v>1</v>
      </c>
      <c r="AC65" s="533">
        <v>1</v>
      </c>
      <c r="AD65" s="533">
        <v>1</v>
      </c>
      <c r="AE65" s="533">
        <v>1</v>
      </c>
      <c r="AF65" s="533">
        <v>1</v>
      </c>
    </row>
    <row r="66" spans="1:32" s="48" customFormat="1" ht="39.950000000000003" customHeight="1">
      <c r="A66" s="162">
        <v>54</v>
      </c>
      <c r="B66" s="162">
        <v>1</v>
      </c>
      <c r="C66" s="163" t="s">
        <v>331</v>
      </c>
      <c r="D66" s="188" t="s">
        <v>157</v>
      </c>
      <c r="E66" s="189" t="s">
        <v>158</v>
      </c>
      <c r="F66" s="179" t="s">
        <v>159</v>
      </c>
      <c r="G66" s="9" t="s">
        <v>36</v>
      </c>
      <c r="H66" s="162" t="s">
        <v>35</v>
      </c>
      <c r="I66" s="149"/>
      <c r="J66" s="15" t="s">
        <v>1</v>
      </c>
      <c r="K66" s="188" t="s">
        <v>157</v>
      </c>
      <c r="L66" s="15" t="s">
        <v>1</v>
      </c>
      <c r="M66" s="162" t="s">
        <v>507</v>
      </c>
      <c r="N66" s="16" t="s">
        <v>556</v>
      </c>
      <c r="O66" s="12" t="s">
        <v>189</v>
      </c>
      <c r="P66" s="187" t="s">
        <v>161</v>
      </c>
      <c r="Q66" s="8" t="s">
        <v>21</v>
      </c>
      <c r="R66" s="10" t="s">
        <v>162</v>
      </c>
      <c r="S66" s="187" t="s">
        <v>163</v>
      </c>
      <c r="T66" s="8" t="s">
        <v>21</v>
      </c>
      <c r="U66" s="183">
        <v>5.0999999999999997E-2</v>
      </c>
      <c r="V66" s="59">
        <v>2</v>
      </c>
      <c r="W66" s="9" t="s">
        <v>21</v>
      </c>
      <c r="X66" s="9" t="s">
        <v>21</v>
      </c>
      <c r="Y66" s="17" t="s">
        <v>21</v>
      </c>
      <c r="Z66" s="179"/>
      <c r="AA66" s="149">
        <v>1</v>
      </c>
      <c r="AB66" s="149">
        <v>1</v>
      </c>
      <c r="AC66" s="149">
        <v>1</v>
      </c>
      <c r="AD66" s="149">
        <v>2</v>
      </c>
      <c r="AE66" s="149">
        <v>2</v>
      </c>
      <c r="AF66" s="149">
        <v>1</v>
      </c>
    </row>
    <row r="67" spans="1:32" s="48" customFormat="1" ht="39.950000000000003" customHeight="1">
      <c r="A67" s="162">
        <v>55</v>
      </c>
      <c r="B67" s="162">
        <v>1</v>
      </c>
      <c r="C67" s="163" t="s">
        <v>331</v>
      </c>
      <c r="D67" s="187" t="s">
        <v>283</v>
      </c>
      <c r="E67" s="189" t="s">
        <v>160</v>
      </c>
      <c r="F67" s="179" t="s">
        <v>159</v>
      </c>
      <c r="G67" s="9" t="s">
        <v>541</v>
      </c>
      <c r="H67" s="162" t="s">
        <v>35</v>
      </c>
      <c r="I67" s="149"/>
      <c r="J67" s="15" t="s">
        <v>1</v>
      </c>
      <c r="K67" s="187" t="s">
        <v>283</v>
      </c>
      <c r="L67" s="15" t="s">
        <v>1</v>
      </c>
      <c r="M67" s="162" t="s">
        <v>507</v>
      </c>
      <c r="N67" s="16" t="s">
        <v>556</v>
      </c>
      <c r="O67" s="166" t="s">
        <v>72</v>
      </c>
      <c r="P67" s="187" t="s">
        <v>164</v>
      </c>
      <c r="Q67" s="8" t="s">
        <v>21</v>
      </c>
      <c r="R67" s="10" t="s">
        <v>162</v>
      </c>
      <c r="S67" s="187" t="s">
        <v>165</v>
      </c>
      <c r="T67" s="8" t="s">
        <v>21</v>
      </c>
      <c r="U67" s="183">
        <v>1.2999999999999999E-2</v>
      </c>
      <c r="V67" s="59">
        <v>2</v>
      </c>
      <c r="W67" s="9" t="s">
        <v>21</v>
      </c>
      <c r="X67" s="9" t="s">
        <v>21</v>
      </c>
      <c r="Y67" s="17" t="s">
        <v>21</v>
      </c>
      <c r="Z67" s="179"/>
      <c r="AA67" s="149">
        <v>1</v>
      </c>
      <c r="AB67" s="149">
        <v>1</v>
      </c>
      <c r="AC67" s="149">
        <v>1</v>
      </c>
      <c r="AD67" s="149">
        <v>2</v>
      </c>
      <c r="AE67" s="149">
        <v>2</v>
      </c>
      <c r="AF67" s="149">
        <v>1</v>
      </c>
    </row>
    <row r="68" spans="1:32" s="544" customFormat="1" ht="39.950000000000003" customHeight="1">
      <c r="A68" s="531">
        <v>56</v>
      </c>
      <c r="B68" s="531">
        <v>1</v>
      </c>
      <c r="C68" s="532" t="s">
        <v>332</v>
      </c>
      <c r="D68" s="545" t="s">
        <v>571</v>
      </c>
      <c r="E68" s="546" t="s">
        <v>570</v>
      </c>
      <c r="F68" s="532" t="s">
        <v>176</v>
      </c>
      <c r="G68" s="532" t="s">
        <v>36</v>
      </c>
      <c r="H68" s="531" t="s">
        <v>35</v>
      </c>
      <c r="I68" s="547"/>
      <c r="J68" s="535" t="s">
        <v>152</v>
      </c>
      <c r="K68" s="532" t="s">
        <v>190</v>
      </c>
      <c r="L68" s="535" t="s">
        <v>1</v>
      </c>
      <c r="M68" s="531" t="s">
        <v>507</v>
      </c>
      <c r="N68" s="536" t="s">
        <v>556</v>
      </c>
      <c r="O68" s="538" t="s">
        <v>70</v>
      </c>
      <c r="P68" s="538" t="s">
        <v>46</v>
      </c>
      <c r="Q68" s="538" t="s">
        <v>21</v>
      </c>
      <c r="R68" s="538" t="s">
        <v>46</v>
      </c>
      <c r="S68" s="542" t="s">
        <v>80</v>
      </c>
      <c r="T68" s="538" t="s">
        <v>21</v>
      </c>
      <c r="U68" s="542">
        <v>1E-3</v>
      </c>
      <c r="V68" s="541">
        <v>2</v>
      </c>
      <c r="W68" s="534" t="s">
        <v>21</v>
      </c>
      <c r="X68" s="534" t="s">
        <v>21</v>
      </c>
      <c r="Y68" s="542" t="s">
        <v>21</v>
      </c>
      <c r="Z68" s="543"/>
      <c r="AA68" s="533">
        <v>2</v>
      </c>
      <c r="AB68" s="533">
        <v>2</v>
      </c>
      <c r="AC68" s="533">
        <v>2</v>
      </c>
      <c r="AD68" s="533">
        <v>4</v>
      </c>
      <c r="AE68" s="533">
        <v>4</v>
      </c>
      <c r="AF68" s="533">
        <v>2</v>
      </c>
    </row>
    <row r="69" spans="1:32" s="467" customFormat="1" ht="39.950000000000003" customHeight="1">
      <c r="A69" s="162">
        <v>57</v>
      </c>
      <c r="B69" s="162">
        <v>1</v>
      </c>
      <c r="C69" s="163" t="s">
        <v>1012</v>
      </c>
      <c r="D69" s="163" t="s">
        <v>1526</v>
      </c>
      <c r="E69" s="163" t="s">
        <v>284</v>
      </c>
      <c r="F69" s="162" t="s">
        <v>17</v>
      </c>
      <c r="G69" s="8" t="s">
        <v>1</v>
      </c>
      <c r="H69" s="162" t="s">
        <v>35</v>
      </c>
      <c r="I69" s="16"/>
      <c r="J69" s="15" t="s">
        <v>151</v>
      </c>
      <c r="K69" s="163" t="s">
        <v>342</v>
      </c>
      <c r="L69" s="15" t="s">
        <v>1</v>
      </c>
      <c r="M69" s="162" t="s">
        <v>429</v>
      </c>
      <c r="N69" s="16" t="s">
        <v>1592</v>
      </c>
      <c r="O69" s="8" t="s">
        <v>81</v>
      </c>
      <c r="P69" s="162" t="s">
        <v>28</v>
      </c>
      <c r="Q69" s="8" t="s">
        <v>21</v>
      </c>
      <c r="R69" s="162" t="s">
        <v>21</v>
      </c>
      <c r="S69" s="162" t="s">
        <v>82</v>
      </c>
      <c r="T69" s="8" t="s">
        <v>21</v>
      </c>
      <c r="U69" s="177">
        <v>2.1059999999999999</v>
      </c>
      <c r="V69" s="59">
        <v>2</v>
      </c>
      <c r="W69" s="9" t="s">
        <v>21</v>
      </c>
      <c r="X69" s="9" t="s">
        <v>21</v>
      </c>
      <c r="Y69" s="17" t="s">
        <v>21</v>
      </c>
      <c r="Z69" s="162"/>
      <c r="AA69" s="21" t="s">
        <v>102</v>
      </c>
      <c r="AB69" s="21" t="s">
        <v>102</v>
      </c>
      <c r="AC69" s="21" t="s">
        <v>102</v>
      </c>
      <c r="AD69" s="21" t="s">
        <v>102</v>
      </c>
      <c r="AE69" s="21" t="s">
        <v>102</v>
      </c>
      <c r="AF69" s="21" t="s">
        <v>83</v>
      </c>
    </row>
    <row r="70" spans="1:32" s="7" customFormat="1" ht="39.950000000000003" customHeight="1">
      <c r="A70" s="162">
        <v>58</v>
      </c>
      <c r="B70" s="162">
        <v>1</v>
      </c>
      <c r="C70" s="163" t="s">
        <v>329</v>
      </c>
      <c r="D70" s="149" t="s">
        <v>86</v>
      </c>
      <c r="E70" s="149" t="s">
        <v>87</v>
      </c>
      <c r="F70" s="149" t="s">
        <v>177</v>
      </c>
      <c r="G70" s="163" t="s">
        <v>537</v>
      </c>
      <c r="H70" s="162" t="s">
        <v>35</v>
      </c>
      <c r="I70" s="163"/>
      <c r="J70" s="15" t="s">
        <v>151</v>
      </c>
      <c r="K70" s="149" t="s">
        <v>86</v>
      </c>
      <c r="L70" s="15" t="s">
        <v>1</v>
      </c>
      <c r="M70" s="162" t="s">
        <v>507</v>
      </c>
      <c r="N70" s="16" t="s">
        <v>556</v>
      </c>
      <c r="O70" s="8" t="s">
        <v>70</v>
      </c>
      <c r="P70" s="162" t="s">
        <v>46</v>
      </c>
      <c r="Q70" s="8" t="s">
        <v>21</v>
      </c>
      <c r="R70" s="162" t="s">
        <v>46</v>
      </c>
      <c r="S70" s="162" t="s">
        <v>88</v>
      </c>
      <c r="T70" s="8" t="s">
        <v>21</v>
      </c>
      <c r="U70" s="177">
        <v>2.5999999999999999E-2</v>
      </c>
      <c r="V70" s="59">
        <v>2</v>
      </c>
      <c r="W70" s="9" t="s">
        <v>21</v>
      </c>
      <c r="X70" s="9" t="s">
        <v>21</v>
      </c>
      <c r="Y70" s="9" t="s">
        <v>75</v>
      </c>
      <c r="Z70" s="162"/>
      <c r="AA70" s="21" t="s">
        <v>90</v>
      </c>
      <c r="AB70" s="21" t="s">
        <v>90</v>
      </c>
      <c r="AC70" s="21" t="s">
        <v>89</v>
      </c>
      <c r="AD70" s="21" t="s">
        <v>89</v>
      </c>
      <c r="AE70" s="21" t="s">
        <v>90</v>
      </c>
      <c r="AF70" s="21" t="s">
        <v>89</v>
      </c>
    </row>
    <row r="71" spans="1:32" s="7" customFormat="1" ht="39.950000000000003" customHeight="1">
      <c r="A71" s="162">
        <v>59</v>
      </c>
      <c r="B71" s="162">
        <v>1</v>
      </c>
      <c r="C71" s="163" t="s">
        <v>329</v>
      </c>
      <c r="D71" s="149" t="s">
        <v>91</v>
      </c>
      <c r="E71" s="149" t="s">
        <v>92</v>
      </c>
      <c r="F71" s="149" t="s">
        <v>177</v>
      </c>
      <c r="G71" s="163" t="s">
        <v>36</v>
      </c>
      <c r="H71" s="162" t="s">
        <v>35</v>
      </c>
      <c r="I71" s="163"/>
      <c r="J71" s="15" t="s">
        <v>152</v>
      </c>
      <c r="K71" s="149" t="s">
        <v>91</v>
      </c>
      <c r="L71" s="15" t="s">
        <v>1</v>
      </c>
      <c r="M71" s="162" t="s">
        <v>507</v>
      </c>
      <c r="N71" s="16" t="s">
        <v>556</v>
      </c>
      <c r="O71" s="8" t="s">
        <v>70</v>
      </c>
      <c r="P71" s="162" t="s">
        <v>63</v>
      </c>
      <c r="Q71" s="8" t="s">
        <v>21</v>
      </c>
      <c r="R71" s="162" t="s">
        <v>46</v>
      </c>
      <c r="S71" s="162" t="s">
        <v>93</v>
      </c>
      <c r="T71" s="8" t="s">
        <v>21</v>
      </c>
      <c r="U71" s="177">
        <v>4.0000000000000001E-3</v>
      </c>
      <c r="V71" s="59">
        <v>2</v>
      </c>
      <c r="W71" s="9" t="s">
        <v>21</v>
      </c>
      <c r="X71" s="9" t="s">
        <v>21</v>
      </c>
      <c r="Y71" s="9" t="s">
        <v>75</v>
      </c>
      <c r="Z71" s="18"/>
      <c r="AA71" s="21" t="s">
        <v>90</v>
      </c>
      <c r="AB71" s="21" t="s">
        <v>90</v>
      </c>
      <c r="AC71" s="21" t="s">
        <v>89</v>
      </c>
      <c r="AD71" s="21" t="s">
        <v>89</v>
      </c>
      <c r="AE71" s="21" t="s">
        <v>90</v>
      </c>
      <c r="AF71" s="21" t="s">
        <v>89</v>
      </c>
    </row>
    <row r="72" spans="1:32" s="7" customFormat="1" ht="39.950000000000003" customHeight="1">
      <c r="A72" s="162">
        <v>60</v>
      </c>
      <c r="B72" s="162">
        <v>1</v>
      </c>
      <c r="C72" s="163" t="s">
        <v>325</v>
      </c>
      <c r="D72" s="149" t="s">
        <v>94</v>
      </c>
      <c r="E72" s="149" t="s">
        <v>95</v>
      </c>
      <c r="F72" s="149" t="s">
        <v>178</v>
      </c>
      <c r="G72" s="163" t="s">
        <v>36</v>
      </c>
      <c r="H72" s="162" t="s">
        <v>35</v>
      </c>
      <c r="I72" s="163"/>
      <c r="J72" s="15" t="s">
        <v>151</v>
      </c>
      <c r="K72" s="149" t="s">
        <v>94</v>
      </c>
      <c r="L72" s="15" t="s">
        <v>1</v>
      </c>
      <c r="M72" s="162" t="s">
        <v>507</v>
      </c>
      <c r="N72" s="16" t="s">
        <v>556</v>
      </c>
      <c r="O72" s="8" t="s">
        <v>70</v>
      </c>
      <c r="P72" s="162" t="s">
        <v>46</v>
      </c>
      <c r="Q72" s="8" t="s">
        <v>21</v>
      </c>
      <c r="R72" s="162" t="s">
        <v>46</v>
      </c>
      <c r="S72" s="162" t="s">
        <v>96</v>
      </c>
      <c r="T72" s="8" t="s">
        <v>21</v>
      </c>
      <c r="U72" s="177">
        <v>6.0000000000000001E-3</v>
      </c>
      <c r="V72" s="59">
        <v>2</v>
      </c>
      <c r="W72" s="9" t="s">
        <v>21</v>
      </c>
      <c r="X72" s="9" t="s">
        <v>21</v>
      </c>
      <c r="Y72" s="9" t="s">
        <v>75</v>
      </c>
      <c r="Z72" s="162"/>
      <c r="AA72" s="21" t="s">
        <v>89</v>
      </c>
      <c r="AB72" s="21" t="s">
        <v>89</v>
      </c>
      <c r="AC72" s="21" t="s">
        <v>89</v>
      </c>
      <c r="AD72" s="21" t="s">
        <v>89</v>
      </c>
      <c r="AE72" s="21" t="s">
        <v>89</v>
      </c>
      <c r="AF72" s="21" t="s">
        <v>89</v>
      </c>
    </row>
    <row r="73" spans="1:32" s="49" customFormat="1" ht="39.950000000000003" customHeight="1">
      <c r="A73" s="162">
        <v>61</v>
      </c>
      <c r="B73" s="162">
        <v>1</v>
      </c>
      <c r="C73" s="163" t="s">
        <v>320</v>
      </c>
      <c r="D73" s="149" t="s">
        <v>452</v>
      </c>
      <c r="E73" s="8" t="s">
        <v>179</v>
      </c>
      <c r="F73" s="8" t="s">
        <v>181</v>
      </c>
      <c r="G73" s="20" t="s">
        <v>71</v>
      </c>
      <c r="H73" s="162" t="s">
        <v>35</v>
      </c>
      <c r="I73" s="16"/>
      <c r="J73" s="15" t="s">
        <v>152</v>
      </c>
      <c r="K73" s="149" t="s">
        <v>452</v>
      </c>
      <c r="L73" s="15" t="s">
        <v>1</v>
      </c>
      <c r="M73" s="162" t="s">
        <v>429</v>
      </c>
      <c r="N73" s="16" t="s">
        <v>507</v>
      </c>
      <c r="O73" s="8" t="s">
        <v>44</v>
      </c>
      <c r="P73" s="162" t="s">
        <v>45</v>
      </c>
      <c r="Q73" s="8" t="s">
        <v>21</v>
      </c>
      <c r="R73" s="162" t="s">
        <v>46</v>
      </c>
      <c r="S73" s="162" t="s">
        <v>97</v>
      </c>
      <c r="T73" s="8" t="s">
        <v>21</v>
      </c>
      <c r="U73" s="190" t="s">
        <v>46</v>
      </c>
      <c r="V73" s="59">
        <v>2</v>
      </c>
      <c r="W73" s="9" t="s">
        <v>21</v>
      </c>
      <c r="X73" s="9" t="s">
        <v>21</v>
      </c>
      <c r="Y73" s="190" t="s">
        <v>21</v>
      </c>
      <c r="Z73" s="162"/>
      <c r="AA73" s="21">
        <v>1</v>
      </c>
      <c r="AB73" s="21">
        <v>0</v>
      </c>
      <c r="AC73" s="21">
        <v>0</v>
      </c>
      <c r="AD73" s="21">
        <v>0</v>
      </c>
      <c r="AE73" s="21">
        <v>0</v>
      </c>
      <c r="AF73" s="21">
        <v>0</v>
      </c>
    </row>
    <row r="74" spans="1:32" s="49" customFormat="1" ht="39.950000000000003" customHeight="1">
      <c r="A74" s="162">
        <v>62</v>
      </c>
      <c r="B74" s="162">
        <v>1</v>
      </c>
      <c r="C74" s="163" t="s">
        <v>321</v>
      </c>
      <c r="D74" s="149" t="s">
        <v>453</v>
      </c>
      <c r="E74" s="8" t="s">
        <v>179</v>
      </c>
      <c r="F74" s="8" t="s">
        <v>181</v>
      </c>
      <c r="G74" s="20" t="s">
        <v>71</v>
      </c>
      <c r="H74" s="162" t="s">
        <v>35</v>
      </c>
      <c r="I74" s="16"/>
      <c r="J74" s="15" t="s">
        <v>152</v>
      </c>
      <c r="K74" s="149" t="s">
        <v>453</v>
      </c>
      <c r="L74" s="15" t="s">
        <v>1</v>
      </c>
      <c r="M74" s="162" t="s">
        <v>429</v>
      </c>
      <c r="N74" s="16" t="s">
        <v>507</v>
      </c>
      <c r="O74" s="8" t="s">
        <v>44</v>
      </c>
      <c r="P74" s="162" t="s">
        <v>45</v>
      </c>
      <c r="Q74" s="8" t="s">
        <v>21</v>
      </c>
      <c r="R74" s="162" t="s">
        <v>46</v>
      </c>
      <c r="S74" s="162" t="s">
        <v>97</v>
      </c>
      <c r="T74" s="8" t="s">
        <v>21</v>
      </c>
      <c r="U74" s="190" t="s">
        <v>46</v>
      </c>
      <c r="V74" s="59">
        <v>2</v>
      </c>
      <c r="W74" s="9" t="s">
        <v>21</v>
      </c>
      <c r="X74" s="9" t="s">
        <v>21</v>
      </c>
      <c r="Y74" s="190" t="s">
        <v>21</v>
      </c>
      <c r="Z74" s="162"/>
      <c r="AA74" s="21">
        <v>0</v>
      </c>
      <c r="AB74" s="21">
        <v>1</v>
      </c>
      <c r="AC74" s="21">
        <v>0</v>
      </c>
      <c r="AD74" s="21">
        <v>0</v>
      </c>
      <c r="AE74" s="21">
        <v>0</v>
      </c>
      <c r="AF74" s="21">
        <v>0</v>
      </c>
    </row>
    <row r="75" spans="1:32" s="49" customFormat="1" ht="39.950000000000003" customHeight="1">
      <c r="A75" s="162">
        <v>63</v>
      </c>
      <c r="B75" s="162">
        <v>1</v>
      </c>
      <c r="C75" s="163" t="s">
        <v>320</v>
      </c>
      <c r="D75" s="149" t="s">
        <v>454</v>
      </c>
      <c r="E75" s="8" t="s">
        <v>179</v>
      </c>
      <c r="F75" s="8" t="s">
        <v>181</v>
      </c>
      <c r="G75" s="20" t="s">
        <v>36</v>
      </c>
      <c r="H75" s="162" t="s">
        <v>35</v>
      </c>
      <c r="I75" s="16"/>
      <c r="J75" s="15" t="s">
        <v>1</v>
      </c>
      <c r="K75" s="149" t="s">
        <v>454</v>
      </c>
      <c r="L75" s="15" t="s">
        <v>1</v>
      </c>
      <c r="M75" s="162" t="s">
        <v>429</v>
      </c>
      <c r="N75" s="16" t="s">
        <v>507</v>
      </c>
      <c r="O75" s="8" t="s">
        <v>44</v>
      </c>
      <c r="P75" s="162" t="s">
        <v>28</v>
      </c>
      <c r="Q75" s="8" t="s">
        <v>21</v>
      </c>
      <c r="R75" s="162" t="s">
        <v>21</v>
      </c>
      <c r="S75" s="162" t="s">
        <v>97</v>
      </c>
      <c r="T75" s="8" t="s">
        <v>21</v>
      </c>
      <c r="U75" s="190" t="s">
        <v>21</v>
      </c>
      <c r="V75" s="59">
        <v>2</v>
      </c>
      <c r="W75" s="9" t="s">
        <v>21</v>
      </c>
      <c r="X75" s="9" t="s">
        <v>21</v>
      </c>
      <c r="Y75" s="190" t="s">
        <v>21</v>
      </c>
      <c r="Z75" s="162"/>
      <c r="AA75" s="21">
        <v>0</v>
      </c>
      <c r="AB75" s="21">
        <v>0</v>
      </c>
      <c r="AC75" s="21">
        <v>1</v>
      </c>
      <c r="AD75" s="21">
        <v>0</v>
      </c>
      <c r="AE75" s="21">
        <v>0</v>
      </c>
      <c r="AF75" s="21">
        <v>0</v>
      </c>
    </row>
    <row r="76" spans="1:32" s="49" customFormat="1" ht="39.950000000000003" customHeight="1">
      <c r="A76" s="162">
        <v>64</v>
      </c>
      <c r="B76" s="162">
        <v>1</v>
      </c>
      <c r="C76" s="163" t="s">
        <v>320</v>
      </c>
      <c r="D76" s="149" t="s">
        <v>455</v>
      </c>
      <c r="E76" s="8" t="s">
        <v>460</v>
      </c>
      <c r="F76" s="8" t="s">
        <v>181</v>
      </c>
      <c r="G76" s="20" t="s">
        <v>36</v>
      </c>
      <c r="H76" s="162" t="s">
        <v>35</v>
      </c>
      <c r="I76" s="16"/>
      <c r="J76" s="15" t="s">
        <v>1</v>
      </c>
      <c r="K76" s="149" t="s">
        <v>455</v>
      </c>
      <c r="L76" s="15" t="s">
        <v>1</v>
      </c>
      <c r="M76" s="162" t="s">
        <v>429</v>
      </c>
      <c r="N76" s="16" t="s">
        <v>507</v>
      </c>
      <c r="O76" s="8" t="s">
        <v>44</v>
      </c>
      <c r="P76" s="162" t="s">
        <v>28</v>
      </c>
      <c r="Q76" s="8" t="s">
        <v>21</v>
      </c>
      <c r="R76" s="162" t="s">
        <v>21</v>
      </c>
      <c r="S76" s="162" t="s">
        <v>97</v>
      </c>
      <c r="T76" s="8" t="s">
        <v>21</v>
      </c>
      <c r="U76" s="190" t="s">
        <v>21</v>
      </c>
      <c r="V76" s="59">
        <v>2</v>
      </c>
      <c r="W76" s="9" t="s">
        <v>21</v>
      </c>
      <c r="X76" s="9" t="s">
        <v>21</v>
      </c>
      <c r="Y76" s="190" t="s">
        <v>21</v>
      </c>
      <c r="Z76" s="162"/>
      <c r="AA76" s="21">
        <v>0</v>
      </c>
      <c r="AB76" s="21">
        <v>0</v>
      </c>
      <c r="AC76" s="21">
        <v>0</v>
      </c>
      <c r="AD76" s="21">
        <v>1</v>
      </c>
      <c r="AE76" s="21">
        <v>0</v>
      </c>
      <c r="AF76" s="21">
        <v>0</v>
      </c>
    </row>
    <row r="77" spans="1:32" s="49" customFormat="1" ht="39.950000000000003" customHeight="1">
      <c r="A77" s="162">
        <v>65</v>
      </c>
      <c r="B77" s="162">
        <v>1</v>
      </c>
      <c r="C77" s="163" t="s">
        <v>320</v>
      </c>
      <c r="D77" s="149" t="s">
        <v>456</v>
      </c>
      <c r="E77" s="8" t="s">
        <v>179</v>
      </c>
      <c r="F77" s="8" t="s">
        <v>181</v>
      </c>
      <c r="G77" s="20" t="s">
        <v>36</v>
      </c>
      <c r="H77" s="162" t="s">
        <v>35</v>
      </c>
      <c r="I77" s="16"/>
      <c r="J77" s="15" t="s">
        <v>1</v>
      </c>
      <c r="K77" s="149" t="s">
        <v>456</v>
      </c>
      <c r="L77" s="15" t="s">
        <v>1</v>
      </c>
      <c r="M77" s="162" t="s">
        <v>429</v>
      </c>
      <c r="N77" s="16" t="s">
        <v>507</v>
      </c>
      <c r="O77" s="8" t="s">
        <v>44</v>
      </c>
      <c r="P77" s="162" t="s">
        <v>45</v>
      </c>
      <c r="Q77" s="8" t="s">
        <v>21</v>
      </c>
      <c r="R77" s="162" t="s">
        <v>21</v>
      </c>
      <c r="S77" s="162" t="s">
        <v>97</v>
      </c>
      <c r="T77" s="8" t="s">
        <v>21</v>
      </c>
      <c r="U77" s="190" t="s">
        <v>21</v>
      </c>
      <c r="V77" s="59">
        <v>2</v>
      </c>
      <c r="W77" s="9" t="s">
        <v>21</v>
      </c>
      <c r="X77" s="9" t="s">
        <v>21</v>
      </c>
      <c r="Y77" s="190" t="s">
        <v>21</v>
      </c>
      <c r="Z77" s="162"/>
      <c r="AA77" s="21">
        <v>0</v>
      </c>
      <c r="AB77" s="21">
        <v>0</v>
      </c>
      <c r="AC77" s="21">
        <v>0</v>
      </c>
      <c r="AD77" s="21">
        <v>0</v>
      </c>
      <c r="AE77" s="21">
        <v>1</v>
      </c>
      <c r="AF77" s="21">
        <v>0</v>
      </c>
    </row>
    <row r="78" spans="1:32" s="45" customFormat="1" ht="39.950000000000003" customHeight="1">
      <c r="A78" s="162">
        <v>66</v>
      </c>
      <c r="B78" s="162">
        <v>1</v>
      </c>
      <c r="C78" s="163" t="s">
        <v>246</v>
      </c>
      <c r="D78" s="149" t="s">
        <v>806</v>
      </c>
      <c r="E78" s="8" t="s">
        <v>179</v>
      </c>
      <c r="F78" s="8" t="s">
        <v>167</v>
      </c>
      <c r="G78" s="20" t="s">
        <v>36</v>
      </c>
      <c r="H78" s="162" t="s">
        <v>35</v>
      </c>
      <c r="I78" s="16"/>
      <c r="J78" s="15" t="s">
        <v>1</v>
      </c>
      <c r="K78" s="149" t="s">
        <v>456</v>
      </c>
      <c r="L78" s="15" t="s">
        <v>1</v>
      </c>
      <c r="M78" s="162" t="s">
        <v>429</v>
      </c>
      <c r="N78" s="16" t="s">
        <v>507</v>
      </c>
      <c r="O78" s="8" t="s">
        <v>44</v>
      </c>
      <c r="P78" s="162" t="s">
        <v>28</v>
      </c>
      <c r="Q78" s="8" t="s">
        <v>21</v>
      </c>
      <c r="R78" s="162" t="s">
        <v>21</v>
      </c>
      <c r="S78" s="162" t="s">
        <v>97</v>
      </c>
      <c r="T78" s="8" t="s">
        <v>21</v>
      </c>
      <c r="U78" s="190" t="s">
        <v>21</v>
      </c>
      <c r="V78" s="59">
        <v>2</v>
      </c>
      <c r="W78" s="9" t="s">
        <v>21</v>
      </c>
      <c r="X78" s="9" t="s">
        <v>21</v>
      </c>
      <c r="Y78" s="190" t="s">
        <v>21</v>
      </c>
      <c r="Z78" s="162"/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1</v>
      </c>
    </row>
    <row r="79" spans="1:32" s="49" customFormat="1" ht="39.950000000000003" customHeight="1">
      <c r="A79" s="162">
        <v>67</v>
      </c>
      <c r="B79" s="162">
        <v>2</v>
      </c>
      <c r="C79" s="163" t="s">
        <v>320</v>
      </c>
      <c r="D79" s="149" t="s">
        <v>457</v>
      </c>
      <c r="E79" s="8" t="s">
        <v>267</v>
      </c>
      <c r="F79" s="8" t="s">
        <v>269</v>
      </c>
      <c r="G79" s="20" t="s">
        <v>25</v>
      </c>
      <c r="H79" s="162" t="s">
        <v>35</v>
      </c>
      <c r="I79" s="16"/>
      <c r="J79" s="15" t="s">
        <v>1</v>
      </c>
      <c r="K79" s="149" t="s">
        <v>457</v>
      </c>
      <c r="L79" s="15" t="s">
        <v>1</v>
      </c>
      <c r="M79" s="162" t="s">
        <v>429</v>
      </c>
      <c r="N79" s="16" t="s">
        <v>507</v>
      </c>
      <c r="O79" s="8" t="s">
        <v>271</v>
      </c>
      <c r="P79" s="162" t="s">
        <v>28</v>
      </c>
      <c r="Q79" s="8" t="s">
        <v>21</v>
      </c>
      <c r="R79" s="162" t="s">
        <v>21</v>
      </c>
      <c r="S79" s="162" t="s">
        <v>98</v>
      </c>
      <c r="T79" s="8" t="s">
        <v>21</v>
      </c>
      <c r="U79" s="190" t="s">
        <v>21</v>
      </c>
      <c r="V79" s="59">
        <v>2</v>
      </c>
      <c r="W79" s="9" t="s">
        <v>21</v>
      </c>
      <c r="X79" s="9" t="s">
        <v>21</v>
      </c>
      <c r="Y79" s="190" t="s">
        <v>21</v>
      </c>
      <c r="Z79" s="162"/>
      <c r="AA79" s="21">
        <v>1</v>
      </c>
      <c r="AB79" s="21">
        <v>1</v>
      </c>
      <c r="AC79" s="21">
        <v>0</v>
      </c>
      <c r="AD79" s="21">
        <v>0</v>
      </c>
      <c r="AE79" s="21">
        <v>0</v>
      </c>
      <c r="AF79" s="21">
        <v>1</v>
      </c>
    </row>
    <row r="80" spans="1:32" s="49" customFormat="1" ht="39.950000000000003" customHeight="1">
      <c r="A80" s="162">
        <v>68</v>
      </c>
      <c r="B80" s="162">
        <v>2</v>
      </c>
      <c r="C80" s="163" t="s">
        <v>320</v>
      </c>
      <c r="D80" s="149" t="s">
        <v>458</v>
      </c>
      <c r="E80" s="8" t="s">
        <v>268</v>
      </c>
      <c r="F80" s="8" t="s">
        <v>270</v>
      </c>
      <c r="G80" s="163" t="s">
        <v>64</v>
      </c>
      <c r="H80" s="162" t="s">
        <v>35</v>
      </c>
      <c r="I80" s="16"/>
      <c r="J80" s="15" t="s">
        <v>151</v>
      </c>
      <c r="K80" s="149" t="s">
        <v>458</v>
      </c>
      <c r="L80" s="15" t="s">
        <v>1</v>
      </c>
      <c r="M80" s="162" t="s">
        <v>429</v>
      </c>
      <c r="N80" s="16" t="s">
        <v>507</v>
      </c>
      <c r="O80" s="8" t="s">
        <v>271</v>
      </c>
      <c r="P80" s="162" t="s">
        <v>45</v>
      </c>
      <c r="Q80" s="8" t="s">
        <v>21</v>
      </c>
      <c r="R80" s="162" t="s">
        <v>46</v>
      </c>
      <c r="S80" s="162" t="s">
        <v>98</v>
      </c>
      <c r="T80" s="8" t="s">
        <v>21</v>
      </c>
      <c r="U80" s="190" t="s">
        <v>46</v>
      </c>
      <c r="V80" s="59">
        <v>2</v>
      </c>
      <c r="W80" s="9" t="s">
        <v>21</v>
      </c>
      <c r="X80" s="9" t="s">
        <v>21</v>
      </c>
      <c r="Y80" s="190" t="s">
        <v>21</v>
      </c>
      <c r="Z80" s="162"/>
      <c r="AA80" s="21">
        <v>0</v>
      </c>
      <c r="AB80" s="21">
        <v>0</v>
      </c>
      <c r="AC80" s="21">
        <v>1</v>
      </c>
      <c r="AD80" s="170">
        <v>0</v>
      </c>
      <c r="AE80" s="170">
        <v>0</v>
      </c>
      <c r="AF80" s="21">
        <v>0</v>
      </c>
    </row>
    <row r="81" spans="1:32" s="49" customFormat="1" ht="39.950000000000003" customHeight="1">
      <c r="A81" s="162">
        <v>69</v>
      </c>
      <c r="B81" s="162">
        <v>2</v>
      </c>
      <c r="C81" s="163" t="s">
        <v>320</v>
      </c>
      <c r="D81" s="149" t="s">
        <v>459</v>
      </c>
      <c r="E81" s="8" t="s">
        <v>268</v>
      </c>
      <c r="F81" s="8" t="s">
        <v>270</v>
      </c>
      <c r="G81" s="163" t="s">
        <v>52</v>
      </c>
      <c r="H81" s="162" t="s">
        <v>35</v>
      </c>
      <c r="I81" s="16"/>
      <c r="J81" s="15" t="s">
        <v>151</v>
      </c>
      <c r="K81" s="149" t="s">
        <v>459</v>
      </c>
      <c r="L81" s="15" t="s">
        <v>1</v>
      </c>
      <c r="M81" s="162" t="s">
        <v>429</v>
      </c>
      <c r="N81" s="16" t="s">
        <v>507</v>
      </c>
      <c r="O81" s="8" t="s">
        <v>271</v>
      </c>
      <c r="P81" s="162" t="s">
        <v>45</v>
      </c>
      <c r="Q81" s="8" t="s">
        <v>21</v>
      </c>
      <c r="R81" s="162" t="s">
        <v>21</v>
      </c>
      <c r="S81" s="162" t="s">
        <v>98</v>
      </c>
      <c r="T81" s="8" t="s">
        <v>21</v>
      </c>
      <c r="U81" s="190" t="s">
        <v>21</v>
      </c>
      <c r="V81" s="59">
        <v>2</v>
      </c>
      <c r="W81" s="9" t="s">
        <v>21</v>
      </c>
      <c r="X81" s="9" t="s">
        <v>21</v>
      </c>
      <c r="Y81" s="190" t="s">
        <v>21</v>
      </c>
      <c r="Z81" s="162"/>
      <c r="AA81" s="21">
        <v>0</v>
      </c>
      <c r="AB81" s="21">
        <v>0</v>
      </c>
      <c r="AC81" s="21">
        <v>0</v>
      </c>
      <c r="AD81" s="21">
        <v>1</v>
      </c>
      <c r="AE81" s="21">
        <v>1</v>
      </c>
      <c r="AF81" s="21">
        <v>0</v>
      </c>
    </row>
    <row r="82" spans="1:32" s="7" customFormat="1" ht="39.950000000000003" customHeight="1">
      <c r="A82" s="162">
        <v>70</v>
      </c>
      <c r="B82" s="162">
        <v>2</v>
      </c>
      <c r="C82" s="163" t="s">
        <v>326</v>
      </c>
      <c r="D82" s="162" t="s">
        <v>99</v>
      </c>
      <c r="E82" s="8" t="s">
        <v>142</v>
      </c>
      <c r="F82" s="8" t="s">
        <v>100</v>
      </c>
      <c r="G82" s="20" t="s">
        <v>36</v>
      </c>
      <c r="H82" s="162" t="s">
        <v>35</v>
      </c>
      <c r="I82" s="16"/>
      <c r="J82" s="15" t="s">
        <v>151</v>
      </c>
      <c r="K82" s="162" t="s">
        <v>99</v>
      </c>
      <c r="L82" s="15" t="s">
        <v>1</v>
      </c>
      <c r="M82" s="162" t="s">
        <v>429</v>
      </c>
      <c r="N82" s="16" t="s">
        <v>507</v>
      </c>
      <c r="O82" s="8" t="s">
        <v>100</v>
      </c>
      <c r="P82" s="162" t="s">
        <v>30</v>
      </c>
      <c r="Q82" s="8" t="s">
        <v>21</v>
      </c>
      <c r="R82" s="162" t="s">
        <v>46</v>
      </c>
      <c r="S82" s="162" t="s">
        <v>101</v>
      </c>
      <c r="T82" s="8" t="s">
        <v>21</v>
      </c>
      <c r="U82" s="177">
        <v>0.53900000000000003</v>
      </c>
      <c r="V82" s="59">
        <v>2</v>
      </c>
      <c r="W82" s="9" t="s">
        <v>21</v>
      </c>
      <c r="X82" s="9" t="s">
        <v>21</v>
      </c>
      <c r="Y82" s="190" t="s">
        <v>21</v>
      </c>
      <c r="Z82" s="162"/>
      <c r="AA82" s="168">
        <v>0</v>
      </c>
      <c r="AB82" s="21" t="s">
        <v>83</v>
      </c>
      <c r="AC82" s="21" t="s">
        <v>31</v>
      </c>
      <c r="AD82" s="21">
        <v>0</v>
      </c>
      <c r="AE82" s="21" t="s">
        <v>31</v>
      </c>
      <c r="AF82" s="168">
        <v>0</v>
      </c>
    </row>
    <row r="83" spans="1:32" s="7" customFormat="1" ht="39.950000000000003" customHeight="1">
      <c r="A83" s="162">
        <v>71</v>
      </c>
      <c r="B83" s="162">
        <v>2</v>
      </c>
      <c r="C83" s="163" t="s">
        <v>328</v>
      </c>
      <c r="D83" s="162" t="s">
        <v>144</v>
      </c>
      <c r="E83" s="8" t="s">
        <v>145</v>
      </c>
      <c r="F83" s="8" t="s">
        <v>100</v>
      </c>
      <c r="G83" s="8" t="s">
        <v>536</v>
      </c>
      <c r="H83" s="162" t="s">
        <v>35</v>
      </c>
      <c r="I83" s="16"/>
      <c r="J83" s="15" t="s">
        <v>151</v>
      </c>
      <c r="K83" s="162" t="s">
        <v>144</v>
      </c>
      <c r="L83" s="15" t="s">
        <v>1</v>
      </c>
      <c r="M83" s="162" t="s">
        <v>429</v>
      </c>
      <c r="N83" s="16" t="s">
        <v>507</v>
      </c>
      <c r="O83" s="8" t="s">
        <v>100</v>
      </c>
      <c r="P83" s="162" t="s">
        <v>30</v>
      </c>
      <c r="Q83" s="8" t="s">
        <v>21</v>
      </c>
      <c r="R83" s="162" t="s">
        <v>21</v>
      </c>
      <c r="S83" s="162" t="s">
        <v>101</v>
      </c>
      <c r="T83" s="8" t="s">
        <v>21</v>
      </c>
      <c r="U83" s="177">
        <v>0.53900000000000003</v>
      </c>
      <c r="V83" s="59">
        <v>2</v>
      </c>
      <c r="W83" s="9" t="s">
        <v>21</v>
      </c>
      <c r="X83" s="9" t="s">
        <v>21</v>
      </c>
      <c r="Y83" s="190" t="s">
        <v>21</v>
      </c>
      <c r="Z83" s="162"/>
      <c r="AA83" s="21" t="s">
        <v>83</v>
      </c>
      <c r="AB83" s="168">
        <v>0</v>
      </c>
      <c r="AC83" s="168">
        <v>0</v>
      </c>
      <c r="AD83" s="21" t="s">
        <v>31</v>
      </c>
      <c r="AE83" s="168">
        <v>0</v>
      </c>
      <c r="AF83" s="21" t="s">
        <v>83</v>
      </c>
    </row>
    <row r="84" spans="1:32" s="7" customFormat="1" ht="39.950000000000003" customHeight="1">
      <c r="A84" s="162">
        <v>72</v>
      </c>
      <c r="B84" s="162">
        <v>2</v>
      </c>
      <c r="C84" s="163" t="s">
        <v>1607</v>
      </c>
      <c r="D84" s="504" t="s">
        <v>1605</v>
      </c>
      <c r="E84" s="8" t="s">
        <v>288</v>
      </c>
      <c r="F84" s="23" t="s">
        <v>180</v>
      </c>
      <c r="G84" s="23" t="s">
        <v>103</v>
      </c>
      <c r="H84" s="162" t="s">
        <v>35</v>
      </c>
      <c r="I84" s="24"/>
      <c r="J84" s="15" t="s">
        <v>151</v>
      </c>
      <c r="K84" s="8" t="s">
        <v>154</v>
      </c>
      <c r="L84" s="15" t="s">
        <v>1</v>
      </c>
      <c r="M84" s="162" t="s">
        <v>507</v>
      </c>
      <c r="N84" s="16" t="s">
        <v>556</v>
      </c>
      <c r="O84" s="25" t="s">
        <v>191</v>
      </c>
      <c r="P84" s="162" t="s">
        <v>28</v>
      </c>
      <c r="Q84" s="8" t="s">
        <v>21</v>
      </c>
      <c r="R84" s="162" t="s">
        <v>155</v>
      </c>
      <c r="S84" s="162" t="s">
        <v>156</v>
      </c>
      <c r="T84" s="8" t="s">
        <v>21</v>
      </c>
      <c r="U84" s="177">
        <v>2.077</v>
      </c>
      <c r="V84" s="59">
        <v>2</v>
      </c>
      <c r="W84" s="9" t="s">
        <v>51</v>
      </c>
      <c r="X84" s="9" t="s">
        <v>21</v>
      </c>
      <c r="Y84" s="179" t="s">
        <v>104</v>
      </c>
      <c r="Z84" s="162"/>
      <c r="AA84" s="24" t="s">
        <v>105</v>
      </c>
      <c r="AB84" s="24" t="s">
        <v>105</v>
      </c>
      <c r="AC84" s="24" t="s">
        <v>105</v>
      </c>
      <c r="AD84" s="24" t="s">
        <v>105</v>
      </c>
      <c r="AE84" s="24" t="s">
        <v>105</v>
      </c>
      <c r="AF84" s="24" t="s">
        <v>774</v>
      </c>
    </row>
    <row r="85" spans="1:32" s="13" customFormat="1" ht="39.950000000000003" customHeight="1">
      <c r="A85" s="162">
        <v>73</v>
      </c>
      <c r="B85" s="180">
        <v>2</v>
      </c>
      <c r="C85" s="163" t="s">
        <v>326</v>
      </c>
      <c r="D85" s="149" t="s">
        <v>232</v>
      </c>
      <c r="E85" s="9" t="s">
        <v>305</v>
      </c>
      <c r="F85" s="149"/>
      <c r="G85" s="149" t="s">
        <v>36</v>
      </c>
      <c r="H85" s="162" t="s">
        <v>35</v>
      </c>
      <c r="I85" s="149"/>
      <c r="J85" s="149" t="s">
        <v>822</v>
      </c>
      <c r="K85" s="149" t="s">
        <v>225</v>
      </c>
      <c r="L85" s="15" t="s">
        <v>1</v>
      </c>
      <c r="M85" s="162" t="s">
        <v>429</v>
      </c>
      <c r="N85" s="16" t="s">
        <v>507</v>
      </c>
      <c r="O85" s="149"/>
      <c r="P85" s="149" t="s">
        <v>238</v>
      </c>
      <c r="Q85" s="8" t="s">
        <v>21</v>
      </c>
      <c r="R85" s="162" t="s">
        <v>21</v>
      </c>
      <c r="S85" s="149" t="s">
        <v>233</v>
      </c>
      <c r="T85" s="8" t="s">
        <v>21</v>
      </c>
      <c r="U85" s="149">
        <v>1.1999999999999999E-3</v>
      </c>
      <c r="V85" s="59">
        <v>2</v>
      </c>
      <c r="W85" s="9" t="s">
        <v>21</v>
      </c>
      <c r="X85" s="9" t="s">
        <v>21</v>
      </c>
      <c r="Y85" s="149" t="s">
        <v>234</v>
      </c>
      <c r="Z85" s="149"/>
      <c r="AA85" s="149">
        <v>1</v>
      </c>
      <c r="AB85" s="149">
        <v>0</v>
      </c>
      <c r="AC85" s="149">
        <v>0</v>
      </c>
      <c r="AD85" s="149">
        <v>1</v>
      </c>
      <c r="AE85" s="149">
        <v>0</v>
      </c>
      <c r="AF85" s="149">
        <v>1</v>
      </c>
    </row>
    <row r="86" spans="1:32" s="489" customFormat="1" ht="39.950000000000003" customHeight="1">
      <c r="A86" s="162">
        <v>74</v>
      </c>
      <c r="B86" s="180">
        <v>2</v>
      </c>
      <c r="C86" s="163" t="s">
        <v>327</v>
      </c>
      <c r="D86" s="147" t="s">
        <v>1588</v>
      </c>
      <c r="E86" s="147" t="s">
        <v>1585</v>
      </c>
      <c r="F86" s="147" t="s">
        <v>818</v>
      </c>
      <c r="G86" s="149" t="s">
        <v>36</v>
      </c>
      <c r="H86" s="162" t="s">
        <v>35</v>
      </c>
      <c r="I86" s="149"/>
      <c r="J86" s="149" t="s">
        <v>203</v>
      </c>
      <c r="K86" s="149" t="s">
        <v>211</v>
      </c>
      <c r="L86" s="147" t="s">
        <v>823</v>
      </c>
      <c r="M86" s="162" t="s">
        <v>838</v>
      </c>
      <c r="N86" s="162" t="s">
        <v>839</v>
      </c>
      <c r="O86" s="147" t="s">
        <v>825</v>
      </c>
      <c r="P86" s="147" t="s">
        <v>826</v>
      </c>
      <c r="Q86" s="147"/>
      <c r="R86" s="181"/>
      <c r="S86" s="147" t="s">
        <v>827</v>
      </c>
      <c r="T86" s="147" t="s">
        <v>828</v>
      </c>
      <c r="U86" s="147">
        <v>7.1999999999999995E-2</v>
      </c>
      <c r="V86" s="59">
        <v>2</v>
      </c>
      <c r="W86" s="9" t="s">
        <v>21</v>
      </c>
      <c r="X86" s="9" t="s">
        <v>21</v>
      </c>
      <c r="Y86" s="149" t="s">
        <v>224</v>
      </c>
      <c r="Z86" s="149"/>
      <c r="AA86" s="149">
        <v>1</v>
      </c>
      <c r="AB86" s="180">
        <v>0</v>
      </c>
      <c r="AC86" s="180">
        <v>0</v>
      </c>
      <c r="AD86" s="149">
        <v>1</v>
      </c>
      <c r="AE86" s="180">
        <v>0</v>
      </c>
      <c r="AF86" s="149">
        <v>1</v>
      </c>
    </row>
    <row r="87" spans="1:32" s="13" customFormat="1" ht="39.950000000000003" customHeight="1">
      <c r="A87" s="162">
        <v>75</v>
      </c>
      <c r="B87" s="180">
        <v>2</v>
      </c>
      <c r="C87" s="163" t="s">
        <v>817</v>
      </c>
      <c r="D87" s="147" t="s">
        <v>819</v>
      </c>
      <c r="E87" s="147" t="s">
        <v>820</v>
      </c>
      <c r="F87" s="147" t="s">
        <v>821</v>
      </c>
      <c r="G87" s="149" t="s">
        <v>36</v>
      </c>
      <c r="H87" s="162" t="s">
        <v>35</v>
      </c>
      <c r="I87" s="149"/>
      <c r="J87" s="149" t="s">
        <v>1</v>
      </c>
      <c r="K87" s="147" t="s">
        <v>819</v>
      </c>
      <c r="L87" s="147" t="s">
        <v>829</v>
      </c>
      <c r="M87" s="162" t="s">
        <v>838</v>
      </c>
      <c r="N87" s="162" t="s">
        <v>840</v>
      </c>
      <c r="O87" s="147" t="s">
        <v>830</v>
      </c>
      <c r="P87" s="147" t="s">
        <v>831</v>
      </c>
      <c r="Q87" s="147"/>
      <c r="R87" s="181"/>
      <c r="S87" s="147" t="s">
        <v>832</v>
      </c>
      <c r="T87" s="147" t="s">
        <v>828</v>
      </c>
      <c r="U87" s="147">
        <v>1.4999999999999999E-2</v>
      </c>
      <c r="V87" s="59">
        <v>2</v>
      </c>
      <c r="W87" s="9" t="s">
        <v>21</v>
      </c>
      <c r="X87" s="9" t="s">
        <v>21</v>
      </c>
      <c r="Y87" s="149" t="s">
        <v>21</v>
      </c>
      <c r="Z87" s="149"/>
      <c r="AA87" s="149">
        <v>3</v>
      </c>
      <c r="AB87" s="180">
        <v>0</v>
      </c>
      <c r="AC87" s="180">
        <v>0</v>
      </c>
      <c r="AD87" s="149">
        <v>3</v>
      </c>
      <c r="AE87" s="180">
        <v>0</v>
      </c>
      <c r="AF87" s="149">
        <v>3</v>
      </c>
    </row>
    <row r="88" spans="1:32" s="489" customFormat="1" ht="39.950000000000003" customHeight="1">
      <c r="A88" s="162">
        <v>76</v>
      </c>
      <c r="B88" s="180">
        <v>2</v>
      </c>
      <c r="C88" s="163" t="s">
        <v>328</v>
      </c>
      <c r="D88" s="149" t="s">
        <v>1574</v>
      </c>
      <c r="E88" s="149" t="s">
        <v>1571</v>
      </c>
      <c r="F88" s="149" t="s">
        <v>218</v>
      </c>
      <c r="G88" s="149" t="s">
        <v>36</v>
      </c>
      <c r="H88" s="162" t="s">
        <v>35</v>
      </c>
      <c r="I88" s="149"/>
      <c r="J88" s="149" t="s">
        <v>208</v>
      </c>
      <c r="K88" s="149" t="s">
        <v>217</v>
      </c>
      <c r="L88" s="15" t="s">
        <v>1</v>
      </c>
      <c r="M88" s="162" t="s">
        <v>429</v>
      </c>
      <c r="N88" s="16" t="s">
        <v>507</v>
      </c>
      <c r="O88" s="149" t="s">
        <v>219</v>
      </c>
      <c r="P88" s="149" t="s">
        <v>553</v>
      </c>
      <c r="Q88" s="8" t="s">
        <v>21</v>
      </c>
      <c r="R88" s="162" t="s">
        <v>21</v>
      </c>
      <c r="S88" s="149" t="s">
        <v>220</v>
      </c>
      <c r="T88" s="8" t="s">
        <v>21</v>
      </c>
      <c r="U88" s="149">
        <v>6.4000000000000001E-2</v>
      </c>
      <c r="V88" s="59">
        <v>2</v>
      </c>
      <c r="W88" s="9" t="s">
        <v>21</v>
      </c>
      <c r="X88" s="9" t="s">
        <v>21</v>
      </c>
      <c r="Y88" s="149" t="s">
        <v>224</v>
      </c>
      <c r="Z88" s="149"/>
      <c r="AA88" s="149">
        <v>1</v>
      </c>
      <c r="AB88" s="180">
        <v>0</v>
      </c>
      <c r="AC88" s="180">
        <v>0</v>
      </c>
      <c r="AD88" s="149">
        <v>1</v>
      </c>
      <c r="AE88" s="180">
        <v>0</v>
      </c>
      <c r="AF88" s="149">
        <v>0</v>
      </c>
    </row>
    <row r="89" spans="1:32" s="14" customFormat="1" ht="39.950000000000003" customHeight="1">
      <c r="A89" s="162">
        <v>77</v>
      </c>
      <c r="B89" s="162">
        <v>1</v>
      </c>
      <c r="C89" s="163" t="s">
        <v>318</v>
      </c>
      <c r="D89" s="504" t="s">
        <v>1606</v>
      </c>
      <c r="E89" s="8" t="s">
        <v>289</v>
      </c>
      <c r="F89" s="163" t="s">
        <v>17</v>
      </c>
      <c r="G89" s="163" t="s">
        <v>1</v>
      </c>
      <c r="H89" s="162" t="s">
        <v>35</v>
      </c>
      <c r="I89" s="165"/>
      <c r="J89" s="15" t="s">
        <v>152</v>
      </c>
      <c r="K89" s="8" t="s">
        <v>290</v>
      </c>
      <c r="L89" s="15" t="s">
        <v>1</v>
      </c>
      <c r="M89" s="162" t="s">
        <v>429</v>
      </c>
      <c r="N89" s="16" t="s">
        <v>507</v>
      </c>
      <c r="O89" s="8" t="s">
        <v>81</v>
      </c>
      <c r="P89" s="149" t="s">
        <v>28</v>
      </c>
      <c r="Q89" s="8" t="s">
        <v>21</v>
      </c>
      <c r="R89" s="8" t="s">
        <v>46</v>
      </c>
      <c r="S89" s="17" t="s">
        <v>106</v>
      </c>
      <c r="T89" s="8" t="s">
        <v>21</v>
      </c>
      <c r="U89" s="17">
        <v>17.4756</v>
      </c>
      <c r="V89" s="59">
        <v>2</v>
      </c>
      <c r="W89" s="9" t="s">
        <v>21</v>
      </c>
      <c r="X89" s="9" t="s">
        <v>21</v>
      </c>
      <c r="Y89" s="162" t="s">
        <v>21</v>
      </c>
      <c r="Z89" s="162"/>
      <c r="AA89" s="149">
        <v>1</v>
      </c>
      <c r="AB89" s="149">
        <v>1</v>
      </c>
      <c r="AC89" s="149">
        <v>1</v>
      </c>
      <c r="AD89" s="149">
        <v>1</v>
      </c>
      <c r="AE89" s="149">
        <v>1</v>
      </c>
      <c r="AF89" s="149">
        <v>1</v>
      </c>
    </row>
    <row r="90" spans="1:32" s="467" customFormat="1" ht="45" customHeight="1">
      <c r="A90" s="162">
        <v>78</v>
      </c>
      <c r="B90" s="163">
        <v>1</v>
      </c>
      <c r="C90" s="163" t="s">
        <v>1296</v>
      </c>
      <c r="D90" s="163" t="s">
        <v>918</v>
      </c>
      <c r="E90" s="495" t="s">
        <v>919</v>
      </c>
      <c r="F90" s="163" t="s">
        <v>1297</v>
      </c>
      <c r="G90" s="163" t="s">
        <v>69</v>
      </c>
      <c r="H90" s="163" t="s">
        <v>862</v>
      </c>
      <c r="I90" s="163"/>
      <c r="J90" s="163" t="s">
        <v>863</v>
      </c>
      <c r="K90" s="163" t="s">
        <v>1298</v>
      </c>
      <c r="L90" s="163" t="s">
        <v>863</v>
      </c>
      <c r="M90" s="162" t="s">
        <v>507</v>
      </c>
      <c r="N90" s="16" t="s">
        <v>429</v>
      </c>
      <c r="O90" s="163" t="s">
        <v>1297</v>
      </c>
      <c r="P90" s="163" t="s">
        <v>1299</v>
      </c>
      <c r="Q90" s="163" t="s">
        <v>73</v>
      </c>
      <c r="R90" s="163" t="s">
        <v>73</v>
      </c>
      <c r="S90" s="163" t="s">
        <v>1300</v>
      </c>
      <c r="T90" s="163" t="s">
        <v>73</v>
      </c>
      <c r="U90" s="178">
        <v>1E-3</v>
      </c>
      <c r="V90" s="163" t="s">
        <v>73</v>
      </c>
      <c r="W90" s="163" t="s">
        <v>1301</v>
      </c>
      <c r="X90" s="163" t="s">
        <v>73</v>
      </c>
      <c r="Y90" s="163" t="s">
        <v>73</v>
      </c>
      <c r="Z90" s="163" t="s">
        <v>73</v>
      </c>
      <c r="AA90" s="149">
        <v>1</v>
      </c>
      <c r="AB90" s="149">
        <v>1</v>
      </c>
      <c r="AC90" s="149">
        <v>1</v>
      </c>
      <c r="AD90" s="149">
        <v>1</v>
      </c>
      <c r="AE90" s="149">
        <v>1</v>
      </c>
      <c r="AF90" s="149">
        <v>1</v>
      </c>
    </row>
    <row r="91" spans="1:32" s="14" customFormat="1" ht="39.950000000000003" customHeight="1">
      <c r="A91" s="162">
        <v>79</v>
      </c>
      <c r="B91" s="162">
        <v>1</v>
      </c>
      <c r="C91" s="163" t="s">
        <v>334</v>
      </c>
      <c r="D91" s="8" t="s">
        <v>291</v>
      </c>
      <c r="E91" s="8" t="s">
        <v>41</v>
      </c>
      <c r="F91" s="8" t="s">
        <v>17</v>
      </c>
      <c r="G91" s="20" t="s">
        <v>36</v>
      </c>
      <c r="H91" s="162" t="s">
        <v>35</v>
      </c>
      <c r="I91" s="8"/>
      <c r="J91" s="15" t="s">
        <v>152</v>
      </c>
      <c r="K91" s="8" t="s">
        <v>291</v>
      </c>
      <c r="L91" s="15" t="s">
        <v>1</v>
      </c>
      <c r="M91" s="162" t="s">
        <v>507</v>
      </c>
      <c r="N91" s="16" t="s">
        <v>556</v>
      </c>
      <c r="O91" s="8" t="s">
        <v>81</v>
      </c>
      <c r="P91" s="149" t="s">
        <v>28</v>
      </c>
      <c r="Q91" s="8" t="s">
        <v>21</v>
      </c>
      <c r="R91" s="162" t="s">
        <v>21</v>
      </c>
      <c r="S91" s="162" t="s">
        <v>110</v>
      </c>
      <c r="T91" s="8" t="s">
        <v>21</v>
      </c>
      <c r="U91" s="26" t="s">
        <v>21</v>
      </c>
      <c r="V91" s="59">
        <v>2</v>
      </c>
      <c r="W91" s="9" t="s">
        <v>51</v>
      </c>
      <c r="X91" s="162" t="s">
        <v>55</v>
      </c>
      <c r="Y91" s="149" t="s">
        <v>21</v>
      </c>
      <c r="Z91" s="162"/>
      <c r="AA91" s="21">
        <v>1</v>
      </c>
      <c r="AB91" s="21">
        <v>1</v>
      </c>
      <c r="AC91" s="21">
        <v>1</v>
      </c>
      <c r="AD91" s="21">
        <v>1</v>
      </c>
      <c r="AE91" s="21">
        <v>1</v>
      </c>
      <c r="AF91" s="21">
        <v>1</v>
      </c>
    </row>
    <row r="92" spans="1:32" s="7" customFormat="1" ht="39.950000000000003" customHeight="1">
      <c r="A92" s="162">
        <v>80</v>
      </c>
      <c r="B92" s="162">
        <v>1</v>
      </c>
      <c r="C92" s="169" t="s">
        <v>489</v>
      </c>
      <c r="D92" s="54" t="s">
        <v>488</v>
      </c>
      <c r="E92" s="54" t="s">
        <v>551</v>
      </c>
      <c r="F92" s="54" t="s">
        <v>490</v>
      </c>
      <c r="G92" s="53" t="s">
        <v>36</v>
      </c>
      <c r="H92" s="162" t="s">
        <v>35</v>
      </c>
      <c r="I92" s="191"/>
      <c r="J92" s="31"/>
      <c r="K92" s="54" t="s">
        <v>488</v>
      </c>
      <c r="L92" s="15" t="s">
        <v>1</v>
      </c>
      <c r="M92" s="162" t="s">
        <v>507</v>
      </c>
      <c r="N92" s="16" t="s">
        <v>556</v>
      </c>
      <c r="O92" s="54" t="s">
        <v>34</v>
      </c>
      <c r="P92" s="55" t="s">
        <v>491</v>
      </c>
      <c r="Q92" s="8" t="s">
        <v>21</v>
      </c>
      <c r="R92" s="169" t="s">
        <v>492</v>
      </c>
      <c r="S92" s="54" t="s">
        <v>493</v>
      </c>
      <c r="T92" s="8" t="s">
        <v>21</v>
      </c>
      <c r="U92" s="56">
        <v>0.02</v>
      </c>
      <c r="V92" s="59">
        <v>2</v>
      </c>
      <c r="W92" s="9" t="s">
        <v>21</v>
      </c>
      <c r="X92" s="54" t="s">
        <v>21</v>
      </c>
      <c r="Y92" s="149" t="s">
        <v>21</v>
      </c>
      <c r="Z92" s="162"/>
      <c r="AA92" s="21">
        <v>1</v>
      </c>
      <c r="AB92" s="21">
        <v>1</v>
      </c>
      <c r="AC92" s="21">
        <v>1</v>
      </c>
      <c r="AD92" s="21">
        <v>1</v>
      </c>
      <c r="AE92" s="21">
        <v>1</v>
      </c>
      <c r="AF92" s="21">
        <v>1</v>
      </c>
    </row>
    <row r="93" spans="1:32" s="7" customFormat="1" ht="39.950000000000003" customHeight="1">
      <c r="A93" s="162">
        <v>81</v>
      </c>
      <c r="B93" s="162">
        <v>1</v>
      </c>
      <c r="C93" s="163" t="s">
        <v>336</v>
      </c>
      <c r="D93" s="149" t="s">
        <v>278</v>
      </c>
      <c r="E93" s="149" t="s">
        <v>111</v>
      </c>
      <c r="F93" s="8" t="s">
        <v>85</v>
      </c>
      <c r="G93" s="20" t="s">
        <v>71</v>
      </c>
      <c r="H93" s="162" t="s">
        <v>35</v>
      </c>
      <c r="I93" s="8"/>
      <c r="J93" s="15" t="s">
        <v>151</v>
      </c>
      <c r="K93" s="149" t="s">
        <v>278</v>
      </c>
      <c r="L93" s="15" t="s">
        <v>1</v>
      </c>
      <c r="M93" s="162" t="s">
        <v>507</v>
      </c>
      <c r="N93" s="16" t="s">
        <v>556</v>
      </c>
      <c r="O93" s="8" t="s">
        <v>34</v>
      </c>
      <c r="P93" s="149" t="s">
        <v>555</v>
      </c>
      <c r="Q93" s="8" t="s">
        <v>21</v>
      </c>
      <c r="R93" s="162" t="s">
        <v>46</v>
      </c>
      <c r="S93" s="163" t="s">
        <v>112</v>
      </c>
      <c r="T93" s="8" t="s">
        <v>21</v>
      </c>
      <c r="U93" s="27" t="s">
        <v>313</v>
      </c>
      <c r="V93" s="59">
        <v>2</v>
      </c>
      <c r="W93" s="9" t="s">
        <v>51</v>
      </c>
      <c r="X93" s="162" t="s">
        <v>55</v>
      </c>
      <c r="Y93" s="149" t="s">
        <v>21</v>
      </c>
      <c r="Z93" s="162"/>
      <c r="AA93" s="21">
        <v>0</v>
      </c>
      <c r="AB93" s="21">
        <v>1</v>
      </c>
      <c r="AC93" s="21">
        <v>1</v>
      </c>
      <c r="AD93" s="21">
        <v>0</v>
      </c>
      <c r="AE93" s="21">
        <v>1</v>
      </c>
      <c r="AF93" s="21">
        <v>0</v>
      </c>
    </row>
    <row r="94" spans="1:32" s="45" customFormat="1" ht="39.950000000000003" customHeight="1">
      <c r="A94" s="61">
        <v>82</v>
      </c>
      <c r="B94" s="61">
        <v>1</v>
      </c>
      <c r="C94" s="78" t="s">
        <v>337</v>
      </c>
      <c r="D94" s="29" t="s">
        <v>1599</v>
      </c>
      <c r="E94" s="29" t="s">
        <v>111</v>
      </c>
      <c r="F94" s="504" t="s">
        <v>276</v>
      </c>
      <c r="G94" s="508" t="s">
        <v>71</v>
      </c>
      <c r="H94" s="61" t="s">
        <v>35</v>
      </c>
      <c r="I94" s="504"/>
      <c r="J94" s="503" t="s">
        <v>152</v>
      </c>
      <c r="K94" s="29" t="s">
        <v>277</v>
      </c>
      <c r="L94" s="503" t="s">
        <v>1</v>
      </c>
      <c r="M94" s="61" t="s">
        <v>507</v>
      </c>
      <c r="N94" s="79" t="s">
        <v>556</v>
      </c>
      <c r="O94" s="504" t="s">
        <v>34</v>
      </c>
      <c r="P94" s="29" t="s">
        <v>555</v>
      </c>
      <c r="Q94" s="504" t="s">
        <v>21</v>
      </c>
      <c r="R94" s="61" t="s">
        <v>46</v>
      </c>
      <c r="S94" s="78" t="s">
        <v>112</v>
      </c>
      <c r="T94" s="504" t="s">
        <v>21</v>
      </c>
      <c r="U94" s="626" t="s">
        <v>313</v>
      </c>
      <c r="V94" s="506">
        <v>2</v>
      </c>
      <c r="W94" s="507" t="s">
        <v>51</v>
      </c>
      <c r="X94" s="61" t="s">
        <v>55</v>
      </c>
      <c r="Y94" s="61" t="s">
        <v>21</v>
      </c>
      <c r="Z94" s="61"/>
      <c r="AA94" s="604">
        <v>1</v>
      </c>
      <c r="AB94" s="604">
        <v>0</v>
      </c>
      <c r="AC94" s="604">
        <v>0</v>
      </c>
      <c r="AD94" s="604">
        <v>1</v>
      </c>
      <c r="AE94" s="604">
        <v>0</v>
      </c>
      <c r="AF94" s="604">
        <v>1</v>
      </c>
    </row>
    <row r="95" spans="1:32" s="45" customFormat="1" ht="39.950000000000003" customHeight="1">
      <c r="A95" s="61">
        <v>82</v>
      </c>
      <c r="B95" s="61">
        <v>1</v>
      </c>
      <c r="C95" s="78" t="s">
        <v>334</v>
      </c>
      <c r="D95" s="29" t="s">
        <v>1601</v>
      </c>
      <c r="E95" s="29" t="s">
        <v>111</v>
      </c>
      <c r="F95" s="504" t="s">
        <v>1600</v>
      </c>
      <c r="G95" s="508" t="s">
        <v>71</v>
      </c>
      <c r="H95" s="61" t="s">
        <v>35</v>
      </c>
      <c r="I95" s="504"/>
      <c r="J95" s="503" t="s">
        <v>42</v>
      </c>
      <c r="K95" s="29" t="s">
        <v>277</v>
      </c>
      <c r="L95" s="503" t="s">
        <v>1</v>
      </c>
      <c r="M95" s="61" t="s">
        <v>507</v>
      </c>
      <c r="N95" s="79" t="s">
        <v>556</v>
      </c>
      <c r="O95" s="504" t="s">
        <v>34</v>
      </c>
      <c r="P95" s="29" t="s">
        <v>555</v>
      </c>
      <c r="Q95" s="504" t="s">
        <v>21</v>
      </c>
      <c r="R95" s="61" t="s">
        <v>46</v>
      </c>
      <c r="S95" s="78" t="s">
        <v>112</v>
      </c>
      <c r="T95" s="504" t="s">
        <v>21</v>
      </c>
      <c r="U95" s="626" t="s">
        <v>149</v>
      </c>
      <c r="V95" s="506">
        <v>2</v>
      </c>
      <c r="W95" s="507" t="s">
        <v>51</v>
      </c>
      <c r="X95" s="61" t="s">
        <v>55</v>
      </c>
      <c r="Y95" s="61" t="s">
        <v>21</v>
      </c>
      <c r="Z95" s="61"/>
      <c r="AA95" s="604">
        <v>0</v>
      </c>
      <c r="AB95" s="604">
        <v>0</v>
      </c>
      <c r="AC95" s="604">
        <v>0</v>
      </c>
      <c r="AD95" s="604">
        <v>0</v>
      </c>
      <c r="AE95" s="604">
        <v>0</v>
      </c>
      <c r="AF95" s="604">
        <v>1</v>
      </c>
    </row>
    <row r="96" spans="1:32" s="7" customFormat="1" ht="39.950000000000003" customHeight="1">
      <c r="A96" s="162">
        <v>83</v>
      </c>
      <c r="B96" s="162">
        <v>1</v>
      </c>
      <c r="C96" s="163" t="s">
        <v>338</v>
      </c>
      <c r="D96" s="149" t="s">
        <v>279</v>
      </c>
      <c r="E96" s="149" t="s">
        <v>113</v>
      </c>
      <c r="F96" s="8" t="s">
        <v>85</v>
      </c>
      <c r="G96" s="20" t="s">
        <v>36</v>
      </c>
      <c r="H96" s="162" t="s">
        <v>35</v>
      </c>
      <c r="I96" s="8"/>
      <c r="J96" s="15" t="s">
        <v>151</v>
      </c>
      <c r="K96" s="149" t="s">
        <v>279</v>
      </c>
      <c r="L96" s="15" t="s">
        <v>1</v>
      </c>
      <c r="M96" s="162" t="s">
        <v>507</v>
      </c>
      <c r="N96" s="16" t="s">
        <v>556</v>
      </c>
      <c r="O96" s="8" t="s">
        <v>34</v>
      </c>
      <c r="P96" s="149" t="s">
        <v>555</v>
      </c>
      <c r="Q96" s="8" t="s">
        <v>21</v>
      </c>
      <c r="R96" s="162" t="s">
        <v>46</v>
      </c>
      <c r="S96" s="163" t="s">
        <v>114</v>
      </c>
      <c r="T96" s="8" t="s">
        <v>21</v>
      </c>
      <c r="U96" s="27" t="s">
        <v>313</v>
      </c>
      <c r="V96" s="59">
        <v>2</v>
      </c>
      <c r="W96" s="9" t="s">
        <v>51</v>
      </c>
      <c r="X96" s="162" t="s">
        <v>55</v>
      </c>
      <c r="Y96" s="149" t="s">
        <v>21</v>
      </c>
      <c r="Z96" s="162"/>
      <c r="AA96" s="21">
        <v>1</v>
      </c>
      <c r="AB96" s="21">
        <v>1</v>
      </c>
      <c r="AC96" s="21">
        <v>1</v>
      </c>
      <c r="AD96" s="21">
        <v>1</v>
      </c>
      <c r="AE96" s="21">
        <v>1</v>
      </c>
      <c r="AF96" s="21">
        <v>1</v>
      </c>
    </row>
    <row r="97" spans="1:32" s="7" customFormat="1" ht="39.950000000000003" customHeight="1">
      <c r="A97" s="162">
        <v>84</v>
      </c>
      <c r="B97" s="162">
        <v>1</v>
      </c>
      <c r="C97" s="163" t="s">
        <v>338</v>
      </c>
      <c r="D97" s="149" t="s">
        <v>280</v>
      </c>
      <c r="E97" s="149" t="s">
        <v>115</v>
      </c>
      <c r="F97" s="8" t="s">
        <v>85</v>
      </c>
      <c r="G97" s="20" t="s">
        <v>71</v>
      </c>
      <c r="H97" s="162" t="s">
        <v>35</v>
      </c>
      <c r="I97" s="163"/>
      <c r="J97" s="15" t="s">
        <v>152</v>
      </c>
      <c r="K97" s="149" t="s">
        <v>280</v>
      </c>
      <c r="L97" s="15" t="s">
        <v>1</v>
      </c>
      <c r="M97" s="162" t="s">
        <v>507</v>
      </c>
      <c r="N97" s="16" t="s">
        <v>556</v>
      </c>
      <c r="O97" s="8" t="s">
        <v>34</v>
      </c>
      <c r="P97" s="149" t="s">
        <v>555</v>
      </c>
      <c r="Q97" s="8" t="s">
        <v>21</v>
      </c>
      <c r="R97" s="162" t="s">
        <v>46</v>
      </c>
      <c r="S97" s="163" t="s">
        <v>116</v>
      </c>
      <c r="T97" s="8" t="s">
        <v>21</v>
      </c>
      <c r="U97" s="27" t="s">
        <v>313</v>
      </c>
      <c r="V97" s="59">
        <v>2</v>
      </c>
      <c r="W97" s="9" t="s">
        <v>51</v>
      </c>
      <c r="X97" s="162" t="s">
        <v>55</v>
      </c>
      <c r="Y97" s="149" t="s">
        <v>21</v>
      </c>
      <c r="Z97" s="162"/>
      <c r="AA97" s="21">
        <v>1</v>
      </c>
      <c r="AB97" s="21">
        <v>1</v>
      </c>
      <c r="AC97" s="21">
        <v>1</v>
      </c>
      <c r="AD97" s="21">
        <v>1</v>
      </c>
      <c r="AE97" s="21">
        <v>1</v>
      </c>
      <c r="AF97" s="21">
        <v>1</v>
      </c>
    </row>
    <row r="98" spans="1:32" s="7" customFormat="1" ht="39.950000000000003" customHeight="1">
      <c r="A98" s="162">
        <v>85</v>
      </c>
      <c r="B98" s="162">
        <v>1</v>
      </c>
      <c r="C98" s="163" t="s">
        <v>334</v>
      </c>
      <c r="D98" s="149" t="s">
        <v>281</v>
      </c>
      <c r="E98" s="149" t="s">
        <v>117</v>
      </c>
      <c r="F98" s="8" t="s">
        <v>85</v>
      </c>
      <c r="G98" s="20" t="s">
        <v>107</v>
      </c>
      <c r="H98" s="162" t="s">
        <v>35</v>
      </c>
      <c r="I98" s="192"/>
      <c r="J98" s="15" t="s">
        <v>151</v>
      </c>
      <c r="K98" s="149" t="s">
        <v>281</v>
      </c>
      <c r="L98" s="15" t="s">
        <v>1</v>
      </c>
      <c r="M98" s="162" t="s">
        <v>507</v>
      </c>
      <c r="N98" s="16" t="s">
        <v>556</v>
      </c>
      <c r="O98" s="8" t="s">
        <v>34</v>
      </c>
      <c r="P98" s="16" t="s">
        <v>554</v>
      </c>
      <c r="Q98" s="8" t="s">
        <v>21</v>
      </c>
      <c r="R98" s="162" t="s">
        <v>46</v>
      </c>
      <c r="S98" s="163" t="s">
        <v>118</v>
      </c>
      <c r="T98" s="8" t="s">
        <v>21</v>
      </c>
      <c r="U98" s="27" t="s">
        <v>313</v>
      </c>
      <c r="V98" s="59">
        <v>2</v>
      </c>
      <c r="W98" s="9" t="s">
        <v>51</v>
      </c>
      <c r="X98" s="162" t="s">
        <v>55</v>
      </c>
      <c r="Y98" s="149" t="s">
        <v>21</v>
      </c>
      <c r="Z98" s="162"/>
      <c r="AA98" s="21">
        <v>1</v>
      </c>
      <c r="AB98" s="21">
        <v>1</v>
      </c>
      <c r="AC98" s="21">
        <v>1</v>
      </c>
      <c r="AD98" s="21">
        <v>1</v>
      </c>
      <c r="AE98" s="21">
        <v>1</v>
      </c>
      <c r="AF98" s="21">
        <v>1</v>
      </c>
    </row>
    <row r="99" spans="1:32" s="7" customFormat="1" ht="39.950000000000003" customHeight="1">
      <c r="A99" s="162">
        <v>86</v>
      </c>
      <c r="B99" s="162">
        <v>1</v>
      </c>
      <c r="C99" s="163" t="s">
        <v>338</v>
      </c>
      <c r="D99" s="149" t="s">
        <v>282</v>
      </c>
      <c r="E99" s="149" t="s">
        <v>146</v>
      </c>
      <c r="F99" s="22" t="s">
        <v>147</v>
      </c>
      <c r="G99" s="28" t="s">
        <v>148</v>
      </c>
      <c r="H99" s="162" t="s">
        <v>35</v>
      </c>
      <c r="I99" s="22"/>
      <c r="J99" s="15" t="s">
        <v>152</v>
      </c>
      <c r="K99" s="149" t="s">
        <v>282</v>
      </c>
      <c r="L99" s="15" t="s">
        <v>1</v>
      </c>
      <c r="M99" s="162" t="s">
        <v>507</v>
      </c>
      <c r="N99" s="16" t="s">
        <v>556</v>
      </c>
      <c r="O99" s="22" t="s">
        <v>34</v>
      </c>
      <c r="P99" s="16" t="s">
        <v>554</v>
      </c>
      <c r="Q99" s="8" t="s">
        <v>21</v>
      </c>
      <c r="R99" s="162" t="s">
        <v>149</v>
      </c>
      <c r="S99" s="163" t="s">
        <v>150</v>
      </c>
      <c r="T99" s="8" t="s">
        <v>21</v>
      </c>
      <c r="U99" s="27" t="s">
        <v>313</v>
      </c>
      <c r="V99" s="59">
        <v>2</v>
      </c>
      <c r="W99" s="9" t="s">
        <v>51</v>
      </c>
      <c r="X99" s="162" t="s">
        <v>55</v>
      </c>
      <c r="Y99" s="162" t="s">
        <v>21</v>
      </c>
      <c r="Z99" s="162"/>
      <c r="AA99" s="21">
        <v>1</v>
      </c>
      <c r="AB99" s="21">
        <v>1</v>
      </c>
      <c r="AC99" s="21">
        <v>1</v>
      </c>
      <c r="AD99" s="21">
        <v>1</v>
      </c>
      <c r="AE99" s="21">
        <v>1</v>
      </c>
      <c r="AF99" s="21">
        <v>1</v>
      </c>
    </row>
    <row r="100" spans="1:32" s="612" customFormat="1" ht="39.950000000000003" customHeight="1">
      <c r="A100" s="613">
        <v>87</v>
      </c>
      <c r="B100" s="613">
        <v>1</v>
      </c>
      <c r="C100" s="614" t="s">
        <v>338</v>
      </c>
      <c r="D100" s="615" t="s">
        <v>1538</v>
      </c>
      <c r="E100" s="615" t="s">
        <v>1540</v>
      </c>
      <c r="F100" s="616" t="s">
        <v>147</v>
      </c>
      <c r="G100" s="617" t="s">
        <v>36</v>
      </c>
      <c r="H100" s="613" t="s">
        <v>35</v>
      </c>
      <c r="I100" s="616"/>
      <c r="J100" s="618" t="s">
        <v>522</v>
      </c>
      <c r="K100" s="615" t="s">
        <v>521</v>
      </c>
      <c r="L100" s="618" t="s">
        <v>1</v>
      </c>
      <c r="M100" s="613" t="s">
        <v>507</v>
      </c>
      <c r="N100" s="619" t="s">
        <v>556</v>
      </c>
      <c r="O100" s="616" t="s">
        <v>34</v>
      </c>
      <c r="P100" s="619" t="s">
        <v>554</v>
      </c>
      <c r="Q100" s="620" t="s">
        <v>21</v>
      </c>
      <c r="R100" s="613" t="s">
        <v>149</v>
      </c>
      <c r="S100" s="614"/>
      <c r="T100" s="620" t="s">
        <v>21</v>
      </c>
      <c r="U100" s="621" t="s">
        <v>313</v>
      </c>
      <c r="V100" s="622">
        <v>2</v>
      </c>
      <c r="W100" s="623" t="s">
        <v>51</v>
      </c>
      <c r="X100" s="613" t="s">
        <v>55</v>
      </c>
      <c r="Y100" s="615" t="s">
        <v>21</v>
      </c>
      <c r="Z100" s="613"/>
      <c r="AA100" s="624">
        <v>1</v>
      </c>
      <c r="AB100" s="624">
        <v>0</v>
      </c>
      <c r="AC100" s="624">
        <v>0</v>
      </c>
      <c r="AD100" s="624">
        <v>1</v>
      </c>
      <c r="AE100" s="624">
        <v>0</v>
      </c>
      <c r="AF100" s="624">
        <v>0</v>
      </c>
    </row>
    <row r="101" spans="1:32" s="612" customFormat="1" ht="39.950000000000003" customHeight="1">
      <c r="A101" s="613">
        <v>88</v>
      </c>
      <c r="B101" s="613">
        <v>1</v>
      </c>
      <c r="C101" s="614" t="s">
        <v>775</v>
      </c>
      <c r="D101" s="615" t="s">
        <v>1547</v>
      </c>
      <c r="E101" s="615" t="s">
        <v>1546</v>
      </c>
      <c r="F101" s="616" t="s">
        <v>85</v>
      </c>
      <c r="G101" s="617" t="s">
        <v>36</v>
      </c>
      <c r="H101" s="613" t="s">
        <v>35</v>
      </c>
      <c r="I101" s="616"/>
      <c r="J101" s="618" t="s">
        <v>1</v>
      </c>
      <c r="K101" s="615" t="s">
        <v>521</v>
      </c>
      <c r="L101" s="618" t="s">
        <v>1</v>
      </c>
      <c r="M101" s="613" t="s">
        <v>507</v>
      </c>
      <c r="N101" s="619" t="s">
        <v>429</v>
      </c>
      <c r="O101" s="616" t="s">
        <v>34</v>
      </c>
      <c r="P101" s="619" t="s">
        <v>554</v>
      </c>
      <c r="Q101" s="620" t="s">
        <v>21</v>
      </c>
      <c r="R101" s="613" t="s">
        <v>21</v>
      </c>
      <c r="S101" s="614"/>
      <c r="T101" s="620" t="s">
        <v>21</v>
      </c>
      <c r="U101" s="621" t="s">
        <v>21</v>
      </c>
      <c r="V101" s="622">
        <v>2</v>
      </c>
      <c r="W101" s="623" t="s">
        <v>51</v>
      </c>
      <c r="X101" s="613" t="s">
        <v>55</v>
      </c>
      <c r="Y101" s="615" t="s">
        <v>21</v>
      </c>
      <c r="Z101" s="613"/>
      <c r="AA101" s="624">
        <v>0</v>
      </c>
      <c r="AB101" s="624">
        <v>0</v>
      </c>
      <c r="AC101" s="624">
        <v>0</v>
      </c>
      <c r="AD101" s="624">
        <v>0</v>
      </c>
      <c r="AE101" s="624">
        <v>0</v>
      </c>
      <c r="AF101" s="624">
        <v>1</v>
      </c>
    </row>
    <row r="102" spans="1:32" s="14" customFormat="1" ht="39.950000000000003" customHeight="1">
      <c r="A102" s="162">
        <v>89</v>
      </c>
      <c r="B102" s="173">
        <v>1</v>
      </c>
      <c r="C102" s="174" t="s">
        <v>338</v>
      </c>
      <c r="D102" s="153" t="s">
        <v>292</v>
      </c>
      <c r="E102" s="153" t="s">
        <v>293</v>
      </c>
      <c r="F102" s="64" t="s">
        <v>304</v>
      </c>
      <c r="G102" s="69" t="s">
        <v>36</v>
      </c>
      <c r="H102" s="173" t="s">
        <v>35</v>
      </c>
      <c r="I102" s="193"/>
      <c r="J102" s="65" t="s">
        <v>151</v>
      </c>
      <c r="K102" s="153" t="s">
        <v>292</v>
      </c>
      <c r="L102" s="65" t="s">
        <v>1</v>
      </c>
      <c r="M102" s="173" t="s">
        <v>507</v>
      </c>
      <c r="N102" s="66" t="s">
        <v>556</v>
      </c>
      <c r="O102" s="64" t="s">
        <v>48</v>
      </c>
      <c r="P102" s="174" t="s">
        <v>310</v>
      </c>
      <c r="Q102" s="64" t="s">
        <v>21</v>
      </c>
      <c r="R102" s="173" t="s">
        <v>46</v>
      </c>
      <c r="S102" s="173" t="s">
        <v>46</v>
      </c>
      <c r="T102" s="64" t="s">
        <v>21</v>
      </c>
      <c r="U102" s="173" t="s">
        <v>46</v>
      </c>
      <c r="V102" s="67">
        <v>2</v>
      </c>
      <c r="W102" s="68" t="s">
        <v>51</v>
      </c>
      <c r="X102" s="173" t="s">
        <v>55</v>
      </c>
      <c r="Y102" s="153" t="s">
        <v>21</v>
      </c>
      <c r="Z102" s="173"/>
      <c r="AA102" s="194">
        <v>1</v>
      </c>
      <c r="AB102" s="194">
        <v>1</v>
      </c>
      <c r="AC102" s="194">
        <v>1</v>
      </c>
      <c r="AD102" s="194">
        <v>1</v>
      </c>
      <c r="AE102" s="194">
        <v>1</v>
      </c>
      <c r="AF102" s="194">
        <v>1</v>
      </c>
    </row>
    <row r="103" spans="1:32" s="7" customFormat="1" ht="39.950000000000003" customHeight="1">
      <c r="A103" s="162">
        <v>90</v>
      </c>
      <c r="B103" s="162">
        <v>1</v>
      </c>
      <c r="C103" s="163" t="s">
        <v>334</v>
      </c>
      <c r="D103" s="149" t="s">
        <v>884</v>
      </c>
      <c r="E103" s="149" t="s">
        <v>293</v>
      </c>
      <c r="F103" s="8" t="s">
        <v>48</v>
      </c>
      <c r="G103" s="20" t="s">
        <v>36</v>
      </c>
      <c r="H103" s="162" t="s">
        <v>35</v>
      </c>
      <c r="I103" s="192"/>
      <c r="J103" s="15" t="s">
        <v>1</v>
      </c>
      <c r="K103" s="149" t="s">
        <v>292</v>
      </c>
      <c r="L103" s="15" t="s">
        <v>1</v>
      </c>
      <c r="M103" s="162" t="s">
        <v>507</v>
      </c>
      <c r="N103" s="16" t="s">
        <v>429</v>
      </c>
      <c r="O103" s="8" t="s">
        <v>48</v>
      </c>
      <c r="P103" s="163" t="s">
        <v>28</v>
      </c>
      <c r="Q103" s="8" t="s">
        <v>21</v>
      </c>
      <c r="R103" s="162" t="s">
        <v>21</v>
      </c>
      <c r="S103" s="162" t="s">
        <v>21</v>
      </c>
      <c r="T103" s="8" t="s">
        <v>21</v>
      </c>
      <c r="U103" s="162" t="s">
        <v>21</v>
      </c>
      <c r="V103" s="59">
        <v>2</v>
      </c>
      <c r="W103" s="9" t="s">
        <v>51</v>
      </c>
      <c r="X103" s="162" t="s">
        <v>55</v>
      </c>
      <c r="Y103" s="149" t="s">
        <v>21</v>
      </c>
      <c r="Z103" s="162"/>
      <c r="AA103" s="195">
        <v>1</v>
      </c>
      <c r="AB103" s="195">
        <v>1</v>
      </c>
      <c r="AC103" s="195">
        <v>1</v>
      </c>
      <c r="AD103" s="195">
        <v>1</v>
      </c>
      <c r="AE103" s="195">
        <v>1</v>
      </c>
      <c r="AF103" s="195">
        <v>1</v>
      </c>
    </row>
    <row r="104" spans="1:32" s="14" customFormat="1" ht="39.950000000000003" customHeight="1">
      <c r="A104" s="162">
        <v>91</v>
      </c>
      <c r="B104" s="173">
        <v>1</v>
      </c>
      <c r="C104" s="174" t="s">
        <v>335</v>
      </c>
      <c r="D104" s="153" t="s">
        <v>294</v>
      </c>
      <c r="E104" s="153" t="s">
        <v>295</v>
      </c>
      <c r="F104" s="64" t="s">
        <v>304</v>
      </c>
      <c r="G104" s="69" t="s">
        <v>542</v>
      </c>
      <c r="H104" s="173" t="s">
        <v>35</v>
      </c>
      <c r="I104" s="193"/>
      <c r="J104" s="65"/>
      <c r="K104" s="153" t="s">
        <v>294</v>
      </c>
      <c r="L104" s="65" t="s">
        <v>1</v>
      </c>
      <c r="M104" s="173" t="s">
        <v>507</v>
      </c>
      <c r="N104" s="66" t="s">
        <v>556</v>
      </c>
      <c r="O104" s="64" t="s">
        <v>48</v>
      </c>
      <c r="P104" s="174" t="s">
        <v>311</v>
      </c>
      <c r="Q104" s="173" t="s">
        <v>560</v>
      </c>
      <c r="R104" s="173" t="s">
        <v>312</v>
      </c>
      <c r="S104" s="173">
        <v>4.3470000000000002E-2</v>
      </c>
      <c r="T104" s="64" t="s">
        <v>21</v>
      </c>
      <c r="U104" s="173" t="s">
        <v>21</v>
      </c>
      <c r="V104" s="67">
        <v>2</v>
      </c>
      <c r="W104" s="68" t="s">
        <v>51</v>
      </c>
      <c r="X104" s="173" t="s">
        <v>55</v>
      </c>
      <c r="Y104" s="153" t="s">
        <v>21</v>
      </c>
      <c r="Z104" s="173"/>
      <c r="AA104" s="194">
        <v>1</v>
      </c>
      <c r="AB104" s="194">
        <v>1</v>
      </c>
      <c r="AC104" s="194">
        <v>1</v>
      </c>
      <c r="AD104" s="194">
        <v>1</v>
      </c>
      <c r="AE104" s="194">
        <v>1</v>
      </c>
      <c r="AF104" s="194">
        <v>1</v>
      </c>
    </row>
    <row r="105" spans="1:32" s="45" customFormat="1" ht="39.950000000000003" customHeight="1">
      <c r="A105" s="162">
        <v>92</v>
      </c>
      <c r="B105" s="162">
        <v>1</v>
      </c>
      <c r="C105" s="162" t="s">
        <v>334</v>
      </c>
      <c r="D105" s="149" t="s">
        <v>874</v>
      </c>
      <c r="E105" s="149" t="s">
        <v>875</v>
      </c>
      <c r="F105" s="70" t="s">
        <v>44</v>
      </c>
      <c r="G105" s="71" t="s">
        <v>36</v>
      </c>
      <c r="H105" s="162" t="s">
        <v>35</v>
      </c>
      <c r="I105" s="192"/>
      <c r="J105" s="72" t="s">
        <v>1</v>
      </c>
      <c r="K105" s="149" t="s">
        <v>874</v>
      </c>
      <c r="L105" s="72" t="s">
        <v>1</v>
      </c>
      <c r="M105" s="162" t="s">
        <v>507</v>
      </c>
      <c r="N105" s="16" t="s">
        <v>429</v>
      </c>
      <c r="O105" s="70" t="s">
        <v>44</v>
      </c>
      <c r="P105" s="163" t="s">
        <v>28</v>
      </c>
      <c r="Q105" s="70" t="s">
        <v>21</v>
      </c>
      <c r="R105" s="162" t="s">
        <v>21</v>
      </c>
      <c r="S105" s="162" t="s">
        <v>21</v>
      </c>
      <c r="T105" s="73" t="s">
        <v>21</v>
      </c>
      <c r="U105" s="74" t="s">
        <v>21</v>
      </c>
      <c r="V105" s="75" t="s">
        <v>21</v>
      </c>
      <c r="W105" s="179" t="s">
        <v>21</v>
      </c>
      <c r="X105" s="162" t="s">
        <v>21</v>
      </c>
      <c r="Y105" s="70" t="s">
        <v>21</v>
      </c>
      <c r="Z105" s="76" t="s">
        <v>21</v>
      </c>
      <c r="AA105" s="76" t="s">
        <v>31</v>
      </c>
      <c r="AB105" s="76" t="s">
        <v>31</v>
      </c>
      <c r="AC105" s="196">
        <v>1</v>
      </c>
      <c r="AD105" s="196">
        <v>1</v>
      </c>
      <c r="AE105" s="77">
        <v>1</v>
      </c>
      <c r="AF105" s="75">
        <v>1</v>
      </c>
    </row>
    <row r="106" spans="1:32" s="45" customFormat="1" ht="39.950000000000003" customHeight="1">
      <c r="A106" s="162">
        <v>93</v>
      </c>
      <c r="B106" s="162">
        <v>1</v>
      </c>
      <c r="C106" s="162" t="s">
        <v>334</v>
      </c>
      <c r="D106" s="149" t="s">
        <v>877</v>
      </c>
      <c r="E106" s="149" t="s">
        <v>878</v>
      </c>
      <c r="F106" s="70" t="s">
        <v>44</v>
      </c>
      <c r="G106" s="71" t="s">
        <v>36</v>
      </c>
      <c r="H106" s="162" t="s">
        <v>35</v>
      </c>
      <c r="I106" s="192"/>
      <c r="J106" s="72" t="s">
        <v>1</v>
      </c>
      <c r="K106" s="149" t="s">
        <v>877</v>
      </c>
      <c r="L106" s="72" t="s">
        <v>1</v>
      </c>
      <c r="M106" s="162" t="s">
        <v>507</v>
      </c>
      <c r="N106" s="16" t="s">
        <v>429</v>
      </c>
      <c r="O106" s="70" t="s">
        <v>44</v>
      </c>
      <c r="P106" s="163" t="s">
        <v>28</v>
      </c>
      <c r="Q106" s="70" t="s">
        <v>21</v>
      </c>
      <c r="R106" s="162" t="s">
        <v>21</v>
      </c>
      <c r="S106" s="162" t="s">
        <v>881</v>
      </c>
      <c r="T106" s="73">
        <v>3.5999999999999997E-2</v>
      </c>
      <c r="U106" s="74" t="s">
        <v>21</v>
      </c>
      <c r="V106" s="75" t="s">
        <v>21</v>
      </c>
      <c r="W106" s="75" t="s">
        <v>562</v>
      </c>
      <c r="X106" s="179" t="s">
        <v>55</v>
      </c>
      <c r="Y106" s="70" t="s">
        <v>21</v>
      </c>
      <c r="Z106" s="76" t="s">
        <v>21</v>
      </c>
      <c r="AA106" s="76" t="s">
        <v>31</v>
      </c>
      <c r="AB106" s="76" t="s">
        <v>31</v>
      </c>
      <c r="AC106" s="196">
        <v>1</v>
      </c>
      <c r="AD106" s="196">
        <v>1</v>
      </c>
      <c r="AE106" s="77">
        <v>1</v>
      </c>
      <c r="AF106" s="75">
        <v>1</v>
      </c>
    </row>
    <row r="107" spans="1:32" s="45" customFormat="1" ht="39.950000000000003" customHeight="1">
      <c r="A107" s="162">
        <v>94</v>
      </c>
      <c r="B107" s="162">
        <v>1</v>
      </c>
      <c r="C107" s="162" t="s">
        <v>334</v>
      </c>
      <c r="D107" s="149" t="s">
        <v>879</v>
      </c>
      <c r="E107" s="149" t="s">
        <v>880</v>
      </c>
      <c r="F107" s="70" t="s">
        <v>26</v>
      </c>
      <c r="G107" s="71" t="s">
        <v>36</v>
      </c>
      <c r="H107" s="162" t="s">
        <v>35</v>
      </c>
      <c r="I107" s="192"/>
      <c r="J107" s="72" t="s">
        <v>1</v>
      </c>
      <c r="K107" s="149" t="s">
        <v>879</v>
      </c>
      <c r="L107" s="72" t="s">
        <v>1</v>
      </c>
      <c r="M107" s="162" t="s">
        <v>507</v>
      </c>
      <c r="N107" s="16" t="s">
        <v>429</v>
      </c>
      <c r="O107" s="70" t="s">
        <v>26</v>
      </c>
      <c r="P107" s="163" t="s">
        <v>882</v>
      </c>
      <c r="Q107" s="70" t="s">
        <v>21</v>
      </c>
      <c r="R107" s="162" t="s">
        <v>21</v>
      </c>
      <c r="S107" s="162" t="s">
        <v>883</v>
      </c>
      <c r="T107" s="73">
        <v>8.9999999999999998E-4</v>
      </c>
      <c r="U107" s="74" t="s">
        <v>21</v>
      </c>
      <c r="V107" s="75" t="s">
        <v>21</v>
      </c>
      <c r="W107" s="75" t="s">
        <v>562</v>
      </c>
      <c r="X107" s="179" t="s">
        <v>55</v>
      </c>
      <c r="Y107" s="70" t="s">
        <v>21</v>
      </c>
      <c r="Z107" s="76" t="s">
        <v>21</v>
      </c>
      <c r="AA107" s="76" t="s">
        <v>31</v>
      </c>
      <c r="AB107" s="76" t="s">
        <v>31</v>
      </c>
      <c r="AC107" s="196">
        <v>1</v>
      </c>
      <c r="AD107" s="196">
        <v>1</v>
      </c>
      <c r="AE107" s="77">
        <v>1</v>
      </c>
      <c r="AF107" s="75">
        <v>1</v>
      </c>
    </row>
    <row r="108" spans="1:32" s="7" customFormat="1" ht="37.5" customHeight="1">
      <c r="A108" s="162">
        <v>95</v>
      </c>
      <c r="B108" s="162">
        <v>1</v>
      </c>
      <c r="C108" s="163" t="s">
        <v>324</v>
      </c>
      <c r="D108" s="149" t="s">
        <v>567</v>
      </c>
      <c r="E108" s="149" t="s">
        <v>568</v>
      </c>
      <c r="F108" s="8" t="s">
        <v>566</v>
      </c>
      <c r="G108" s="20" t="s">
        <v>64</v>
      </c>
      <c r="H108" s="162" t="s">
        <v>35</v>
      </c>
      <c r="I108" s="165"/>
      <c r="J108" s="15" t="s">
        <v>152</v>
      </c>
      <c r="K108" s="149" t="s">
        <v>21</v>
      </c>
      <c r="L108" s="15" t="s">
        <v>1</v>
      </c>
      <c r="M108" s="162" t="s">
        <v>507</v>
      </c>
      <c r="N108" s="16" t="s">
        <v>556</v>
      </c>
      <c r="O108" s="8" t="s">
        <v>18</v>
      </c>
      <c r="P108" s="149" t="s">
        <v>21</v>
      </c>
      <c r="Q108" s="149" t="s">
        <v>565</v>
      </c>
      <c r="R108" s="162" t="s">
        <v>46</v>
      </c>
      <c r="S108" s="179" t="s">
        <v>46</v>
      </c>
      <c r="T108" s="8" t="s">
        <v>21</v>
      </c>
      <c r="U108" s="149">
        <v>1.5E-3</v>
      </c>
      <c r="V108" s="59">
        <v>2</v>
      </c>
      <c r="W108" s="9" t="s">
        <v>21</v>
      </c>
      <c r="X108" s="162" t="s">
        <v>21</v>
      </c>
      <c r="Y108" s="162" t="s">
        <v>21</v>
      </c>
      <c r="Z108" s="149"/>
      <c r="AA108" s="21">
        <v>4</v>
      </c>
      <c r="AB108" s="21">
        <v>4</v>
      </c>
      <c r="AC108" s="21">
        <v>4</v>
      </c>
      <c r="AD108" s="21">
        <v>4</v>
      </c>
      <c r="AE108" s="21">
        <v>4</v>
      </c>
      <c r="AF108" s="21">
        <v>4</v>
      </c>
    </row>
    <row r="109" spans="1:32" s="7" customFormat="1" ht="39.950000000000003" customHeight="1">
      <c r="A109" s="162">
        <v>96</v>
      </c>
      <c r="B109" s="162">
        <v>1</v>
      </c>
      <c r="C109" s="163" t="s">
        <v>339</v>
      </c>
      <c r="D109" s="149" t="s">
        <v>274</v>
      </c>
      <c r="E109" s="149" t="s">
        <v>275</v>
      </c>
      <c r="F109" s="8" t="s">
        <v>84</v>
      </c>
      <c r="G109" s="20" t="s">
        <v>71</v>
      </c>
      <c r="H109" s="162" t="s">
        <v>35</v>
      </c>
      <c r="I109" s="192"/>
      <c r="J109" s="15" t="s">
        <v>151</v>
      </c>
      <c r="K109" s="149" t="s">
        <v>274</v>
      </c>
      <c r="L109" s="15" t="s">
        <v>1</v>
      </c>
      <c r="M109" s="162" t="s">
        <v>507</v>
      </c>
      <c r="N109" s="16" t="s">
        <v>556</v>
      </c>
      <c r="O109" s="163" t="s">
        <v>84</v>
      </c>
      <c r="P109" s="149" t="s">
        <v>45</v>
      </c>
      <c r="Q109" s="162" t="s">
        <v>560</v>
      </c>
      <c r="R109" s="162" t="s">
        <v>46</v>
      </c>
      <c r="S109" s="162" t="s">
        <v>46</v>
      </c>
      <c r="T109" s="8" t="s">
        <v>21</v>
      </c>
      <c r="U109" s="8" t="s">
        <v>46</v>
      </c>
      <c r="V109" s="59">
        <v>2</v>
      </c>
      <c r="W109" s="9" t="s">
        <v>564</v>
      </c>
      <c r="X109" s="162" t="s">
        <v>55</v>
      </c>
      <c r="Y109" s="149" t="s">
        <v>21</v>
      </c>
      <c r="Z109" s="162"/>
      <c r="AA109" s="195">
        <v>1</v>
      </c>
      <c r="AB109" s="195">
        <v>1</v>
      </c>
      <c r="AC109" s="195">
        <v>1</v>
      </c>
      <c r="AD109" s="195">
        <v>1</v>
      </c>
      <c r="AE109" s="195">
        <v>1</v>
      </c>
      <c r="AF109" s="195">
        <v>1</v>
      </c>
    </row>
    <row r="110" spans="1:32" s="45" customFormat="1" ht="39.950000000000003" customHeight="1">
      <c r="A110" s="162">
        <v>97</v>
      </c>
      <c r="B110" s="162">
        <v>1</v>
      </c>
      <c r="C110" s="163" t="s">
        <v>60</v>
      </c>
      <c r="D110" s="149" t="s">
        <v>890</v>
      </c>
      <c r="E110" s="149" t="s">
        <v>891</v>
      </c>
      <c r="F110" s="8" t="s">
        <v>892</v>
      </c>
      <c r="G110" s="20" t="s">
        <v>36</v>
      </c>
      <c r="H110" s="162" t="s">
        <v>35</v>
      </c>
      <c r="I110" s="192"/>
      <c r="J110" s="15" t="s">
        <v>1</v>
      </c>
      <c r="K110" s="149" t="s">
        <v>890</v>
      </c>
      <c r="L110" s="15" t="s">
        <v>1</v>
      </c>
      <c r="M110" s="162" t="s">
        <v>507</v>
      </c>
      <c r="N110" s="16" t="s">
        <v>429</v>
      </c>
      <c r="O110" s="163" t="s">
        <v>44</v>
      </c>
      <c r="P110" s="149">
        <v>6</v>
      </c>
      <c r="Q110" s="162" t="s">
        <v>21</v>
      </c>
      <c r="R110" s="162" t="s">
        <v>21</v>
      </c>
      <c r="S110" s="162" t="s">
        <v>893</v>
      </c>
      <c r="T110" s="8" t="s">
        <v>21</v>
      </c>
      <c r="U110" s="8">
        <v>3.9300000000000002E-2</v>
      </c>
      <c r="V110" s="59" t="s">
        <v>889</v>
      </c>
      <c r="W110" s="9" t="s">
        <v>21</v>
      </c>
      <c r="X110" s="162" t="s">
        <v>21</v>
      </c>
      <c r="Y110" s="149" t="s">
        <v>21</v>
      </c>
      <c r="Z110" s="162"/>
      <c r="AA110" s="195">
        <v>1</v>
      </c>
      <c r="AB110" s="195">
        <v>1</v>
      </c>
      <c r="AC110" s="195">
        <v>1</v>
      </c>
      <c r="AD110" s="195">
        <v>1</v>
      </c>
      <c r="AE110" s="195">
        <v>1</v>
      </c>
      <c r="AF110" s="195">
        <v>1</v>
      </c>
    </row>
    <row r="111" spans="1:32" s="45" customFormat="1" ht="39.950000000000003" customHeight="1">
      <c r="A111" s="162">
        <v>98</v>
      </c>
      <c r="B111" s="162">
        <v>1</v>
      </c>
      <c r="C111" s="163" t="s">
        <v>21</v>
      </c>
      <c r="D111" s="149" t="s">
        <v>897</v>
      </c>
      <c r="E111" s="149" t="s">
        <v>898</v>
      </c>
      <c r="F111" s="8" t="s">
        <v>21</v>
      </c>
      <c r="G111" s="20" t="s">
        <v>36</v>
      </c>
      <c r="H111" s="162" t="s">
        <v>35</v>
      </c>
      <c r="I111" s="192"/>
      <c r="J111" s="15" t="s">
        <v>21</v>
      </c>
      <c r="K111" s="149" t="s">
        <v>897</v>
      </c>
      <c r="L111" s="15" t="s">
        <v>21</v>
      </c>
      <c r="M111" s="162" t="s">
        <v>507</v>
      </c>
      <c r="N111" s="16" t="s">
        <v>429</v>
      </c>
      <c r="O111" s="163" t="s">
        <v>53</v>
      </c>
      <c r="P111" s="149" t="s">
        <v>896</v>
      </c>
      <c r="Q111" s="162" t="s">
        <v>21</v>
      </c>
      <c r="R111" s="162" t="s">
        <v>21</v>
      </c>
      <c r="S111" s="162" t="s">
        <v>899</v>
      </c>
      <c r="T111" s="8" t="s">
        <v>21</v>
      </c>
      <c r="U111" s="8">
        <v>1E-4</v>
      </c>
      <c r="V111" s="59" t="s">
        <v>889</v>
      </c>
      <c r="W111" s="9" t="s">
        <v>21</v>
      </c>
      <c r="X111" s="162" t="s">
        <v>21</v>
      </c>
      <c r="Y111" s="149" t="s">
        <v>21</v>
      </c>
      <c r="Z111" s="162"/>
      <c r="AA111" s="195">
        <v>2</v>
      </c>
      <c r="AB111" s="195">
        <v>2</v>
      </c>
      <c r="AC111" s="195">
        <v>2</v>
      </c>
      <c r="AD111" s="195">
        <v>2</v>
      </c>
      <c r="AE111" s="195">
        <v>2</v>
      </c>
      <c r="AF111" s="195">
        <v>2</v>
      </c>
    </row>
    <row r="112" spans="1:32" s="45" customFormat="1" ht="39.950000000000003" customHeight="1">
      <c r="A112" s="61">
        <v>99</v>
      </c>
      <c r="B112" s="61">
        <v>1</v>
      </c>
      <c r="C112" s="78" t="s">
        <v>340</v>
      </c>
      <c r="D112" s="29" t="s">
        <v>1549</v>
      </c>
      <c r="E112" s="29" t="s">
        <v>1551</v>
      </c>
      <c r="F112" s="504" t="s">
        <v>836</v>
      </c>
      <c r="G112" s="508" t="s">
        <v>71</v>
      </c>
      <c r="H112" s="61" t="s">
        <v>35</v>
      </c>
      <c r="I112" s="61"/>
      <c r="J112" s="503" t="s">
        <v>152</v>
      </c>
      <c r="K112" s="29" t="s">
        <v>120</v>
      </c>
      <c r="L112" s="503" t="s">
        <v>1</v>
      </c>
      <c r="M112" s="61" t="s">
        <v>507</v>
      </c>
      <c r="N112" s="79" t="s">
        <v>556</v>
      </c>
      <c r="O112" s="504" t="s">
        <v>70</v>
      </c>
      <c r="P112" s="61" t="s">
        <v>560</v>
      </c>
      <c r="Q112" s="79" t="s">
        <v>121</v>
      </c>
      <c r="R112" s="61" t="s">
        <v>122</v>
      </c>
      <c r="S112" s="504" t="s">
        <v>46</v>
      </c>
      <c r="T112" s="504" t="s">
        <v>21</v>
      </c>
      <c r="U112" s="504" t="s">
        <v>46</v>
      </c>
      <c r="V112" s="506">
        <v>2</v>
      </c>
      <c r="W112" s="507" t="s">
        <v>21</v>
      </c>
      <c r="X112" s="507" t="s">
        <v>21</v>
      </c>
      <c r="Y112" s="29" t="s">
        <v>21</v>
      </c>
      <c r="Z112" s="61"/>
      <c r="AA112" s="625">
        <v>10</v>
      </c>
      <c r="AB112" s="625">
        <v>10</v>
      </c>
      <c r="AC112" s="625">
        <v>10</v>
      </c>
      <c r="AD112" s="625">
        <v>10</v>
      </c>
      <c r="AE112" s="625">
        <v>10</v>
      </c>
      <c r="AF112" s="625">
        <v>10</v>
      </c>
    </row>
    <row r="113" spans="1:32" s="7" customFormat="1" ht="39.950000000000003" customHeight="1">
      <c r="A113" s="162">
        <v>100</v>
      </c>
      <c r="B113" s="162">
        <v>1</v>
      </c>
      <c r="C113" s="163" t="s">
        <v>323</v>
      </c>
      <c r="D113" s="149" t="s">
        <v>40</v>
      </c>
      <c r="E113" s="149" t="s">
        <v>123</v>
      </c>
      <c r="F113" s="8" t="s">
        <v>32</v>
      </c>
      <c r="G113" s="197" t="s">
        <v>25</v>
      </c>
      <c r="H113" s="162" t="s">
        <v>35</v>
      </c>
      <c r="I113" s="192" t="s">
        <v>313</v>
      </c>
      <c r="J113" s="15" t="s">
        <v>151</v>
      </c>
      <c r="K113" s="149" t="s">
        <v>40</v>
      </c>
      <c r="L113" s="15" t="s">
        <v>1</v>
      </c>
      <c r="M113" s="162" t="s">
        <v>507</v>
      </c>
      <c r="N113" s="16" t="s">
        <v>556</v>
      </c>
      <c r="O113" s="8" t="s">
        <v>32</v>
      </c>
      <c r="P113" s="162" t="s">
        <v>46</v>
      </c>
      <c r="Q113" s="8" t="s">
        <v>21</v>
      </c>
      <c r="R113" s="162" t="s">
        <v>46</v>
      </c>
      <c r="S113" s="162" t="s">
        <v>46</v>
      </c>
      <c r="T113" s="8" t="s">
        <v>21</v>
      </c>
      <c r="U113" s="177" t="s">
        <v>21</v>
      </c>
      <c r="V113" s="59">
        <v>2</v>
      </c>
      <c r="W113" s="9" t="s">
        <v>21</v>
      </c>
      <c r="X113" s="9" t="s">
        <v>21</v>
      </c>
      <c r="Y113" s="149" t="s">
        <v>21</v>
      </c>
      <c r="Z113" s="162"/>
      <c r="AA113" s="192" t="s">
        <v>128</v>
      </c>
      <c r="AB113" s="192" t="s">
        <v>129</v>
      </c>
      <c r="AC113" s="192" t="s">
        <v>128</v>
      </c>
      <c r="AD113" s="192" t="s">
        <v>128</v>
      </c>
      <c r="AE113" s="192" t="s">
        <v>128</v>
      </c>
      <c r="AF113" s="192" t="s">
        <v>128</v>
      </c>
    </row>
    <row r="114" spans="1:32" s="45" customFormat="1" ht="39.950000000000003" customHeight="1">
      <c r="A114" s="162">
        <v>101</v>
      </c>
      <c r="B114" s="173">
        <v>1</v>
      </c>
      <c r="C114" s="174" t="s">
        <v>329</v>
      </c>
      <c r="D114" s="153" t="s">
        <v>124</v>
      </c>
      <c r="E114" s="153" t="s">
        <v>125</v>
      </c>
      <c r="F114" s="64" t="s">
        <v>85</v>
      </c>
      <c r="G114" s="198" t="s">
        <v>25</v>
      </c>
      <c r="H114" s="173" t="s">
        <v>35</v>
      </c>
      <c r="I114" s="193" t="s">
        <v>313</v>
      </c>
      <c r="J114" s="65" t="s">
        <v>152</v>
      </c>
      <c r="K114" s="153" t="s">
        <v>124</v>
      </c>
      <c r="L114" s="65" t="s">
        <v>1</v>
      </c>
      <c r="M114" s="173" t="s">
        <v>507</v>
      </c>
      <c r="N114" s="66" t="s">
        <v>556</v>
      </c>
      <c r="O114" s="64" t="s">
        <v>46</v>
      </c>
      <c r="P114" s="64" t="s">
        <v>46</v>
      </c>
      <c r="Q114" s="64" t="s">
        <v>560</v>
      </c>
      <c r="R114" s="64" t="s">
        <v>46</v>
      </c>
      <c r="S114" s="64" t="s">
        <v>46</v>
      </c>
      <c r="T114" s="64" t="s">
        <v>21</v>
      </c>
      <c r="U114" s="64" t="s">
        <v>46</v>
      </c>
      <c r="V114" s="67">
        <v>2</v>
      </c>
      <c r="W114" s="68" t="s">
        <v>21</v>
      </c>
      <c r="X114" s="68" t="s">
        <v>21</v>
      </c>
      <c r="Y114" s="173" t="s">
        <v>21</v>
      </c>
      <c r="Z114" s="173"/>
      <c r="AA114" s="193" t="s">
        <v>868</v>
      </c>
      <c r="AB114" s="193" t="s">
        <v>868</v>
      </c>
      <c r="AC114" s="193" t="s">
        <v>868</v>
      </c>
      <c r="AD114" s="193" t="s">
        <v>868</v>
      </c>
      <c r="AE114" s="193" t="s">
        <v>868</v>
      </c>
      <c r="AF114" s="193" t="s">
        <v>868</v>
      </c>
    </row>
    <row r="115" spans="1:32" s="45" customFormat="1" ht="39.950000000000003" customHeight="1">
      <c r="A115" s="162">
        <v>102</v>
      </c>
      <c r="B115" s="162">
        <v>1</v>
      </c>
      <c r="C115" s="163" t="s">
        <v>1311</v>
      </c>
      <c r="D115" s="149" t="s">
        <v>1309</v>
      </c>
      <c r="E115" s="149" t="s">
        <v>1305</v>
      </c>
      <c r="F115" s="8" t="s">
        <v>1306</v>
      </c>
      <c r="G115" s="197" t="s">
        <v>1307</v>
      </c>
      <c r="H115" s="162" t="s">
        <v>1308</v>
      </c>
      <c r="I115" s="192" t="s">
        <v>149</v>
      </c>
      <c r="J115" s="15" t="s">
        <v>42</v>
      </c>
      <c r="K115" s="149" t="s">
        <v>1310</v>
      </c>
      <c r="L115" s="15" t="s">
        <v>1312</v>
      </c>
      <c r="M115" s="162" t="s">
        <v>1313</v>
      </c>
      <c r="N115" s="16" t="s">
        <v>1314</v>
      </c>
      <c r="O115" s="8" t="s">
        <v>1315</v>
      </c>
      <c r="P115" s="162" t="s">
        <v>149</v>
      </c>
      <c r="Q115" s="496" t="s">
        <v>1316</v>
      </c>
      <c r="R115" s="8" t="s">
        <v>33</v>
      </c>
      <c r="S115" s="8" t="s">
        <v>33</v>
      </c>
      <c r="T115" s="8" t="s">
        <v>21</v>
      </c>
      <c r="U115" s="8" t="s">
        <v>33</v>
      </c>
      <c r="V115" s="163" t="s">
        <v>73</v>
      </c>
      <c r="W115" s="163" t="s">
        <v>73</v>
      </c>
      <c r="X115" s="150" t="s">
        <v>21</v>
      </c>
      <c r="Y115" s="150" t="s">
        <v>21</v>
      </c>
      <c r="Z115" s="163" t="s">
        <v>73</v>
      </c>
      <c r="AA115" s="192" t="s">
        <v>1317</v>
      </c>
      <c r="AB115" s="192" t="s">
        <v>1318</v>
      </c>
      <c r="AC115" s="192" t="s">
        <v>1318</v>
      </c>
      <c r="AD115" s="192" t="s">
        <v>1318</v>
      </c>
      <c r="AE115" s="192" t="s">
        <v>1318</v>
      </c>
      <c r="AF115" s="192" t="s">
        <v>1319</v>
      </c>
    </row>
    <row r="116" spans="1:32" s="45" customFormat="1" ht="39.950000000000003" customHeight="1">
      <c r="A116" s="162">
        <v>103</v>
      </c>
      <c r="B116" s="150">
        <v>1</v>
      </c>
      <c r="C116" s="150" t="s">
        <v>333</v>
      </c>
      <c r="D116" s="150" t="s">
        <v>859</v>
      </c>
      <c r="E116" s="150" t="s">
        <v>860</v>
      </c>
      <c r="F116" s="150" t="s">
        <v>18</v>
      </c>
      <c r="G116" s="163" t="s">
        <v>861</v>
      </c>
      <c r="H116" s="163" t="s">
        <v>862</v>
      </c>
      <c r="I116" s="150"/>
      <c r="J116" s="163" t="s">
        <v>863</v>
      </c>
      <c r="K116" s="163" t="s">
        <v>73</v>
      </c>
      <c r="L116" s="163" t="s">
        <v>863</v>
      </c>
      <c r="M116" s="163" t="s">
        <v>864</v>
      </c>
      <c r="N116" s="163" t="s">
        <v>865</v>
      </c>
      <c r="O116" s="150" t="s">
        <v>18</v>
      </c>
      <c r="P116" s="150" t="s">
        <v>21</v>
      </c>
      <c r="Q116" s="150" t="s">
        <v>866</v>
      </c>
      <c r="R116" s="150" t="s">
        <v>21</v>
      </c>
      <c r="S116" s="150" t="s">
        <v>867</v>
      </c>
      <c r="T116" s="163" t="s">
        <v>73</v>
      </c>
      <c r="U116" s="199">
        <v>8.9999999999999998E-4</v>
      </c>
      <c r="V116" s="163" t="s">
        <v>73</v>
      </c>
      <c r="W116" s="163" t="s">
        <v>73</v>
      </c>
      <c r="X116" s="150" t="s">
        <v>21</v>
      </c>
      <c r="Y116" s="150" t="s">
        <v>21</v>
      </c>
      <c r="Z116" s="163" t="s">
        <v>73</v>
      </c>
      <c r="AA116" s="150">
        <v>3</v>
      </c>
      <c r="AB116" s="150">
        <v>3</v>
      </c>
      <c r="AC116" s="150">
        <v>3</v>
      </c>
      <c r="AD116" s="150">
        <v>3</v>
      </c>
      <c r="AE116" s="150">
        <v>3</v>
      </c>
      <c r="AF116" s="150">
        <v>3</v>
      </c>
    </row>
    <row r="117" spans="1:32" s="7" customFormat="1" ht="39.950000000000003" customHeight="1">
      <c r="A117" s="162">
        <v>104</v>
      </c>
      <c r="B117" s="162">
        <v>1</v>
      </c>
      <c r="C117" s="163" t="s">
        <v>327</v>
      </c>
      <c r="D117" s="200" t="s">
        <v>185</v>
      </c>
      <c r="E117" s="200" t="s">
        <v>186</v>
      </c>
      <c r="F117" s="8" t="s">
        <v>192</v>
      </c>
      <c r="G117" s="197" t="s">
        <v>25</v>
      </c>
      <c r="H117" s="162" t="s">
        <v>35</v>
      </c>
      <c r="I117" s="192" t="s">
        <v>313</v>
      </c>
      <c r="J117" s="15" t="s">
        <v>187</v>
      </c>
      <c r="K117" s="200" t="s">
        <v>185</v>
      </c>
      <c r="L117" s="15" t="s">
        <v>1</v>
      </c>
      <c r="M117" s="162" t="s">
        <v>429</v>
      </c>
      <c r="N117" s="16" t="s">
        <v>507</v>
      </c>
      <c r="O117" s="162" t="s">
        <v>127</v>
      </c>
      <c r="P117" s="162" t="s">
        <v>126</v>
      </c>
      <c r="Q117" s="162" t="s">
        <v>559</v>
      </c>
      <c r="R117" s="8" t="s">
        <v>33</v>
      </c>
      <c r="S117" s="8" t="s">
        <v>33</v>
      </c>
      <c r="T117" s="8" t="s">
        <v>21</v>
      </c>
      <c r="U117" s="8" t="s">
        <v>33</v>
      </c>
      <c r="V117" s="59">
        <v>2</v>
      </c>
      <c r="W117" s="9" t="s">
        <v>21</v>
      </c>
      <c r="X117" s="9" t="s">
        <v>21</v>
      </c>
      <c r="Y117" s="162" t="s">
        <v>21</v>
      </c>
      <c r="Z117" s="162"/>
      <c r="AA117" s="192" t="s">
        <v>31</v>
      </c>
      <c r="AB117" s="192" t="s">
        <v>461</v>
      </c>
      <c r="AC117" s="192" t="s">
        <v>462</v>
      </c>
      <c r="AD117" s="192" t="s">
        <v>109</v>
      </c>
      <c r="AE117" s="192" t="s">
        <v>109</v>
      </c>
      <c r="AF117" s="192" t="s">
        <v>31</v>
      </c>
    </row>
    <row r="118" spans="1:32" s="45" customFormat="1" ht="39.950000000000003" customHeight="1">
      <c r="A118" s="162">
        <v>105</v>
      </c>
      <c r="B118" s="162">
        <v>1</v>
      </c>
      <c r="C118" s="163" t="s">
        <v>326</v>
      </c>
      <c r="D118" s="149" t="s">
        <v>532</v>
      </c>
      <c r="E118" s="149" t="s">
        <v>183</v>
      </c>
      <c r="F118" s="8" t="s">
        <v>85</v>
      </c>
      <c r="G118" s="197" t="s">
        <v>64</v>
      </c>
      <c r="H118" s="162" t="s">
        <v>35</v>
      </c>
      <c r="I118" s="192" t="s">
        <v>313</v>
      </c>
      <c r="J118" s="15" t="s">
        <v>152</v>
      </c>
      <c r="K118" s="149" t="s">
        <v>532</v>
      </c>
      <c r="L118" s="15" t="s">
        <v>1</v>
      </c>
      <c r="M118" s="162" t="s">
        <v>429</v>
      </c>
      <c r="N118" s="16" t="s">
        <v>507</v>
      </c>
      <c r="O118" s="162" t="s">
        <v>127</v>
      </c>
      <c r="P118" s="162" t="s">
        <v>126</v>
      </c>
      <c r="Q118" s="162" t="s">
        <v>557</v>
      </c>
      <c r="R118" s="162" t="s">
        <v>46</v>
      </c>
      <c r="S118" s="162" t="s">
        <v>46</v>
      </c>
      <c r="T118" s="8" t="s">
        <v>21</v>
      </c>
      <c r="U118" s="177" t="s">
        <v>46</v>
      </c>
      <c r="V118" s="59">
        <v>2</v>
      </c>
      <c r="W118" s="9" t="s">
        <v>21</v>
      </c>
      <c r="X118" s="9" t="s">
        <v>21</v>
      </c>
      <c r="Y118" s="162" t="s">
        <v>21</v>
      </c>
      <c r="Z118" s="162"/>
      <c r="AA118" s="192" t="s">
        <v>108</v>
      </c>
      <c r="AB118" s="192" t="s">
        <v>108</v>
      </c>
      <c r="AC118" s="192" t="s">
        <v>31</v>
      </c>
      <c r="AD118" s="192" t="s">
        <v>31</v>
      </c>
      <c r="AE118" s="192" t="s">
        <v>83</v>
      </c>
      <c r="AF118" s="192" t="s">
        <v>83</v>
      </c>
    </row>
    <row r="119" spans="1:32" s="45" customFormat="1" ht="39.950000000000003" customHeight="1">
      <c r="A119" s="162">
        <v>106</v>
      </c>
      <c r="B119" s="162">
        <v>1</v>
      </c>
      <c r="C119" s="163" t="s">
        <v>326</v>
      </c>
      <c r="D119" s="149" t="s">
        <v>533</v>
      </c>
      <c r="E119" s="149" t="s">
        <v>184</v>
      </c>
      <c r="F119" s="8" t="s">
        <v>85</v>
      </c>
      <c r="G119" s="197" t="s">
        <v>25</v>
      </c>
      <c r="H119" s="162" t="s">
        <v>35</v>
      </c>
      <c r="I119" s="192" t="s">
        <v>313</v>
      </c>
      <c r="J119" s="15" t="s">
        <v>151</v>
      </c>
      <c r="K119" s="149" t="s">
        <v>533</v>
      </c>
      <c r="L119" s="15" t="s">
        <v>1</v>
      </c>
      <c r="M119" s="162" t="s">
        <v>429</v>
      </c>
      <c r="N119" s="16" t="s">
        <v>507</v>
      </c>
      <c r="O119" s="162" t="s">
        <v>126</v>
      </c>
      <c r="P119" s="162" t="s">
        <v>127</v>
      </c>
      <c r="Q119" s="162" t="s">
        <v>558</v>
      </c>
      <c r="R119" s="162" t="s">
        <v>46</v>
      </c>
      <c r="S119" s="162" t="s">
        <v>46</v>
      </c>
      <c r="T119" s="8" t="s">
        <v>21</v>
      </c>
      <c r="U119" s="177" t="s">
        <v>46</v>
      </c>
      <c r="V119" s="59">
        <v>2</v>
      </c>
      <c r="W119" s="9" t="s">
        <v>21</v>
      </c>
      <c r="X119" s="9" t="s">
        <v>21</v>
      </c>
      <c r="Y119" s="162" t="s">
        <v>21</v>
      </c>
      <c r="Z119" s="162"/>
      <c r="AA119" s="192" t="s">
        <v>130</v>
      </c>
      <c r="AB119" s="192" t="s">
        <v>83</v>
      </c>
      <c r="AC119" s="192" t="s">
        <v>31</v>
      </c>
      <c r="AD119" s="192" t="s">
        <v>31</v>
      </c>
      <c r="AE119" s="192" t="s">
        <v>83</v>
      </c>
      <c r="AF119" s="192" t="s">
        <v>83</v>
      </c>
    </row>
    <row r="120" spans="1:32" s="489" customFormat="1" ht="39.950000000000003" customHeight="1">
      <c r="A120" s="162">
        <v>107</v>
      </c>
      <c r="B120" s="180">
        <v>1</v>
      </c>
      <c r="C120" s="163" t="s">
        <v>328</v>
      </c>
      <c r="D120" s="147" t="s">
        <v>1559</v>
      </c>
      <c r="E120" s="147" t="s">
        <v>1555</v>
      </c>
      <c r="F120" s="147" t="s">
        <v>357</v>
      </c>
      <c r="G120" s="149" t="s">
        <v>36</v>
      </c>
      <c r="H120" s="162" t="s">
        <v>35</v>
      </c>
      <c r="I120" s="149"/>
      <c r="J120" s="149" t="s">
        <v>208</v>
      </c>
      <c r="K120" s="147" t="s">
        <v>356</v>
      </c>
      <c r="L120" s="15" t="s">
        <v>1</v>
      </c>
      <c r="M120" s="162" t="s">
        <v>429</v>
      </c>
      <c r="N120" s="16" t="s">
        <v>507</v>
      </c>
      <c r="O120" s="149" t="s">
        <v>219</v>
      </c>
      <c r="P120" s="149" t="s">
        <v>215</v>
      </c>
      <c r="Q120" s="149" t="s">
        <v>21</v>
      </c>
      <c r="R120" s="149" t="s">
        <v>21</v>
      </c>
      <c r="S120" s="149" t="s">
        <v>221</v>
      </c>
      <c r="T120" s="8" t="s">
        <v>21</v>
      </c>
      <c r="U120" s="149">
        <v>0.14499999999999999</v>
      </c>
      <c r="V120" s="59">
        <v>2</v>
      </c>
      <c r="W120" s="9" t="s">
        <v>21</v>
      </c>
      <c r="X120" s="9" t="s">
        <v>21</v>
      </c>
      <c r="Y120" s="149" t="s">
        <v>224</v>
      </c>
      <c r="Z120" s="149"/>
      <c r="AA120" s="149">
        <v>1</v>
      </c>
      <c r="AB120" s="180">
        <v>0</v>
      </c>
      <c r="AC120" s="180">
        <v>0</v>
      </c>
      <c r="AD120" s="180">
        <v>1</v>
      </c>
      <c r="AE120" s="180">
        <v>0</v>
      </c>
      <c r="AF120" s="149">
        <v>0</v>
      </c>
    </row>
    <row r="121" spans="1:32" s="628" customFormat="1" ht="39.950000000000003" customHeight="1">
      <c r="A121" s="531">
        <v>108</v>
      </c>
      <c r="B121" s="627">
        <v>1</v>
      </c>
      <c r="C121" s="532" t="s">
        <v>246</v>
      </c>
      <c r="D121" s="564" t="s">
        <v>777</v>
      </c>
      <c r="E121" s="564" t="s">
        <v>776</v>
      </c>
      <c r="F121" s="564" t="s">
        <v>198</v>
      </c>
      <c r="G121" s="533" t="s">
        <v>36</v>
      </c>
      <c r="H121" s="531" t="s">
        <v>35</v>
      </c>
      <c r="I121" s="533"/>
      <c r="J121" s="533" t="s">
        <v>1</v>
      </c>
      <c r="K121" s="564" t="s">
        <v>356</v>
      </c>
      <c r="L121" s="535" t="s">
        <v>1</v>
      </c>
      <c r="M121" s="531" t="s">
        <v>507</v>
      </c>
      <c r="N121" s="536" t="s">
        <v>429</v>
      </c>
      <c r="O121" s="533" t="s">
        <v>198</v>
      </c>
      <c r="P121" s="533" t="s">
        <v>45</v>
      </c>
      <c r="Q121" s="533" t="s">
        <v>21</v>
      </c>
      <c r="R121" s="533" t="s">
        <v>21</v>
      </c>
      <c r="S121" s="533" t="s">
        <v>21</v>
      </c>
      <c r="T121" s="538" t="s">
        <v>21</v>
      </c>
      <c r="U121" s="533">
        <v>0.14499999999999999</v>
      </c>
      <c r="V121" s="541">
        <v>2</v>
      </c>
      <c r="W121" s="534" t="s">
        <v>21</v>
      </c>
      <c r="X121" s="534" t="s">
        <v>21</v>
      </c>
      <c r="Y121" s="533" t="s">
        <v>21</v>
      </c>
      <c r="Z121" s="533"/>
      <c r="AA121" s="533">
        <v>0</v>
      </c>
      <c r="AB121" s="627">
        <v>0</v>
      </c>
      <c r="AC121" s="627">
        <v>0</v>
      </c>
      <c r="AD121" s="627">
        <v>0</v>
      </c>
      <c r="AE121" s="627">
        <v>0</v>
      </c>
      <c r="AF121" s="533">
        <v>1</v>
      </c>
    </row>
    <row r="122" spans="1:32" s="489" customFormat="1" ht="39.950000000000003" customHeight="1">
      <c r="A122" s="162">
        <v>109</v>
      </c>
      <c r="B122" s="180">
        <v>1</v>
      </c>
      <c r="C122" s="163" t="s">
        <v>328</v>
      </c>
      <c r="D122" s="147" t="s">
        <v>1568</v>
      </c>
      <c r="E122" s="147" t="s">
        <v>1561</v>
      </c>
      <c r="F122" s="147" t="s">
        <v>359</v>
      </c>
      <c r="G122" s="149" t="s">
        <v>36</v>
      </c>
      <c r="H122" s="162" t="s">
        <v>35</v>
      </c>
      <c r="I122" s="149"/>
      <c r="J122" s="149" t="s">
        <v>212</v>
      </c>
      <c r="K122" s="147" t="s">
        <v>358</v>
      </c>
      <c r="L122" s="15" t="s">
        <v>1</v>
      </c>
      <c r="M122" s="162" t="s">
        <v>429</v>
      </c>
      <c r="N122" s="16" t="s">
        <v>507</v>
      </c>
      <c r="O122" s="149" t="s">
        <v>219</v>
      </c>
      <c r="P122" s="149" t="s">
        <v>215</v>
      </c>
      <c r="Q122" s="149" t="s">
        <v>21</v>
      </c>
      <c r="R122" s="149" t="s">
        <v>21</v>
      </c>
      <c r="S122" s="149" t="s">
        <v>222</v>
      </c>
      <c r="T122" s="8" t="s">
        <v>21</v>
      </c>
      <c r="U122" s="149">
        <v>2.3E-2</v>
      </c>
      <c r="V122" s="59">
        <v>2</v>
      </c>
      <c r="W122" s="9" t="s">
        <v>562</v>
      </c>
      <c r="X122" s="149" t="s">
        <v>55</v>
      </c>
      <c r="Y122" s="149" t="s">
        <v>317</v>
      </c>
      <c r="Z122" s="149"/>
      <c r="AA122" s="149">
        <v>1</v>
      </c>
      <c r="AB122" s="180">
        <v>0</v>
      </c>
      <c r="AC122" s="180">
        <v>0</v>
      </c>
      <c r="AD122" s="180">
        <v>1</v>
      </c>
      <c r="AE122" s="180">
        <v>0</v>
      </c>
      <c r="AF122" s="149">
        <v>1</v>
      </c>
    </row>
    <row r="123" spans="1:32" s="489" customFormat="1" ht="39.950000000000003" customHeight="1">
      <c r="A123" s="162">
        <v>110</v>
      </c>
      <c r="B123" s="180">
        <v>1</v>
      </c>
      <c r="C123" s="163" t="s">
        <v>353</v>
      </c>
      <c r="D123" s="147" t="s">
        <v>1569</v>
      </c>
      <c r="E123" s="147" t="s">
        <v>1566</v>
      </c>
      <c r="F123" s="147" t="s">
        <v>357</v>
      </c>
      <c r="G123" s="149" t="s">
        <v>36</v>
      </c>
      <c r="H123" s="162" t="s">
        <v>35</v>
      </c>
      <c r="I123" s="149"/>
      <c r="J123" s="149" t="s">
        <v>151</v>
      </c>
      <c r="K123" s="147" t="s">
        <v>352</v>
      </c>
      <c r="L123" s="15" t="s">
        <v>1</v>
      </c>
      <c r="M123" s="162" t="s">
        <v>429</v>
      </c>
      <c r="N123" s="16" t="s">
        <v>507</v>
      </c>
      <c r="O123" s="149" t="s">
        <v>198</v>
      </c>
      <c r="P123" s="149" t="s">
        <v>205</v>
      </c>
      <c r="Q123" s="149" t="s">
        <v>21</v>
      </c>
      <c r="R123" s="149" t="s">
        <v>21</v>
      </c>
      <c r="S123" s="149" t="s">
        <v>222</v>
      </c>
      <c r="T123" s="8" t="s">
        <v>21</v>
      </c>
      <c r="U123" s="149">
        <v>2.3E-2</v>
      </c>
      <c r="V123" s="59">
        <v>2</v>
      </c>
      <c r="W123" s="9" t="s">
        <v>562</v>
      </c>
      <c r="X123" s="149" t="s">
        <v>55</v>
      </c>
      <c r="Y123" s="149" t="s">
        <v>317</v>
      </c>
      <c r="Z123" s="149"/>
      <c r="AA123" s="149">
        <v>1</v>
      </c>
      <c r="AB123" s="180">
        <v>0</v>
      </c>
      <c r="AC123" s="180">
        <v>0</v>
      </c>
      <c r="AD123" s="180">
        <v>1</v>
      </c>
      <c r="AE123" s="180">
        <v>0</v>
      </c>
      <c r="AF123" s="149">
        <v>0</v>
      </c>
    </row>
    <row r="124" spans="1:32" ht="39.950000000000003" customHeight="1">
      <c r="A124" s="162">
        <v>111</v>
      </c>
      <c r="B124" s="149">
        <v>1</v>
      </c>
      <c r="C124" s="163" t="s">
        <v>518</v>
      </c>
      <c r="D124" s="149" t="s">
        <v>517</v>
      </c>
      <c r="E124" s="147" t="s">
        <v>519</v>
      </c>
      <c r="F124" s="149" t="s">
        <v>244</v>
      </c>
      <c r="G124" s="149" t="s">
        <v>25</v>
      </c>
      <c r="H124" s="162" t="s">
        <v>35</v>
      </c>
      <c r="I124" s="149"/>
      <c r="J124" s="149" t="s">
        <v>315</v>
      </c>
      <c r="K124" s="149" t="s">
        <v>517</v>
      </c>
      <c r="L124" s="15" t="s">
        <v>1</v>
      </c>
      <c r="M124" s="162" t="s">
        <v>429</v>
      </c>
      <c r="N124" s="16" t="s">
        <v>507</v>
      </c>
      <c r="O124" s="149" t="s">
        <v>316</v>
      </c>
      <c r="P124" s="149" t="s">
        <v>21</v>
      </c>
      <c r="Q124" s="149" t="s">
        <v>21</v>
      </c>
      <c r="R124" s="149" t="s">
        <v>316</v>
      </c>
      <c r="S124" s="149" t="s">
        <v>316</v>
      </c>
      <c r="T124" s="8" t="s">
        <v>21</v>
      </c>
      <c r="U124" s="149" t="s">
        <v>316</v>
      </c>
      <c r="V124" s="59">
        <v>2</v>
      </c>
      <c r="W124" s="9" t="s">
        <v>21</v>
      </c>
      <c r="X124" s="9" t="s">
        <v>21</v>
      </c>
      <c r="Y124" s="149" t="s">
        <v>314</v>
      </c>
      <c r="Z124" s="149"/>
      <c r="AA124" s="149">
        <v>1</v>
      </c>
      <c r="AB124" s="149">
        <v>1</v>
      </c>
      <c r="AC124" s="149">
        <v>1</v>
      </c>
      <c r="AD124" s="149">
        <v>1</v>
      </c>
      <c r="AE124" s="149">
        <v>1</v>
      </c>
      <c r="AF124" s="149">
        <v>1</v>
      </c>
    </row>
    <row r="125" spans="1:32" s="13" customFormat="1" ht="39.950000000000003" customHeight="1">
      <c r="A125" s="162">
        <v>112</v>
      </c>
      <c r="B125" s="147">
        <v>1</v>
      </c>
      <c r="C125" s="147" t="s">
        <v>793</v>
      </c>
      <c r="D125" s="147" t="s">
        <v>794</v>
      </c>
      <c r="E125" s="201" t="s">
        <v>795</v>
      </c>
      <c r="F125" s="147" t="s">
        <v>796</v>
      </c>
      <c r="G125" s="181" t="s">
        <v>797</v>
      </c>
      <c r="H125" s="169" t="s">
        <v>798</v>
      </c>
      <c r="I125" s="202" t="s">
        <v>799</v>
      </c>
      <c r="J125" s="60" t="s">
        <v>800</v>
      </c>
      <c r="K125" s="147" t="s">
        <v>801</v>
      </c>
      <c r="L125" s="60" t="s">
        <v>802</v>
      </c>
      <c r="M125" s="162" t="s">
        <v>507</v>
      </c>
      <c r="N125" s="16" t="s">
        <v>429</v>
      </c>
      <c r="O125" s="150" t="s">
        <v>799</v>
      </c>
      <c r="P125" s="150" t="s">
        <v>799</v>
      </c>
      <c r="Q125" s="150" t="s">
        <v>803</v>
      </c>
      <c r="R125" s="150" t="s">
        <v>801</v>
      </c>
      <c r="S125" s="150" t="s">
        <v>799</v>
      </c>
      <c r="T125" s="150" t="s">
        <v>804</v>
      </c>
      <c r="U125" s="150" t="s">
        <v>801</v>
      </c>
      <c r="V125" s="150" t="s">
        <v>803</v>
      </c>
      <c r="W125" s="150" t="s">
        <v>805</v>
      </c>
      <c r="X125" s="150" t="s">
        <v>804</v>
      </c>
      <c r="Y125" s="150" t="s">
        <v>799</v>
      </c>
      <c r="Z125" s="150" t="s">
        <v>801</v>
      </c>
      <c r="AA125" s="181">
        <v>1</v>
      </c>
      <c r="AB125" s="181">
        <v>1</v>
      </c>
      <c r="AC125" s="181">
        <v>1</v>
      </c>
      <c r="AD125" s="181">
        <v>1</v>
      </c>
      <c r="AE125" s="181">
        <v>1</v>
      </c>
      <c r="AF125" s="181">
        <v>1</v>
      </c>
    </row>
  </sheetData>
  <autoFilter ref="A8:AF124"/>
  <mergeCells count="11">
    <mergeCell ref="F28:F29"/>
    <mergeCell ref="F31:F32"/>
    <mergeCell ref="A1:AB1"/>
    <mergeCell ref="A6:E6"/>
    <mergeCell ref="A2:B3"/>
    <mergeCell ref="C2:E3"/>
    <mergeCell ref="A7:E7"/>
    <mergeCell ref="F2:Y7"/>
    <mergeCell ref="A5:C5"/>
    <mergeCell ref="A4:E4"/>
    <mergeCell ref="D5:E5"/>
  </mergeCells>
  <phoneticPr fontId="2" type="noConversion"/>
  <conditionalFormatting sqref="C48">
    <cfRule type="cellIs" dxfId="384" priority="49" operator="equal">
      <formula>"J6P经典版"</formula>
    </cfRule>
  </conditionalFormatting>
  <conditionalFormatting sqref="D48">
    <cfRule type="duplicateValues" dxfId="383" priority="50"/>
    <cfRule type="duplicateValues" dxfId="382" priority="51"/>
    <cfRule type="duplicateValues" dxfId="381" priority="52"/>
    <cfRule type="duplicateValues" dxfId="380" priority="53"/>
  </conditionalFormatting>
  <conditionalFormatting sqref="D64">
    <cfRule type="duplicateValues" dxfId="379" priority="82"/>
  </conditionalFormatting>
  <conditionalFormatting sqref="D65">
    <cfRule type="duplicateValues" dxfId="378" priority="88"/>
  </conditionalFormatting>
  <conditionalFormatting sqref="D68">
    <cfRule type="duplicateValues" dxfId="377" priority="117"/>
  </conditionalFormatting>
  <conditionalFormatting sqref="D105:D107">
    <cfRule type="duplicateValues" dxfId="376" priority="74"/>
  </conditionalFormatting>
  <conditionalFormatting sqref="D116">
    <cfRule type="duplicateValues" dxfId="375" priority="80"/>
  </conditionalFormatting>
  <conditionalFormatting sqref="D125">
    <cfRule type="duplicateValues" dxfId="374" priority="97"/>
  </conditionalFormatting>
  <conditionalFormatting sqref="D126:D1048576 D69:D85 D57:D58 D66:D67 D88:D89 D108:D115 D1:D36 D49:D55 D91:D94 D44 D38:D39 D60:D63 D117:D124 D96:D104">
    <cfRule type="duplicateValues" dxfId="373" priority="123"/>
  </conditionalFormatting>
  <conditionalFormatting sqref="D105:E107">
    <cfRule type="duplicateValues" dxfId="372" priority="73"/>
  </conditionalFormatting>
  <conditionalFormatting sqref="E49">
    <cfRule type="duplicateValues" dxfId="371" priority="968"/>
  </conditionalFormatting>
  <conditionalFormatting sqref="E50">
    <cfRule type="duplicateValues" dxfId="370" priority="142"/>
  </conditionalFormatting>
  <conditionalFormatting sqref="E61">
    <cfRule type="duplicateValues" dxfId="369" priority="143"/>
  </conditionalFormatting>
  <conditionalFormatting sqref="E62">
    <cfRule type="duplicateValues" dxfId="368" priority="130"/>
  </conditionalFormatting>
  <conditionalFormatting sqref="E69">
    <cfRule type="duplicateValues" dxfId="367" priority="146"/>
  </conditionalFormatting>
  <conditionalFormatting sqref="E102:E104">
    <cfRule type="duplicateValues" dxfId="366" priority="144"/>
  </conditionalFormatting>
  <conditionalFormatting sqref="K9:K19 K79:K86 K122:K124 K55 K21:K32 K88:K89 K57:K58 K66:K77 K61:K63 K117:K120 K102:K104 K108:K115 K35 K49:K53 K91:K94 K44 K38 K96:K100">
    <cfRule type="duplicateValues" dxfId="365" priority="978"/>
  </conditionalFormatting>
  <conditionalFormatting sqref="K20">
    <cfRule type="duplicateValues" dxfId="364" priority="101"/>
  </conditionalFormatting>
  <conditionalFormatting sqref="K33:K34">
    <cfRule type="duplicateValues" dxfId="363" priority="104"/>
  </conditionalFormatting>
  <conditionalFormatting sqref="K54">
    <cfRule type="duplicateValues" dxfId="362" priority="105"/>
  </conditionalFormatting>
  <conditionalFormatting sqref="K60">
    <cfRule type="duplicateValues" dxfId="361" priority="81"/>
  </conditionalFormatting>
  <conditionalFormatting sqref="K64">
    <cfRule type="duplicateValues" dxfId="360" priority="83"/>
  </conditionalFormatting>
  <conditionalFormatting sqref="K65">
    <cfRule type="duplicateValues" dxfId="359" priority="87"/>
  </conditionalFormatting>
  <conditionalFormatting sqref="K78">
    <cfRule type="duplicateValues" dxfId="358" priority="111"/>
  </conditionalFormatting>
  <conditionalFormatting sqref="K101">
    <cfRule type="duplicateValues" dxfId="357" priority="114"/>
  </conditionalFormatting>
  <conditionalFormatting sqref="K105:K107">
    <cfRule type="duplicateValues" dxfId="356" priority="75"/>
  </conditionalFormatting>
  <conditionalFormatting sqref="K121">
    <cfRule type="duplicateValues" dxfId="355" priority="108"/>
  </conditionalFormatting>
  <conditionalFormatting sqref="K126:K1048576 K1:K8">
    <cfRule type="duplicateValues" dxfId="354" priority="122"/>
  </conditionalFormatting>
  <conditionalFormatting sqref="M1:N36 M49:N58 M91:N94 M44:N44 M38:N41 M60:N89 M96:N115">
    <cfRule type="containsText" dxfId="353" priority="56" operator="containsText" text="Y">
      <formula>NOT(ISERROR(SEARCH("Y",M1)))</formula>
    </cfRule>
    <cfRule type="containsText" dxfId="352" priority="57" operator="containsText" text="N">
      <formula>NOT(ISERROR(SEARCH("N",M1)))</formula>
    </cfRule>
  </conditionalFormatting>
  <conditionalFormatting sqref="M48:N48">
    <cfRule type="cellIs" dxfId="351" priority="47" operator="equal">
      <formula>"N"</formula>
    </cfRule>
    <cfRule type="cellIs" dxfId="350" priority="48" operator="equal">
      <formula>"Y"</formula>
    </cfRule>
  </conditionalFormatting>
  <conditionalFormatting sqref="M116:N116">
    <cfRule type="cellIs" dxfId="349" priority="76" operator="equal">
      <formula>"N"</formula>
    </cfRule>
    <cfRule type="cellIs" dxfId="348" priority="77" operator="equal">
      <formula>"Y"</formula>
    </cfRule>
  </conditionalFormatting>
  <conditionalFormatting sqref="M117:N1048576">
    <cfRule type="containsText" dxfId="347" priority="95" operator="containsText" text="Y">
      <formula>NOT(ISERROR(SEARCH("Y",M117)))</formula>
    </cfRule>
    <cfRule type="containsText" dxfId="346" priority="96" operator="containsText" text="N">
      <formula>NOT(ISERROR(SEARCH("N",M117)))</formula>
    </cfRule>
  </conditionalFormatting>
  <conditionalFormatting sqref="AA2:AB2">
    <cfRule type="duplicateValues" dxfId="345" priority="178"/>
  </conditionalFormatting>
  <conditionalFormatting sqref="AA116:AF116">
    <cfRule type="cellIs" dxfId="344" priority="78" operator="equal">
      <formula>1</formula>
    </cfRule>
    <cfRule type="cellIs" dxfId="343" priority="79" operator="equal">
      <formula>0</formula>
    </cfRule>
  </conditionalFormatting>
  <conditionalFormatting sqref="AC2">
    <cfRule type="duplicateValues" dxfId="342" priority="137"/>
  </conditionalFormatting>
  <conditionalFormatting sqref="AD2">
    <cfRule type="duplicateValues" dxfId="341" priority="138"/>
  </conditionalFormatting>
  <conditionalFormatting sqref="AE2">
    <cfRule type="duplicateValues" dxfId="340" priority="150"/>
  </conditionalFormatting>
  <conditionalFormatting sqref="AF2:AF3">
    <cfRule type="duplicateValues" dxfId="339" priority="98"/>
  </conditionalFormatting>
  <conditionalFormatting sqref="C90">
    <cfRule type="cellIs" dxfId="338" priority="43" operator="equal">
      <formula>"J6L"</formula>
    </cfRule>
  </conditionalFormatting>
  <conditionalFormatting sqref="D90">
    <cfRule type="duplicateValues" dxfId="337" priority="40"/>
  </conditionalFormatting>
  <conditionalFormatting sqref="D90">
    <cfRule type="duplicateValues" dxfId="336" priority="41"/>
  </conditionalFormatting>
  <conditionalFormatting sqref="D90">
    <cfRule type="duplicateValues" dxfId="335" priority="46"/>
  </conditionalFormatting>
  <conditionalFormatting sqref="M90:N90">
    <cfRule type="containsText" dxfId="334" priority="37" operator="containsText" text="Y">
      <formula>NOT(ISERROR(SEARCH("Y",M90)))</formula>
    </cfRule>
    <cfRule type="containsText" dxfId="333" priority="38" operator="containsText" text="N">
      <formula>NOT(ISERROR(SEARCH("N",M90)))</formula>
    </cfRule>
  </conditionalFormatting>
  <conditionalFormatting sqref="D40">
    <cfRule type="duplicateValues" dxfId="332" priority="35"/>
  </conditionalFormatting>
  <conditionalFormatting sqref="K39">
    <cfRule type="duplicateValues" dxfId="331" priority="33"/>
  </conditionalFormatting>
  <conditionalFormatting sqref="K40">
    <cfRule type="duplicateValues" dxfId="330" priority="32"/>
  </conditionalFormatting>
  <conditionalFormatting sqref="K36">
    <cfRule type="duplicateValues" dxfId="329" priority="31"/>
  </conditionalFormatting>
  <conditionalFormatting sqref="D42">
    <cfRule type="duplicateValues" dxfId="328" priority="30"/>
  </conditionalFormatting>
  <conditionalFormatting sqref="M42:N42">
    <cfRule type="containsText" dxfId="327" priority="28" operator="containsText" text="Y">
      <formula>NOT(ISERROR(SEARCH("Y",M42)))</formula>
    </cfRule>
    <cfRule type="containsText" dxfId="326" priority="29" operator="containsText" text="N">
      <formula>NOT(ISERROR(SEARCH("N",M42)))</formula>
    </cfRule>
  </conditionalFormatting>
  <conditionalFormatting sqref="K42">
    <cfRule type="duplicateValues" dxfId="325" priority="27"/>
  </conditionalFormatting>
  <conditionalFormatting sqref="D46">
    <cfRule type="duplicateValues" dxfId="324" priority="26"/>
  </conditionalFormatting>
  <conditionalFormatting sqref="M46:N47">
    <cfRule type="containsText" dxfId="323" priority="24" operator="containsText" text="Y">
      <formula>NOT(ISERROR(SEARCH("Y",M46)))</formula>
    </cfRule>
    <cfRule type="containsText" dxfId="322" priority="25" operator="containsText" text="N">
      <formula>NOT(ISERROR(SEARCH("N",M46)))</formula>
    </cfRule>
  </conditionalFormatting>
  <conditionalFormatting sqref="D47">
    <cfRule type="duplicateValues" dxfId="321" priority="23"/>
  </conditionalFormatting>
  <conditionalFormatting sqref="K46">
    <cfRule type="duplicateValues" dxfId="320" priority="22"/>
  </conditionalFormatting>
  <conditionalFormatting sqref="K47">
    <cfRule type="duplicateValues" dxfId="319" priority="21"/>
  </conditionalFormatting>
  <conditionalFormatting sqref="D45">
    <cfRule type="duplicateValues" dxfId="318" priority="20"/>
  </conditionalFormatting>
  <conditionalFormatting sqref="M45:N45">
    <cfRule type="containsText" dxfId="317" priority="18" operator="containsText" text="Y">
      <formula>NOT(ISERROR(SEARCH("Y",M45)))</formula>
    </cfRule>
    <cfRule type="containsText" dxfId="316" priority="19" operator="containsText" text="N">
      <formula>NOT(ISERROR(SEARCH("N",M45)))</formula>
    </cfRule>
  </conditionalFormatting>
  <conditionalFormatting sqref="K45">
    <cfRule type="duplicateValues" dxfId="315" priority="17"/>
  </conditionalFormatting>
  <conditionalFormatting sqref="M43:N43">
    <cfRule type="containsText" dxfId="314" priority="13" operator="containsText" text="Y">
      <formula>NOT(ISERROR(SEARCH("Y",M43)))</formula>
    </cfRule>
    <cfRule type="containsText" dxfId="313" priority="14" operator="containsText" text="N">
      <formula>NOT(ISERROR(SEARCH("N",M43)))</formula>
    </cfRule>
  </conditionalFormatting>
  <conditionalFormatting sqref="D43">
    <cfRule type="duplicateValues" dxfId="312" priority="15"/>
  </conditionalFormatting>
  <conditionalFormatting sqref="K43">
    <cfRule type="duplicateValues" dxfId="311" priority="16"/>
  </conditionalFormatting>
  <conditionalFormatting sqref="D37">
    <cfRule type="duplicateValues" dxfId="310" priority="11"/>
  </conditionalFormatting>
  <conditionalFormatting sqref="K37">
    <cfRule type="duplicateValues" dxfId="309" priority="12"/>
  </conditionalFormatting>
  <conditionalFormatting sqref="M37:N37">
    <cfRule type="containsText" dxfId="308" priority="9" operator="containsText" text="Y">
      <formula>NOT(ISERROR(SEARCH("Y",M37)))</formula>
    </cfRule>
    <cfRule type="containsText" dxfId="307" priority="10" operator="containsText" text="N">
      <formula>NOT(ISERROR(SEARCH("N",M37)))</formula>
    </cfRule>
  </conditionalFormatting>
  <conditionalFormatting sqref="D59">
    <cfRule type="duplicateValues" dxfId="306" priority="8"/>
  </conditionalFormatting>
  <conditionalFormatting sqref="K59">
    <cfRule type="duplicateValues" dxfId="305" priority="7"/>
  </conditionalFormatting>
  <conditionalFormatting sqref="M59:N59">
    <cfRule type="containsText" dxfId="304" priority="5" operator="containsText" text="Y">
      <formula>NOT(ISERROR(SEARCH("Y",M59)))</formula>
    </cfRule>
    <cfRule type="containsText" dxfId="303" priority="6" operator="containsText" text="N">
      <formula>NOT(ISERROR(SEARCH("N",M59)))</formula>
    </cfRule>
  </conditionalFormatting>
  <conditionalFormatting sqref="D95">
    <cfRule type="duplicateValues" dxfId="302" priority="3"/>
  </conditionalFormatting>
  <conditionalFormatting sqref="K95">
    <cfRule type="duplicateValues" dxfId="301" priority="4"/>
  </conditionalFormatting>
  <conditionalFormatting sqref="M95:N95">
    <cfRule type="containsText" dxfId="300" priority="1" operator="containsText" text="Y">
      <formula>NOT(ISERROR(SEARCH("Y",M95)))</formula>
    </cfRule>
    <cfRule type="containsText" dxfId="299" priority="2" operator="containsText" text="N">
      <formula>NOT(ISERROR(SEARCH("N",M95)))</formula>
    </cfRule>
  </conditionalFormatting>
  <dataValidations count="2">
    <dataValidation type="list" allowBlank="1" showInputMessage="1" showErrorMessage="1" sqref="O67 O110">
      <formula1>"装配总成件,焊接总成件,面料,塑料件,冷镦,钣金件,机加工件,标准件,非标件,线材件,管材件,圆钢"</formula1>
    </dataValidation>
    <dataValidation allowBlank="1" showErrorMessage="1" promptTitle="提示" prompt="该字段按需填写" sqref="F58:F60"/>
  </dataValidations>
  <hyperlinks>
    <hyperlink ref="D49:E49" location="主驾驶靠背四气袋腰托总成!A1" display="SHT0012218"/>
    <hyperlink ref="D84:E84" location="座盆总成!A1" display="SQX3000-6801100"/>
    <hyperlink ref="K49" location="主驾驶靠背四气袋腰托总成!A1" display="SHT0012218"/>
    <hyperlink ref="K84" location="座盆总成!A1" display="SQX3000-6801100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tabSelected="1" view="pageBreakPreview" topLeftCell="A76" zoomScaleSheetLayoutView="100" workbookViewId="0">
      <selection activeCell="B84" sqref="B84:G84"/>
    </sheetView>
  </sheetViews>
  <sheetFormatPr defaultColWidth="4.625" defaultRowHeight="17.25"/>
  <cols>
    <col min="1" max="1" width="3.75" style="120" customWidth="1"/>
    <col min="2" max="2" width="10.875" style="120" customWidth="1"/>
    <col min="3" max="3" width="21.375" style="120" customWidth="1"/>
    <col min="4" max="4" width="28.75" style="120" customWidth="1"/>
    <col min="5" max="5" width="23.375" style="120" customWidth="1"/>
    <col min="6" max="6" width="19.75" style="120" customWidth="1"/>
    <col min="7" max="7" width="13.375" style="120" customWidth="1"/>
    <col min="8" max="8" width="4.625" style="120" customWidth="1"/>
    <col min="9" max="9" width="6.375" style="120" customWidth="1"/>
    <col min="10" max="10" width="0.125" style="120" customWidth="1"/>
    <col min="11" max="11" width="25.625" style="120" customWidth="1"/>
    <col min="12" max="12" width="10.875" style="120" customWidth="1"/>
    <col min="13" max="13" width="7.5" style="120" customWidth="1"/>
    <col min="14" max="14" width="6.375" style="120" customWidth="1"/>
    <col min="15" max="15" width="5" style="120" customWidth="1"/>
    <col min="16" max="16" width="5.875" style="120" customWidth="1"/>
    <col min="17" max="17" width="7.875" style="120" customWidth="1"/>
    <col min="18" max="18" width="6.125" style="120" customWidth="1"/>
    <col min="19" max="19" width="13.125" style="120" customWidth="1"/>
    <col min="20" max="20" width="21" style="120" customWidth="1"/>
    <col min="21" max="21" width="4.625" style="120" customWidth="1"/>
    <col min="22" max="22" width="8" style="120" customWidth="1"/>
    <col min="23" max="23" width="11.5" style="120" customWidth="1"/>
    <col min="24" max="24" width="9.625" style="120" customWidth="1"/>
    <col min="25" max="25" width="13.125" style="120" customWidth="1"/>
    <col min="26" max="26" width="10" style="120" customWidth="1"/>
    <col min="27" max="27" width="11.25" style="120" customWidth="1"/>
    <col min="28" max="248" width="9" style="120" customWidth="1"/>
    <col min="249" max="249" width="3.125" style="120" customWidth="1"/>
    <col min="250" max="250" width="7.625" style="120" customWidth="1"/>
    <col min="251" max="251" width="4.125" style="120" customWidth="1"/>
    <col min="252" max="252" width="17" style="120" customWidth="1"/>
    <col min="253" max="253" width="3.625" style="120" customWidth="1"/>
    <col min="254" max="254" width="9.125" style="120" customWidth="1"/>
    <col min="255" max="255" width="3.625" style="120" customWidth="1"/>
    <col min="256" max="16384" width="4.625" style="120"/>
  </cols>
  <sheetData>
    <row r="1" spans="1:28" s="113" customFormat="1" ht="30.75" customHeight="1">
      <c r="A1" s="654"/>
      <c r="B1" s="654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125"/>
      <c r="T1" s="125"/>
      <c r="U1" s="125"/>
      <c r="V1" s="125"/>
      <c r="W1" s="656" t="s">
        <v>921</v>
      </c>
      <c r="X1" s="656"/>
      <c r="Y1" s="656"/>
      <c r="Z1" s="656"/>
      <c r="AA1" s="656"/>
      <c r="AB1" s="112"/>
    </row>
    <row r="2" spans="1:28" s="113" customFormat="1" ht="34.5" customHeight="1">
      <c r="A2" s="128" t="s">
        <v>131</v>
      </c>
      <c r="B2" s="128"/>
      <c r="C2" s="129"/>
      <c r="D2" s="129"/>
      <c r="E2" s="129"/>
      <c r="F2" s="657" t="s">
        <v>132</v>
      </c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130"/>
      <c r="T2" s="130"/>
      <c r="U2" s="130"/>
      <c r="V2" s="130"/>
      <c r="W2" s="656"/>
      <c r="X2" s="656"/>
      <c r="Y2" s="656"/>
      <c r="Z2" s="656"/>
      <c r="AA2" s="656"/>
    </row>
    <row r="3" spans="1:28" s="113" customFormat="1" ht="28.5" customHeight="1">
      <c r="A3" s="661" t="s">
        <v>600</v>
      </c>
      <c r="B3" s="661"/>
      <c r="C3" s="655" t="s">
        <v>246</v>
      </c>
      <c r="D3" s="655"/>
      <c r="E3" s="131"/>
      <c r="F3" s="662" t="s">
        <v>922</v>
      </c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132"/>
      <c r="U3" s="640" t="s">
        <v>603</v>
      </c>
      <c r="V3" s="640"/>
      <c r="W3" s="133" t="s">
        <v>604</v>
      </c>
      <c r="X3" s="133" t="s">
        <v>133</v>
      </c>
      <c r="Y3" s="133" t="s">
        <v>605</v>
      </c>
      <c r="Z3" s="134" t="s">
        <v>606</v>
      </c>
      <c r="AA3" s="133" t="s">
        <v>607</v>
      </c>
      <c r="AB3" s="114"/>
    </row>
    <row r="4" spans="1:28" s="113" customFormat="1" ht="36" customHeight="1">
      <c r="A4" s="661"/>
      <c r="B4" s="661"/>
      <c r="C4" s="655"/>
      <c r="D4" s="655"/>
      <c r="E4" s="131"/>
      <c r="F4" s="641" t="s">
        <v>608</v>
      </c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58"/>
      <c r="T4" s="658"/>
      <c r="U4" s="659" t="s">
        <v>609</v>
      </c>
      <c r="V4" s="659"/>
      <c r="W4" s="136"/>
      <c r="X4" s="136"/>
      <c r="Y4" s="137"/>
      <c r="Z4" s="138" t="s">
        <v>610</v>
      </c>
      <c r="AA4" s="139">
        <v>44567</v>
      </c>
      <c r="AB4" s="114"/>
    </row>
    <row r="5" spans="1:28" ht="36.75" customHeight="1">
      <c r="A5" s="660" t="s">
        <v>22</v>
      </c>
      <c r="B5" s="660"/>
      <c r="C5" s="660"/>
      <c r="D5" s="140" t="s">
        <v>613</v>
      </c>
      <c r="E5" s="642" t="s">
        <v>614</v>
      </c>
      <c r="F5" s="642"/>
      <c r="G5" s="642"/>
      <c r="H5" s="642"/>
      <c r="I5" s="642" t="s">
        <v>615</v>
      </c>
      <c r="J5" s="642"/>
      <c r="K5" s="642"/>
      <c r="L5" s="642"/>
      <c r="M5" s="642"/>
      <c r="N5" s="642" t="s">
        <v>134</v>
      </c>
      <c r="O5" s="642"/>
      <c r="P5" s="642"/>
      <c r="Q5" s="642"/>
      <c r="R5" s="642"/>
      <c r="S5" s="642"/>
      <c r="T5" s="642"/>
      <c r="U5" s="642" t="s">
        <v>135</v>
      </c>
      <c r="V5" s="642"/>
      <c r="W5" s="636" t="s">
        <v>4</v>
      </c>
      <c r="X5" s="636"/>
      <c r="Y5" s="636" t="s">
        <v>617</v>
      </c>
      <c r="Z5" s="636"/>
      <c r="AA5" s="636"/>
    </row>
    <row r="6" spans="1:28" ht="66" customHeight="1">
      <c r="A6" s="642"/>
      <c r="B6" s="642"/>
      <c r="C6" s="642"/>
      <c r="D6" s="140">
        <v>1</v>
      </c>
      <c r="E6" s="637" t="s">
        <v>510</v>
      </c>
      <c r="F6" s="637"/>
      <c r="G6" s="637"/>
      <c r="H6" s="637"/>
      <c r="I6" s="637" t="s">
        <v>385</v>
      </c>
      <c r="J6" s="637"/>
      <c r="K6" s="637"/>
      <c r="L6" s="637"/>
      <c r="M6" s="637"/>
      <c r="N6" s="639" t="s">
        <v>923</v>
      </c>
      <c r="O6" s="639"/>
      <c r="P6" s="639"/>
      <c r="Q6" s="639"/>
      <c r="R6" s="639"/>
      <c r="S6" s="639"/>
      <c r="T6" s="639"/>
      <c r="U6" s="637">
        <v>1</v>
      </c>
      <c r="V6" s="637"/>
      <c r="W6" s="636"/>
      <c r="X6" s="636"/>
      <c r="Y6" s="680" t="s">
        <v>575</v>
      </c>
      <c r="Z6" s="681"/>
      <c r="AA6" s="682"/>
    </row>
    <row r="7" spans="1:28" ht="42" customHeight="1">
      <c r="A7" s="679"/>
      <c r="B7" s="679"/>
      <c r="C7" s="679"/>
      <c r="D7" s="430">
        <v>2</v>
      </c>
      <c r="E7" s="677" t="s">
        <v>585</v>
      </c>
      <c r="F7" s="677"/>
      <c r="G7" s="677"/>
      <c r="H7" s="677"/>
      <c r="I7" s="677" t="s">
        <v>385</v>
      </c>
      <c r="J7" s="677"/>
      <c r="K7" s="677"/>
      <c r="L7" s="677"/>
      <c r="M7" s="677"/>
      <c r="N7" s="678" t="s">
        <v>924</v>
      </c>
      <c r="O7" s="678"/>
      <c r="P7" s="678"/>
      <c r="Q7" s="678"/>
      <c r="R7" s="678"/>
      <c r="S7" s="678"/>
      <c r="T7" s="678"/>
      <c r="U7" s="677">
        <v>1</v>
      </c>
      <c r="V7" s="677"/>
      <c r="W7" s="674"/>
      <c r="X7" s="674"/>
      <c r="Y7" s="680" t="s">
        <v>925</v>
      </c>
      <c r="Z7" s="681" t="s">
        <v>587</v>
      </c>
      <c r="AA7" s="682" t="s">
        <v>587</v>
      </c>
    </row>
    <row r="8" spans="1:28" ht="42" customHeight="1">
      <c r="A8" s="679"/>
      <c r="B8" s="679"/>
      <c r="C8" s="679"/>
      <c r="D8" s="430">
        <v>3</v>
      </c>
      <c r="E8" s="677" t="s">
        <v>389</v>
      </c>
      <c r="F8" s="677"/>
      <c r="G8" s="677"/>
      <c r="H8" s="677"/>
      <c r="I8" s="677" t="s">
        <v>385</v>
      </c>
      <c r="J8" s="677"/>
      <c r="K8" s="677"/>
      <c r="L8" s="677"/>
      <c r="M8" s="677"/>
      <c r="N8" s="678" t="s">
        <v>924</v>
      </c>
      <c r="O8" s="678"/>
      <c r="P8" s="678"/>
      <c r="Q8" s="678"/>
      <c r="R8" s="678"/>
      <c r="S8" s="678"/>
      <c r="T8" s="678"/>
      <c r="U8" s="677">
        <v>1</v>
      </c>
      <c r="V8" s="677"/>
      <c r="W8" s="674"/>
      <c r="X8" s="674"/>
      <c r="Y8" s="680" t="s">
        <v>384</v>
      </c>
      <c r="Z8" s="681"/>
      <c r="AA8" s="682"/>
    </row>
    <row r="9" spans="1:28" ht="42" customHeight="1">
      <c r="A9" s="679"/>
      <c r="B9" s="679"/>
      <c r="C9" s="679"/>
      <c r="D9" s="430">
        <v>4</v>
      </c>
      <c r="E9" s="677"/>
      <c r="F9" s="677"/>
      <c r="G9" s="677"/>
      <c r="H9" s="677"/>
      <c r="I9" s="677" t="s">
        <v>628</v>
      </c>
      <c r="J9" s="677"/>
      <c r="K9" s="677"/>
      <c r="L9" s="677"/>
      <c r="M9" s="677"/>
      <c r="N9" s="678"/>
      <c r="O9" s="678"/>
      <c r="P9" s="678"/>
      <c r="Q9" s="678"/>
      <c r="R9" s="678"/>
      <c r="S9" s="678"/>
      <c r="T9" s="678"/>
      <c r="U9" s="677"/>
      <c r="V9" s="677"/>
      <c r="W9" s="674"/>
      <c r="X9" s="674"/>
      <c r="Y9" s="673"/>
      <c r="Z9" s="673"/>
      <c r="AA9" s="673"/>
    </row>
    <row r="10" spans="1:28" ht="42" customHeight="1">
      <c r="A10" s="679"/>
      <c r="B10" s="679"/>
      <c r="C10" s="679"/>
      <c r="D10" s="430">
        <v>5</v>
      </c>
      <c r="E10" s="677"/>
      <c r="F10" s="677"/>
      <c r="G10" s="677"/>
      <c r="H10" s="677"/>
      <c r="I10" s="677"/>
      <c r="J10" s="677"/>
      <c r="K10" s="677"/>
      <c r="L10" s="677"/>
      <c r="M10" s="677"/>
      <c r="N10" s="678" t="s">
        <v>926</v>
      </c>
      <c r="O10" s="678"/>
      <c r="P10" s="678"/>
      <c r="Q10" s="678"/>
      <c r="R10" s="678"/>
      <c r="S10" s="678"/>
      <c r="T10" s="678"/>
      <c r="U10" s="677"/>
      <c r="V10" s="677"/>
      <c r="W10" s="674"/>
      <c r="X10" s="674"/>
      <c r="Y10" s="673"/>
      <c r="Z10" s="673"/>
      <c r="AA10" s="673"/>
    </row>
    <row r="11" spans="1:28" ht="22.5" customHeight="1">
      <c r="A11" s="679"/>
      <c r="B11" s="679"/>
      <c r="C11" s="679"/>
      <c r="D11" s="430">
        <v>6</v>
      </c>
      <c r="E11" s="674"/>
      <c r="F11" s="674"/>
      <c r="G11" s="674"/>
      <c r="H11" s="674"/>
      <c r="I11" s="677"/>
      <c r="J11" s="677"/>
      <c r="K11" s="677"/>
      <c r="L11" s="677"/>
      <c r="M11" s="677"/>
      <c r="N11" s="677"/>
      <c r="O11" s="677"/>
      <c r="P11" s="677"/>
      <c r="Q11" s="677"/>
      <c r="R11" s="677"/>
      <c r="S11" s="677"/>
      <c r="T11" s="677"/>
      <c r="U11" s="677"/>
      <c r="V11" s="677"/>
      <c r="W11" s="674"/>
      <c r="X11" s="674"/>
      <c r="Y11" s="676"/>
      <c r="Z11" s="676"/>
      <c r="AA11" s="676"/>
    </row>
    <row r="12" spans="1:28" ht="51.75" customHeight="1">
      <c r="A12" s="675" t="s">
        <v>136</v>
      </c>
      <c r="B12" s="674"/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4"/>
      <c r="Q12" s="674"/>
      <c r="R12" s="674"/>
      <c r="S12" s="674"/>
      <c r="T12" s="674"/>
      <c r="U12" s="674"/>
      <c r="V12" s="674"/>
      <c r="W12" s="674"/>
      <c r="X12" s="674"/>
      <c r="Y12" s="674"/>
      <c r="Z12" s="674"/>
      <c r="AA12" s="674"/>
    </row>
    <row r="13" spans="1:28" ht="33.75" customHeight="1">
      <c r="A13" s="431" t="s">
        <v>137</v>
      </c>
      <c r="B13" s="431" t="s">
        <v>138</v>
      </c>
      <c r="C13" s="431" t="s">
        <v>245</v>
      </c>
      <c r="D13" s="432" t="s">
        <v>629</v>
      </c>
      <c r="E13" s="431" t="s">
        <v>630</v>
      </c>
      <c r="F13" s="433" t="s">
        <v>631</v>
      </c>
      <c r="G13" s="431" t="s">
        <v>632</v>
      </c>
      <c r="H13" s="431"/>
      <c r="I13" s="431"/>
      <c r="J13" s="431"/>
      <c r="K13" s="431"/>
      <c r="L13" s="431"/>
      <c r="M13" s="433"/>
      <c r="N13" s="431"/>
      <c r="O13" s="433"/>
      <c r="P13" s="431"/>
      <c r="Q13" s="431"/>
      <c r="R13" s="431"/>
      <c r="S13" s="431"/>
      <c r="T13" s="433"/>
      <c r="U13" s="431"/>
      <c r="V13" s="431"/>
      <c r="W13" s="431"/>
      <c r="X13" s="431"/>
      <c r="Y13" s="431"/>
      <c r="Z13" s="431"/>
      <c r="AA13" s="431"/>
    </row>
    <row r="14" spans="1:28" ht="33.75" customHeight="1">
      <c r="A14" s="433">
        <v>1</v>
      </c>
      <c r="B14" s="433">
        <v>20210608</v>
      </c>
      <c r="C14" s="433" t="s">
        <v>502</v>
      </c>
      <c r="D14" s="432" t="s">
        <v>927</v>
      </c>
      <c r="E14" s="433" t="s">
        <v>928</v>
      </c>
      <c r="F14" s="433" t="s">
        <v>648</v>
      </c>
      <c r="G14" s="433"/>
      <c r="H14" s="433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33"/>
    </row>
    <row r="15" spans="1:28">
      <c r="A15" s="433">
        <v>2</v>
      </c>
      <c r="B15" s="433">
        <v>20210715</v>
      </c>
      <c r="C15" s="433" t="s">
        <v>510</v>
      </c>
      <c r="D15" s="432" t="s">
        <v>385</v>
      </c>
      <c r="E15" s="433" t="s">
        <v>929</v>
      </c>
      <c r="F15" s="433" t="s">
        <v>648</v>
      </c>
      <c r="G15" s="433" t="s">
        <v>930</v>
      </c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</row>
    <row r="16" spans="1:28">
      <c r="A16" s="433">
        <v>3</v>
      </c>
      <c r="B16" s="433">
        <v>20210715</v>
      </c>
      <c r="C16" s="433" t="s">
        <v>389</v>
      </c>
      <c r="D16" s="432" t="s">
        <v>385</v>
      </c>
      <c r="E16" s="433" t="s">
        <v>382</v>
      </c>
      <c r="F16" s="433" t="s">
        <v>648</v>
      </c>
      <c r="G16" s="433" t="s">
        <v>930</v>
      </c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</row>
    <row r="17" spans="1:27">
      <c r="A17" s="433">
        <v>4</v>
      </c>
      <c r="B17" s="433">
        <v>20210715</v>
      </c>
      <c r="C17" s="433" t="s">
        <v>931</v>
      </c>
      <c r="D17" s="432" t="s">
        <v>932</v>
      </c>
      <c r="E17" s="674" t="s">
        <v>382</v>
      </c>
      <c r="F17" s="674" t="s">
        <v>494</v>
      </c>
      <c r="G17" s="433" t="s">
        <v>523</v>
      </c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3"/>
      <c r="V17" s="433"/>
      <c r="W17" s="433"/>
      <c r="X17" s="433"/>
      <c r="Y17" s="433"/>
      <c r="Z17" s="433"/>
      <c r="AA17" s="433"/>
    </row>
    <row r="18" spans="1:27">
      <c r="A18" s="433">
        <v>5</v>
      </c>
      <c r="B18" s="433">
        <v>20210715</v>
      </c>
      <c r="C18" s="433" t="s">
        <v>933</v>
      </c>
      <c r="D18" s="432" t="s">
        <v>934</v>
      </c>
      <c r="E18" s="674"/>
      <c r="F18" s="674"/>
      <c r="G18" s="433" t="s">
        <v>523</v>
      </c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</row>
    <row r="19" spans="1:27">
      <c r="A19" s="433">
        <v>6</v>
      </c>
      <c r="B19" s="433">
        <v>20210715</v>
      </c>
      <c r="C19" s="433" t="s">
        <v>935</v>
      </c>
      <c r="D19" s="432" t="s">
        <v>936</v>
      </c>
      <c r="E19" s="433" t="s">
        <v>496</v>
      </c>
      <c r="F19" s="674" t="s">
        <v>659</v>
      </c>
      <c r="G19" s="433" t="s">
        <v>523</v>
      </c>
      <c r="H19" s="433"/>
      <c r="I19" s="433"/>
      <c r="J19" s="433"/>
      <c r="K19" s="433"/>
      <c r="L19" s="433"/>
      <c r="M19" s="433"/>
      <c r="N19" s="433"/>
      <c r="O19" s="433"/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</row>
    <row r="20" spans="1:27">
      <c r="A20" s="433">
        <v>7</v>
      </c>
      <c r="B20" s="433">
        <v>20210715</v>
      </c>
      <c r="C20" s="433" t="s">
        <v>937</v>
      </c>
      <c r="D20" s="432" t="s">
        <v>938</v>
      </c>
      <c r="E20" s="433" t="s">
        <v>496</v>
      </c>
      <c r="F20" s="674"/>
      <c r="G20" s="433" t="s">
        <v>523</v>
      </c>
      <c r="H20" s="433"/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</row>
    <row r="21" spans="1:27">
      <c r="A21" s="433">
        <v>8</v>
      </c>
      <c r="B21" s="433">
        <v>20210715</v>
      </c>
      <c r="C21" s="433" t="s">
        <v>939</v>
      </c>
      <c r="D21" s="432" t="s">
        <v>940</v>
      </c>
      <c r="E21" s="433" t="s">
        <v>382</v>
      </c>
      <c r="F21" s="674"/>
      <c r="G21" s="433" t="s">
        <v>523</v>
      </c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</row>
    <row r="22" spans="1:27">
      <c r="A22" s="433">
        <v>9</v>
      </c>
      <c r="B22" s="433">
        <v>20210715</v>
      </c>
      <c r="C22" s="433" t="s">
        <v>941</v>
      </c>
      <c r="D22" s="432" t="s">
        <v>481</v>
      </c>
      <c r="E22" s="433" t="s">
        <v>382</v>
      </c>
      <c r="F22" s="674"/>
      <c r="G22" s="433" t="s">
        <v>523</v>
      </c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3"/>
      <c r="AA22" s="433"/>
    </row>
    <row r="23" spans="1:27">
      <c r="A23" s="433">
        <v>10</v>
      </c>
      <c r="B23" s="433">
        <v>20210715</v>
      </c>
      <c r="C23" s="433" t="s">
        <v>942</v>
      </c>
      <c r="D23" s="432" t="s">
        <v>943</v>
      </c>
      <c r="E23" s="433" t="s">
        <v>382</v>
      </c>
      <c r="F23" s="674" t="s">
        <v>494</v>
      </c>
      <c r="G23" s="433" t="s">
        <v>523</v>
      </c>
      <c r="H23" s="433"/>
      <c r="I23" s="433"/>
      <c r="J23" s="433"/>
      <c r="K23" s="433"/>
      <c r="L23" s="433"/>
      <c r="M23" s="433"/>
      <c r="N23" s="433"/>
      <c r="O23" s="433"/>
      <c r="P23" s="433"/>
      <c r="Q23" s="433"/>
      <c r="R23" s="433"/>
      <c r="S23" s="433"/>
      <c r="T23" s="433"/>
      <c r="U23" s="433"/>
      <c r="V23" s="433"/>
      <c r="W23" s="433"/>
      <c r="X23" s="433"/>
      <c r="Y23" s="433"/>
      <c r="Z23" s="433"/>
      <c r="AA23" s="433"/>
    </row>
    <row r="24" spans="1:27">
      <c r="A24" s="433">
        <v>11</v>
      </c>
      <c r="B24" s="433">
        <v>20210715</v>
      </c>
      <c r="C24" s="433" t="s">
        <v>944</v>
      </c>
      <c r="D24" s="432" t="s">
        <v>945</v>
      </c>
      <c r="E24" s="433" t="s">
        <v>382</v>
      </c>
      <c r="F24" s="674"/>
      <c r="G24" s="433" t="s">
        <v>523</v>
      </c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  <c r="T24" s="433"/>
      <c r="U24" s="433"/>
      <c r="V24" s="433"/>
      <c r="W24" s="433"/>
      <c r="X24" s="433"/>
      <c r="Y24" s="433"/>
      <c r="Z24" s="433"/>
      <c r="AA24" s="433"/>
    </row>
    <row r="25" spans="1:27">
      <c r="A25" s="433">
        <v>12</v>
      </c>
      <c r="B25" s="433">
        <v>20210715</v>
      </c>
      <c r="C25" s="433" t="s">
        <v>946</v>
      </c>
      <c r="D25" s="432" t="s">
        <v>947</v>
      </c>
      <c r="E25" s="433" t="s">
        <v>382</v>
      </c>
      <c r="F25" s="674"/>
      <c r="G25" s="433" t="s">
        <v>523</v>
      </c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</row>
    <row r="26" spans="1:27">
      <c r="A26" s="433">
        <v>13</v>
      </c>
      <c r="B26" s="433">
        <v>20210715</v>
      </c>
      <c r="C26" s="433" t="s">
        <v>948</v>
      </c>
      <c r="D26" s="432" t="s">
        <v>949</v>
      </c>
      <c r="E26" s="433" t="s">
        <v>382</v>
      </c>
      <c r="F26" s="674"/>
      <c r="G26" s="433" t="s">
        <v>523</v>
      </c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</row>
    <row r="27" spans="1:27">
      <c r="A27" s="433">
        <v>14</v>
      </c>
      <c r="B27" s="433">
        <v>20210715</v>
      </c>
      <c r="C27" s="433" t="s">
        <v>453</v>
      </c>
      <c r="D27" s="432" t="s">
        <v>950</v>
      </c>
      <c r="E27" s="674" t="s">
        <v>951</v>
      </c>
      <c r="F27" s="674" t="s">
        <v>494</v>
      </c>
      <c r="G27" s="433" t="s">
        <v>523</v>
      </c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</row>
    <row r="28" spans="1:27">
      <c r="A28" s="433">
        <v>15</v>
      </c>
      <c r="B28" s="433">
        <v>20210715</v>
      </c>
      <c r="C28" s="433" t="s">
        <v>952</v>
      </c>
      <c r="D28" s="432" t="s">
        <v>950</v>
      </c>
      <c r="E28" s="674"/>
      <c r="F28" s="674"/>
      <c r="G28" s="433" t="s">
        <v>523</v>
      </c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</row>
    <row r="29" spans="1:27">
      <c r="A29" s="433">
        <v>16</v>
      </c>
      <c r="B29" s="433">
        <v>20210715</v>
      </c>
      <c r="C29" s="433" t="s">
        <v>456</v>
      </c>
      <c r="D29" s="432" t="s">
        <v>950</v>
      </c>
      <c r="E29" s="674"/>
      <c r="F29" s="674"/>
      <c r="G29" s="433" t="s">
        <v>523</v>
      </c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3"/>
      <c r="AA29" s="433"/>
    </row>
    <row r="30" spans="1:27">
      <c r="A30" s="433">
        <v>17</v>
      </c>
      <c r="B30" s="433">
        <v>20210715</v>
      </c>
      <c r="C30" s="433" t="s">
        <v>457</v>
      </c>
      <c r="D30" s="432" t="s">
        <v>267</v>
      </c>
      <c r="E30" s="674"/>
      <c r="F30" s="674"/>
      <c r="G30" s="433" t="s">
        <v>523</v>
      </c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</row>
    <row r="31" spans="1:27">
      <c r="A31" s="433">
        <v>18</v>
      </c>
      <c r="B31" s="433">
        <v>20210715</v>
      </c>
      <c r="C31" s="433" t="s">
        <v>953</v>
      </c>
      <c r="D31" s="432" t="s">
        <v>267</v>
      </c>
      <c r="E31" s="674"/>
      <c r="F31" s="674"/>
      <c r="G31" s="433" t="s">
        <v>523</v>
      </c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</row>
    <row r="32" spans="1:27">
      <c r="A32" s="433">
        <v>19</v>
      </c>
      <c r="B32" s="433">
        <v>20210715</v>
      </c>
      <c r="C32" s="433" t="s">
        <v>459</v>
      </c>
      <c r="D32" s="432" t="s">
        <v>267</v>
      </c>
      <c r="E32" s="674"/>
      <c r="F32" s="674"/>
      <c r="G32" s="433" t="s">
        <v>523</v>
      </c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</row>
    <row r="33" spans="1:27">
      <c r="A33" s="433">
        <v>20</v>
      </c>
      <c r="B33" s="433">
        <v>20210715</v>
      </c>
      <c r="C33" s="433" t="s">
        <v>954</v>
      </c>
      <c r="D33" s="432" t="s">
        <v>551</v>
      </c>
      <c r="E33" s="433" t="s">
        <v>496</v>
      </c>
      <c r="F33" s="673" t="s">
        <v>955</v>
      </c>
      <c r="G33" s="433" t="s">
        <v>523</v>
      </c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</row>
    <row r="34" spans="1:27">
      <c r="A34" s="433">
        <v>21</v>
      </c>
      <c r="B34" s="433">
        <v>20210715</v>
      </c>
      <c r="C34" s="433" t="s">
        <v>488</v>
      </c>
      <c r="D34" s="432" t="s">
        <v>551</v>
      </c>
      <c r="E34" s="433" t="s">
        <v>382</v>
      </c>
      <c r="F34" s="673"/>
      <c r="G34" s="433" t="s">
        <v>523</v>
      </c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</row>
    <row r="35" spans="1:27">
      <c r="A35" s="433">
        <v>22</v>
      </c>
      <c r="B35" s="433">
        <v>20210715</v>
      </c>
      <c r="C35" s="433" t="s">
        <v>956</v>
      </c>
      <c r="D35" s="432" t="s">
        <v>957</v>
      </c>
      <c r="E35" s="433" t="s">
        <v>382</v>
      </c>
      <c r="F35" s="674" t="s">
        <v>734</v>
      </c>
      <c r="G35" s="433" t="s">
        <v>523</v>
      </c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</row>
    <row r="36" spans="1:27">
      <c r="A36" s="433">
        <v>23</v>
      </c>
      <c r="B36" s="433">
        <v>20210715</v>
      </c>
      <c r="C36" s="433" t="s">
        <v>516</v>
      </c>
      <c r="D36" s="432" t="s">
        <v>721</v>
      </c>
      <c r="E36" s="433" t="s">
        <v>382</v>
      </c>
      <c r="F36" s="674"/>
      <c r="G36" s="433" t="s">
        <v>523</v>
      </c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31"/>
      <c r="V36" s="431"/>
      <c r="W36" s="431"/>
      <c r="X36" s="431"/>
      <c r="Y36" s="431"/>
      <c r="Z36" s="431"/>
      <c r="AA36" s="431"/>
    </row>
    <row r="37" spans="1:27">
      <c r="A37" s="433">
        <v>24</v>
      </c>
      <c r="B37" s="433">
        <v>20210715</v>
      </c>
      <c r="C37" s="433" t="s">
        <v>520</v>
      </c>
      <c r="D37" s="432" t="s">
        <v>724</v>
      </c>
      <c r="E37" s="433" t="s">
        <v>382</v>
      </c>
      <c r="F37" s="674"/>
      <c r="G37" s="433" t="s">
        <v>523</v>
      </c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  <c r="W37" s="431"/>
      <c r="X37" s="431"/>
      <c r="Y37" s="431"/>
      <c r="Z37" s="431"/>
      <c r="AA37" s="431"/>
    </row>
    <row r="38" spans="1:27">
      <c r="A38" s="433">
        <v>25</v>
      </c>
      <c r="B38" s="433">
        <v>20210715</v>
      </c>
      <c r="C38" s="433" t="s">
        <v>725</v>
      </c>
      <c r="D38" s="432" t="s">
        <v>726</v>
      </c>
      <c r="E38" s="433" t="s">
        <v>382</v>
      </c>
      <c r="F38" s="674"/>
      <c r="G38" s="433" t="s">
        <v>523</v>
      </c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</row>
    <row r="39" spans="1:27">
      <c r="A39" s="433">
        <v>26</v>
      </c>
      <c r="B39" s="431">
        <v>20210917</v>
      </c>
      <c r="C39" s="433" t="s">
        <v>543</v>
      </c>
      <c r="D39" s="431" t="s">
        <v>50</v>
      </c>
      <c r="E39" s="431" t="s">
        <v>382</v>
      </c>
      <c r="F39" s="431" t="s">
        <v>699</v>
      </c>
      <c r="G39" s="431" t="s">
        <v>711</v>
      </c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  <c r="AA39" s="431"/>
    </row>
    <row r="40" spans="1:27">
      <c r="A40" s="433">
        <v>27</v>
      </c>
      <c r="B40" s="431">
        <v>20210917</v>
      </c>
      <c r="C40" s="433" t="s">
        <v>544</v>
      </c>
      <c r="D40" s="431" t="s">
        <v>56</v>
      </c>
      <c r="E40" s="431" t="s">
        <v>382</v>
      </c>
      <c r="F40" s="431" t="s">
        <v>699</v>
      </c>
      <c r="G40" s="431" t="s">
        <v>711</v>
      </c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431"/>
      <c r="Z40" s="431"/>
      <c r="AA40" s="431"/>
    </row>
    <row r="41" spans="1:27">
      <c r="A41" s="433">
        <v>28</v>
      </c>
      <c r="B41" s="431">
        <v>20210917</v>
      </c>
      <c r="C41" s="433" t="s">
        <v>816</v>
      </c>
      <c r="D41" s="431" t="s">
        <v>715</v>
      </c>
      <c r="E41" s="431" t="s">
        <v>569</v>
      </c>
      <c r="F41" s="431" t="s">
        <v>699</v>
      </c>
      <c r="G41" s="431" t="s">
        <v>73</v>
      </c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  <c r="AA41" s="431"/>
    </row>
    <row r="42" spans="1:27">
      <c r="A42" s="433">
        <v>29</v>
      </c>
      <c r="B42" s="431">
        <v>20210917</v>
      </c>
      <c r="C42" s="433" t="s">
        <v>717</v>
      </c>
      <c r="D42" s="431" t="s">
        <v>183</v>
      </c>
      <c r="E42" s="431" t="s">
        <v>569</v>
      </c>
      <c r="F42" s="431" t="s">
        <v>699</v>
      </c>
      <c r="G42" s="431" t="s">
        <v>73</v>
      </c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</row>
    <row r="43" spans="1:27">
      <c r="A43" s="433">
        <v>30</v>
      </c>
      <c r="B43" s="431">
        <v>20210917</v>
      </c>
      <c r="C43" s="433" t="s">
        <v>195</v>
      </c>
      <c r="D43" s="431" t="s">
        <v>184</v>
      </c>
      <c r="E43" s="431" t="s">
        <v>569</v>
      </c>
      <c r="F43" s="431" t="s">
        <v>699</v>
      </c>
      <c r="G43" s="431" t="s">
        <v>73</v>
      </c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</row>
    <row r="44" spans="1:27">
      <c r="A44" s="433">
        <v>31</v>
      </c>
      <c r="B44" s="431">
        <v>20210917</v>
      </c>
      <c r="C44" s="433" t="s">
        <v>516</v>
      </c>
      <c r="D44" s="431" t="s">
        <v>721</v>
      </c>
      <c r="E44" s="431" t="s">
        <v>569</v>
      </c>
      <c r="F44" s="431" t="s">
        <v>699</v>
      </c>
      <c r="G44" s="431" t="s">
        <v>73</v>
      </c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  <c r="V44" s="431"/>
      <c r="W44" s="431"/>
      <c r="X44" s="431"/>
      <c r="Y44" s="431"/>
      <c r="Z44" s="431"/>
      <c r="AA44" s="431"/>
    </row>
    <row r="45" spans="1:27">
      <c r="A45" s="433">
        <v>32</v>
      </c>
      <c r="B45" s="431">
        <v>20210917</v>
      </c>
      <c r="C45" s="433" t="s">
        <v>520</v>
      </c>
      <c r="D45" s="431" t="s">
        <v>724</v>
      </c>
      <c r="E45" s="431" t="s">
        <v>569</v>
      </c>
      <c r="F45" s="431" t="s">
        <v>699</v>
      </c>
      <c r="G45" s="431" t="s">
        <v>73</v>
      </c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  <c r="W45" s="431"/>
      <c r="X45" s="431"/>
      <c r="Y45" s="431"/>
      <c r="Z45" s="431"/>
      <c r="AA45" s="431"/>
    </row>
    <row r="46" spans="1:27">
      <c r="A46" s="433">
        <v>33</v>
      </c>
      <c r="B46" s="431">
        <v>20210917</v>
      </c>
      <c r="C46" s="433" t="s">
        <v>725</v>
      </c>
      <c r="D46" s="431" t="s">
        <v>726</v>
      </c>
      <c r="E46" s="431" t="s">
        <v>569</v>
      </c>
      <c r="F46" s="431" t="s">
        <v>699</v>
      </c>
      <c r="G46" s="431" t="s">
        <v>73</v>
      </c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431"/>
      <c r="Z46" s="431"/>
      <c r="AA46" s="431"/>
    </row>
    <row r="47" spans="1:27">
      <c r="A47" s="433">
        <v>34</v>
      </c>
      <c r="B47" s="431">
        <v>20210917</v>
      </c>
      <c r="C47" s="433" t="s">
        <v>39</v>
      </c>
      <c r="D47" s="431" t="s">
        <v>728</v>
      </c>
      <c r="E47" s="431" t="s">
        <v>496</v>
      </c>
      <c r="F47" s="431" t="s">
        <v>699</v>
      </c>
      <c r="G47" s="431" t="s">
        <v>73</v>
      </c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</row>
    <row r="48" spans="1:27" ht="18.75">
      <c r="A48" s="433">
        <v>35</v>
      </c>
      <c r="B48" s="431">
        <v>20210917</v>
      </c>
      <c r="C48" s="148" t="s">
        <v>567</v>
      </c>
      <c r="D48" s="148" t="s">
        <v>568</v>
      </c>
      <c r="E48" s="431" t="s">
        <v>382</v>
      </c>
      <c r="F48" s="431" t="s">
        <v>699</v>
      </c>
      <c r="G48" s="431" t="s">
        <v>73</v>
      </c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31"/>
      <c r="V48" s="431"/>
      <c r="W48" s="431"/>
      <c r="X48" s="431"/>
      <c r="Y48" s="431"/>
      <c r="Z48" s="431"/>
      <c r="AA48" s="431"/>
    </row>
    <row r="49" spans="1:27" ht="18.75">
      <c r="A49" s="433">
        <v>36</v>
      </c>
      <c r="B49" s="431">
        <v>20210917</v>
      </c>
      <c r="C49" s="434" t="s">
        <v>119</v>
      </c>
      <c r="D49" s="434" t="s">
        <v>728</v>
      </c>
      <c r="E49" s="141" t="s">
        <v>496</v>
      </c>
      <c r="F49" s="431" t="s">
        <v>699</v>
      </c>
      <c r="G49" s="431" t="s">
        <v>73</v>
      </c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431"/>
      <c r="T49" s="431"/>
      <c r="U49" s="431"/>
      <c r="V49" s="431"/>
      <c r="W49" s="431"/>
      <c r="X49" s="431"/>
      <c r="Y49" s="431"/>
      <c r="Z49" s="431"/>
      <c r="AA49" s="431"/>
    </row>
    <row r="50" spans="1:27" ht="18.75">
      <c r="A50" s="433">
        <v>37</v>
      </c>
      <c r="B50" s="431">
        <v>20210917</v>
      </c>
      <c r="C50" s="148" t="s">
        <v>532</v>
      </c>
      <c r="D50" s="148" t="s">
        <v>183</v>
      </c>
      <c r="E50" s="141" t="s">
        <v>382</v>
      </c>
      <c r="F50" s="431" t="s">
        <v>699</v>
      </c>
      <c r="G50" s="431" t="s">
        <v>73</v>
      </c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431"/>
      <c r="T50" s="431"/>
      <c r="U50" s="431"/>
      <c r="V50" s="431"/>
      <c r="W50" s="431"/>
      <c r="X50" s="431"/>
      <c r="Y50" s="431"/>
      <c r="Z50" s="431"/>
      <c r="AA50" s="431"/>
    </row>
    <row r="51" spans="1:27" ht="18.75">
      <c r="A51" s="433">
        <v>38</v>
      </c>
      <c r="B51" s="431">
        <v>20210917</v>
      </c>
      <c r="C51" s="148" t="s">
        <v>533</v>
      </c>
      <c r="D51" s="148" t="s">
        <v>184</v>
      </c>
      <c r="E51" s="141" t="s">
        <v>382</v>
      </c>
      <c r="F51" s="431" t="s">
        <v>699</v>
      </c>
      <c r="G51" s="431" t="s">
        <v>73</v>
      </c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1"/>
      <c r="AA51" s="431"/>
    </row>
    <row r="52" spans="1:27" ht="18.75">
      <c r="A52" s="433">
        <v>39</v>
      </c>
      <c r="B52" s="431">
        <v>20210917</v>
      </c>
      <c r="C52" s="435" t="s">
        <v>516</v>
      </c>
      <c r="D52" s="435" t="s">
        <v>721</v>
      </c>
      <c r="E52" s="141" t="s">
        <v>569</v>
      </c>
      <c r="F52" s="431" t="s">
        <v>699</v>
      </c>
      <c r="G52" s="431" t="s">
        <v>73</v>
      </c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431"/>
      <c r="AA52" s="431"/>
    </row>
    <row r="53" spans="1:27" ht="18.75">
      <c r="A53" s="436">
        <v>40</v>
      </c>
      <c r="B53" s="154">
        <v>20210917</v>
      </c>
      <c r="C53" s="437" t="s">
        <v>520</v>
      </c>
      <c r="D53" s="437" t="s">
        <v>724</v>
      </c>
      <c r="E53" s="141" t="s">
        <v>569</v>
      </c>
      <c r="F53" s="154" t="s">
        <v>699</v>
      </c>
      <c r="G53" s="154" t="s">
        <v>73</v>
      </c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</row>
    <row r="54" spans="1:27" ht="18.75">
      <c r="A54" s="433">
        <v>41</v>
      </c>
      <c r="B54" s="431">
        <v>20210917</v>
      </c>
      <c r="C54" s="435" t="s">
        <v>725</v>
      </c>
      <c r="D54" s="435" t="s">
        <v>726</v>
      </c>
      <c r="E54" s="431" t="s">
        <v>569</v>
      </c>
      <c r="F54" s="431" t="s">
        <v>699</v>
      </c>
      <c r="G54" s="431" t="s">
        <v>73</v>
      </c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</row>
    <row r="55" spans="1:27">
      <c r="A55" s="431">
        <v>42</v>
      </c>
      <c r="B55" s="431">
        <v>20220106</v>
      </c>
      <c r="C55" s="431" t="s">
        <v>21</v>
      </c>
      <c r="D55" s="431" t="s">
        <v>759</v>
      </c>
      <c r="E55" s="431" t="s">
        <v>760</v>
      </c>
      <c r="F55" s="431" t="s">
        <v>761</v>
      </c>
      <c r="G55" s="431" t="s">
        <v>762</v>
      </c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</row>
    <row r="56" spans="1:27" ht="18.75">
      <c r="A56" s="431">
        <v>43</v>
      </c>
      <c r="B56" s="431">
        <v>20220115</v>
      </c>
      <c r="C56" s="148" t="s">
        <v>120</v>
      </c>
      <c r="D56" s="148" t="s">
        <v>812</v>
      </c>
      <c r="E56" s="431" t="s">
        <v>958</v>
      </c>
      <c r="F56" s="431" t="s">
        <v>959</v>
      </c>
      <c r="G56" s="431" t="s">
        <v>960</v>
      </c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  <c r="AA56" s="431"/>
    </row>
    <row r="57" spans="1:27" ht="18.75">
      <c r="A57" s="436">
        <v>44</v>
      </c>
      <c r="B57" s="431">
        <v>20220706</v>
      </c>
      <c r="C57" s="148" t="s">
        <v>240</v>
      </c>
      <c r="D57" s="148" t="s">
        <v>242</v>
      </c>
      <c r="E57" s="431" t="s">
        <v>496</v>
      </c>
      <c r="F57" s="431" t="s">
        <v>852</v>
      </c>
      <c r="G57" s="431" t="s">
        <v>853</v>
      </c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</row>
    <row r="58" spans="1:27" ht="18.75">
      <c r="A58" s="433">
        <v>45</v>
      </c>
      <c r="B58" s="431">
        <v>20220706</v>
      </c>
      <c r="C58" s="148" t="s">
        <v>848</v>
      </c>
      <c r="D58" s="148" t="s">
        <v>849</v>
      </c>
      <c r="E58" s="431" t="s">
        <v>382</v>
      </c>
      <c r="F58" s="431" t="s">
        <v>852</v>
      </c>
      <c r="G58" s="431" t="s">
        <v>854</v>
      </c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31"/>
      <c r="AA58" s="431"/>
    </row>
    <row r="59" spans="1:27" ht="18.75">
      <c r="A59" s="431">
        <v>46</v>
      </c>
      <c r="B59" s="431">
        <v>20220706</v>
      </c>
      <c r="C59" s="148" t="s">
        <v>846</v>
      </c>
      <c r="D59" s="148" t="s">
        <v>847</v>
      </c>
      <c r="E59" s="431" t="s">
        <v>382</v>
      </c>
      <c r="F59" s="431" t="s">
        <v>852</v>
      </c>
      <c r="G59" s="431" t="s">
        <v>854</v>
      </c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31"/>
      <c r="AA59" s="431"/>
    </row>
    <row r="60" spans="1:27" ht="18.75">
      <c r="A60" s="436">
        <v>47</v>
      </c>
      <c r="B60" s="431">
        <v>20220714</v>
      </c>
      <c r="C60" s="153" t="s">
        <v>124</v>
      </c>
      <c r="D60" s="153" t="s">
        <v>125</v>
      </c>
      <c r="E60" s="142" t="s">
        <v>496</v>
      </c>
      <c r="F60" s="142" t="s">
        <v>699</v>
      </c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</row>
    <row r="61" spans="1:27" ht="18.75">
      <c r="A61" s="436">
        <v>48</v>
      </c>
      <c r="B61" s="154">
        <v>20220714</v>
      </c>
      <c r="C61" s="438" t="s">
        <v>859</v>
      </c>
      <c r="D61" s="438" t="s">
        <v>860</v>
      </c>
      <c r="E61" s="154" t="s">
        <v>382</v>
      </c>
      <c r="F61" s="154" t="s">
        <v>699</v>
      </c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</row>
    <row r="62" spans="1:27" ht="37.5">
      <c r="A62" s="431">
        <v>49</v>
      </c>
      <c r="B62" s="431">
        <v>20220926</v>
      </c>
      <c r="C62" s="148" t="s">
        <v>961</v>
      </c>
      <c r="D62" s="148" t="s">
        <v>962</v>
      </c>
      <c r="E62" s="431" t="s">
        <v>496</v>
      </c>
      <c r="F62" s="431" t="s">
        <v>699</v>
      </c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  <c r="AA62" s="431"/>
    </row>
    <row r="63" spans="1:27" ht="37.5">
      <c r="A63" s="433">
        <v>50</v>
      </c>
      <c r="B63" s="431">
        <v>20220926</v>
      </c>
      <c r="C63" s="433" t="s">
        <v>963</v>
      </c>
      <c r="D63" s="148" t="s">
        <v>962</v>
      </c>
      <c r="E63" s="431" t="s">
        <v>382</v>
      </c>
      <c r="F63" s="431" t="s">
        <v>699</v>
      </c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  <c r="AA63" s="431"/>
    </row>
    <row r="64" spans="1:27" ht="37.5">
      <c r="A64" s="431">
        <v>51</v>
      </c>
      <c r="B64" s="431">
        <v>20220926</v>
      </c>
      <c r="C64" s="439" t="s">
        <v>964</v>
      </c>
      <c r="D64" s="439" t="s">
        <v>965</v>
      </c>
      <c r="E64" s="431" t="s">
        <v>496</v>
      </c>
      <c r="F64" s="431" t="s">
        <v>699</v>
      </c>
      <c r="G64" s="431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  <c r="AA64" s="431"/>
    </row>
    <row r="65" spans="1:27" ht="37.5">
      <c r="A65" s="433">
        <v>52</v>
      </c>
      <c r="B65" s="431">
        <v>20220926</v>
      </c>
      <c r="C65" s="439" t="s">
        <v>966</v>
      </c>
      <c r="D65" s="439" t="s">
        <v>965</v>
      </c>
      <c r="E65" s="431" t="s">
        <v>382</v>
      </c>
      <c r="F65" s="431" t="s">
        <v>699</v>
      </c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31"/>
      <c r="Y65" s="431"/>
      <c r="Z65" s="431"/>
      <c r="AA65" s="431"/>
    </row>
    <row r="66" spans="1:27" ht="18.75">
      <c r="A66" s="433">
        <v>53</v>
      </c>
      <c r="B66" s="431">
        <v>20221009</v>
      </c>
      <c r="C66" s="153" t="s">
        <v>871</v>
      </c>
      <c r="D66" s="153" t="s">
        <v>295</v>
      </c>
      <c r="E66" s="142" t="s">
        <v>736</v>
      </c>
      <c r="F66" s="142" t="s">
        <v>734</v>
      </c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</row>
    <row r="67" spans="1:27" ht="18.75">
      <c r="A67" s="142">
        <v>54</v>
      </c>
      <c r="B67" s="142">
        <v>20221009</v>
      </c>
      <c r="C67" s="149" t="s">
        <v>874</v>
      </c>
      <c r="D67" s="149" t="s">
        <v>875</v>
      </c>
      <c r="E67" s="142" t="s">
        <v>733</v>
      </c>
      <c r="F67" s="142" t="s">
        <v>734</v>
      </c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</row>
    <row r="68" spans="1:27" ht="18.75">
      <c r="A68" s="143">
        <v>55</v>
      </c>
      <c r="B68" s="142">
        <v>20221009</v>
      </c>
      <c r="C68" s="149" t="s">
        <v>877</v>
      </c>
      <c r="D68" s="149" t="s">
        <v>878</v>
      </c>
      <c r="E68" s="142" t="s">
        <v>733</v>
      </c>
      <c r="F68" s="142" t="s">
        <v>734</v>
      </c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</row>
    <row r="69" spans="1:27" ht="18.75">
      <c r="A69" s="143">
        <v>56</v>
      </c>
      <c r="B69" s="142">
        <v>20221009</v>
      </c>
      <c r="C69" s="149" t="s">
        <v>879</v>
      </c>
      <c r="D69" s="149" t="s">
        <v>880</v>
      </c>
      <c r="E69" s="142" t="s">
        <v>733</v>
      </c>
      <c r="F69" s="142" t="s">
        <v>734</v>
      </c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</row>
    <row r="70" spans="1:27" ht="18.75">
      <c r="A70" s="143">
        <v>57</v>
      </c>
      <c r="B70" s="142">
        <v>20221102</v>
      </c>
      <c r="C70" s="153" t="s">
        <v>967</v>
      </c>
      <c r="D70" s="153" t="s">
        <v>293</v>
      </c>
      <c r="E70" s="142" t="s">
        <v>736</v>
      </c>
      <c r="F70" s="142" t="s">
        <v>761</v>
      </c>
      <c r="G70" s="142" t="s">
        <v>968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</row>
    <row r="71" spans="1:27" ht="18.75">
      <c r="A71" s="142">
        <v>58</v>
      </c>
      <c r="B71" s="142">
        <v>20221102</v>
      </c>
      <c r="C71" s="149" t="s">
        <v>969</v>
      </c>
      <c r="D71" s="149" t="s">
        <v>293</v>
      </c>
      <c r="E71" s="142" t="s">
        <v>733</v>
      </c>
      <c r="F71" s="142" t="s">
        <v>761</v>
      </c>
      <c r="G71" s="142" t="s">
        <v>968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</row>
    <row r="72" spans="1:27" ht="18.75">
      <c r="A72" s="143">
        <v>59</v>
      </c>
      <c r="B72" s="154">
        <v>20221107</v>
      </c>
      <c r="C72" s="155" t="s">
        <v>890</v>
      </c>
      <c r="D72" s="155" t="s">
        <v>891</v>
      </c>
      <c r="E72" s="154" t="s">
        <v>382</v>
      </c>
      <c r="F72" s="154" t="s">
        <v>894</v>
      </c>
      <c r="G72" s="154" t="s">
        <v>895</v>
      </c>
      <c r="H72" s="431"/>
      <c r="I72" s="431"/>
      <c r="J72" s="431"/>
      <c r="K72" s="431"/>
      <c r="L72" s="431"/>
      <c r="M72" s="431"/>
      <c r="N72" s="431"/>
      <c r="O72" s="431"/>
      <c r="P72" s="431"/>
      <c r="Q72" s="431"/>
      <c r="R72" s="431"/>
      <c r="S72" s="431"/>
      <c r="T72" s="431"/>
      <c r="U72" s="431"/>
      <c r="V72" s="431"/>
      <c r="W72" s="431"/>
      <c r="X72" s="431"/>
      <c r="Y72" s="431"/>
      <c r="Z72" s="431"/>
      <c r="AA72" s="431"/>
    </row>
    <row r="73" spans="1:27" ht="18.75">
      <c r="A73" s="433">
        <v>60</v>
      </c>
      <c r="B73" s="154">
        <v>20221107</v>
      </c>
      <c r="C73" s="148" t="s">
        <v>897</v>
      </c>
      <c r="D73" s="148" t="s">
        <v>898</v>
      </c>
      <c r="E73" s="154" t="s">
        <v>382</v>
      </c>
      <c r="F73" s="154" t="s">
        <v>894</v>
      </c>
      <c r="G73" s="154" t="s">
        <v>895</v>
      </c>
      <c r="H73" s="431"/>
      <c r="I73" s="431"/>
      <c r="J73" s="431"/>
      <c r="K73" s="431"/>
      <c r="L73" s="431"/>
      <c r="M73" s="431"/>
      <c r="N73" s="431"/>
      <c r="O73" s="431"/>
      <c r="P73" s="431"/>
      <c r="Q73" s="431"/>
      <c r="R73" s="431"/>
      <c r="S73" s="431"/>
      <c r="T73" s="431"/>
      <c r="U73" s="431"/>
      <c r="V73" s="431"/>
      <c r="W73" s="431"/>
      <c r="X73" s="431"/>
      <c r="Y73" s="431"/>
      <c r="Z73" s="431"/>
      <c r="AA73" s="431"/>
    </row>
    <row r="74" spans="1:27" ht="18.75">
      <c r="A74" s="433">
        <v>61</v>
      </c>
      <c r="B74" s="431">
        <v>20230614</v>
      </c>
      <c r="C74" s="148" t="s">
        <v>567</v>
      </c>
      <c r="D74" s="148" t="s">
        <v>568</v>
      </c>
      <c r="E74" s="431" t="s">
        <v>900</v>
      </c>
      <c r="F74" s="431" t="s">
        <v>902</v>
      </c>
      <c r="G74" s="431" t="s">
        <v>901</v>
      </c>
      <c r="H74" s="431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</row>
    <row r="75" spans="1:27" ht="18.75">
      <c r="A75" s="433">
        <v>62</v>
      </c>
      <c r="B75" s="431">
        <v>20240110</v>
      </c>
      <c r="C75" s="146" t="s">
        <v>970</v>
      </c>
      <c r="D75" s="146" t="s">
        <v>943</v>
      </c>
      <c r="E75" s="431" t="s">
        <v>971</v>
      </c>
      <c r="F75" s="440" t="s">
        <v>905</v>
      </c>
      <c r="G75" s="440" t="s">
        <v>906</v>
      </c>
      <c r="H75" s="431"/>
      <c r="I75" s="431"/>
      <c r="J75" s="431"/>
      <c r="K75" s="431"/>
      <c r="L75" s="431"/>
      <c r="M75" s="431"/>
      <c r="N75" s="431"/>
      <c r="O75" s="431"/>
      <c r="P75" s="431"/>
      <c r="Q75" s="431"/>
      <c r="R75" s="431"/>
      <c r="S75" s="431"/>
      <c r="T75" s="431"/>
      <c r="U75" s="431"/>
      <c r="V75" s="431"/>
      <c r="W75" s="431"/>
      <c r="X75" s="431"/>
      <c r="Y75" s="431"/>
      <c r="Z75" s="431"/>
      <c r="AA75" s="431"/>
    </row>
    <row r="76" spans="1:27" ht="18.75">
      <c r="A76" s="433">
        <v>63</v>
      </c>
      <c r="B76" s="431">
        <v>20240110</v>
      </c>
      <c r="C76" s="146" t="s">
        <v>942</v>
      </c>
      <c r="D76" s="146" t="s">
        <v>943</v>
      </c>
      <c r="E76" s="431" t="s">
        <v>971</v>
      </c>
      <c r="F76" s="440" t="s">
        <v>905</v>
      </c>
      <c r="G76" s="440" t="s">
        <v>906</v>
      </c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1"/>
      <c r="T76" s="431"/>
      <c r="U76" s="431"/>
      <c r="V76" s="431"/>
      <c r="W76" s="431"/>
      <c r="X76" s="431"/>
      <c r="Y76" s="431"/>
      <c r="Z76" s="431"/>
      <c r="AA76" s="431"/>
    </row>
    <row r="77" spans="1:27" ht="18.75">
      <c r="A77" s="433">
        <v>64</v>
      </c>
      <c r="B77" s="431">
        <v>20240110</v>
      </c>
      <c r="C77" s="148" t="s">
        <v>903</v>
      </c>
      <c r="D77" s="441" t="s">
        <v>904</v>
      </c>
      <c r="E77" s="440" t="s">
        <v>382</v>
      </c>
      <c r="F77" s="440" t="s">
        <v>905</v>
      </c>
      <c r="G77" s="440" t="s">
        <v>906</v>
      </c>
      <c r="H77" s="431"/>
      <c r="I77" s="431"/>
      <c r="J77" s="431"/>
      <c r="K77" s="431"/>
      <c r="L77" s="431"/>
      <c r="M77" s="431"/>
      <c r="N77" s="431"/>
      <c r="O77" s="431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  <c r="AA77" s="431"/>
    </row>
    <row r="78" spans="1:27" ht="18.75">
      <c r="A78" s="433">
        <v>65</v>
      </c>
      <c r="B78" s="144">
        <v>20240108</v>
      </c>
      <c r="C78" s="163" t="s">
        <v>918</v>
      </c>
      <c r="D78" s="495" t="s">
        <v>919</v>
      </c>
      <c r="E78" s="144" t="s">
        <v>382</v>
      </c>
      <c r="F78" s="144" t="s">
        <v>920</v>
      </c>
      <c r="G78" s="431"/>
      <c r="H78" s="431"/>
      <c r="I78" s="431"/>
      <c r="J78" s="431"/>
      <c r="K78" s="431"/>
      <c r="L78" s="431"/>
      <c r="M78" s="431"/>
      <c r="N78" s="431"/>
      <c r="O78" s="431"/>
      <c r="P78" s="431"/>
      <c r="Q78" s="431"/>
      <c r="R78" s="431"/>
      <c r="S78" s="431"/>
      <c r="T78" s="431"/>
      <c r="U78" s="431"/>
      <c r="V78" s="431"/>
      <c r="W78" s="431"/>
      <c r="X78" s="431"/>
      <c r="Y78" s="431"/>
      <c r="Z78" s="431"/>
      <c r="AA78" s="431"/>
    </row>
    <row r="79" spans="1:27" ht="18.75">
      <c r="A79" s="433">
        <v>66</v>
      </c>
      <c r="B79" s="431">
        <v>20250609</v>
      </c>
      <c r="C79" s="148" t="s">
        <v>1321</v>
      </c>
      <c r="D79" s="148" t="s">
        <v>1322</v>
      </c>
      <c r="E79" s="431" t="s">
        <v>1323</v>
      </c>
      <c r="F79" s="431" t="s">
        <v>1324</v>
      </c>
      <c r="G79" s="431" t="s">
        <v>1325</v>
      </c>
      <c r="H79" s="431"/>
      <c r="I79" s="431"/>
      <c r="J79" s="431"/>
      <c r="K79" s="431"/>
      <c r="L79" s="431"/>
      <c r="M79" s="431"/>
      <c r="N79" s="431"/>
      <c r="O79" s="431"/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  <c r="AA79" s="431"/>
    </row>
    <row r="80" spans="1:27" ht="37.5">
      <c r="A80" s="433">
        <v>67</v>
      </c>
      <c r="B80" s="431">
        <v>20250619</v>
      </c>
      <c r="C80" s="148" t="s">
        <v>1443</v>
      </c>
      <c r="D80" s="148" t="s">
        <v>1389</v>
      </c>
      <c r="E80" s="431" t="s">
        <v>1386</v>
      </c>
      <c r="F80" s="431" t="s">
        <v>1387</v>
      </c>
      <c r="G80" s="440" t="s">
        <v>1388</v>
      </c>
      <c r="H80" s="431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1"/>
      <c r="W80" s="431"/>
      <c r="X80" s="431"/>
      <c r="Y80" s="431"/>
      <c r="Z80" s="431"/>
      <c r="AA80" s="431"/>
    </row>
    <row r="81" spans="1:27" ht="37.5">
      <c r="A81" s="433">
        <v>68</v>
      </c>
      <c r="B81" s="431">
        <v>20250619</v>
      </c>
      <c r="C81" s="148" t="s">
        <v>1442</v>
      </c>
      <c r="D81" s="148" t="s">
        <v>1385</v>
      </c>
      <c r="E81" s="431" t="s">
        <v>1386</v>
      </c>
      <c r="F81" s="431" t="s">
        <v>1387</v>
      </c>
      <c r="G81" s="440" t="s">
        <v>1388</v>
      </c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1"/>
      <c r="AA81" s="431"/>
    </row>
    <row r="82" spans="1:27" ht="37.5">
      <c r="A82" s="433">
        <v>69</v>
      </c>
      <c r="B82" s="431">
        <v>20250624</v>
      </c>
      <c r="C82" s="148" t="s">
        <v>1493</v>
      </c>
      <c r="D82" s="148" t="s">
        <v>1495</v>
      </c>
      <c r="E82" s="431" t="s">
        <v>1323</v>
      </c>
      <c r="F82" s="431" t="s">
        <v>1324</v>
      </c>
      <c r="G82" s="431" t="s">
        <v>1496</v>
      </c>
      <c r="H82" s="431"/>
      <c r="I82" s="431"/>
      <c r="J82" s="431"/>
      <c r="K82" s="431"/>
      <c r="L82" s="431"/>
      <c r="M82" s="431"/>
      <c r="N82" s="431"/>
      <c r="O82" s="431"/>
      <c r="P82" s="431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31"/>
    </row>
    <row r="83" spans="1:27" ht="37.5">
      <c r="A83" s="433">
        <v>70</v>
      </c>
      <c r="B83" s="431">
        <v>20250624</v>
      </c>
      <c r="C83" s="148" t="s">
        <v>1498</v>
      </c>
      <c r="D83" s="148" t="s">
        <v>1495</v>
      </c>
      <c r="E83" s="431" t="s">
        <v>1323</v>
      </c>
      <c r="F83" s="431" t="s">
        <v>1324</v>
      </c>
      <c r="G83" s="431" t="s">
        <v>1496</v>
      </c>
      <c r="H83" s="431"/>
      <c r="I83" s="431"/>
      <c r="J83" s="431"/>
      <c r="K83" s="431"/>
      <c r="L83" s="431"/>
      <c r="M83" s="431"/>
      <c r="N83" s="431"/>
      <c r="O83" s="431"/>
      <c r="P83" s="431"/>
      <c r="Q83" s="431"/>
      <c r="R83" s="431"/>
      <c r="S83" s="431"/>
      <c r="T83" s="431"/>
      <c r="U83" s="431"/>
      <c r="V83" s="431"/>
      <c r="W83" s="431"/>
      <c r="X83" s="431"/>
      <c r="Y83" s="431"/>
      <c r="Z83" s="431"/>
      <c r="AA83" s="431"/>
    </row>
    <row r="84" spans="1:27">
      <c r="A84" s="433">
        <v>71</v>
      </c>
      <c r="B84" s="80">
        <v>20250727</v>
      </c>
      <c r="C84" s="80" t="s">
        <v>1528</v>
      </c>
      <c r="D84" s="80" t="s">
        <v>1522</v>
      </c>
      <c r="E84" s="80" t="s">
        <v>1529</v>
      </c>
      <c r="F84" s="80" t="s">
        <v>1524</v>
      </c>
      <c r="G84" s="80" t="s">
        <v>1525</v>
      </c>
      <c r="H84" s="431"/>
      <c r="I84" s="431"/>
      <c r="J84" s="431"/>
      <c r="K84" s="431"/>
      <c r="L84" s="431"/>
      <c r="M84" s="431"/>
      <c r="N84" s="431"/>
      <c r="O84" s="431"/>
      <c r="P84" s="431"/>
      <c r="Q84" s="431"/>
      <c r="R84" s="431"/>
      <c r="S84" s="431"/>
      <c r="T84" s="431"/>
      <c r="U84" s="431"/>
      <c r="V84" s="431"/>
      <c r="W84" s="431"/>
      <c r="X84" s="431"/>
      <c r="Y84" s="431"/>
      <c r="Z84" s="431"/>
      <c r="AA84" s="431"/>
    </row>
    <row r="85" spans="1:27" ht="18.75">
      <c r="A85" s="433">
        <v>72</v>
      </c>
      <c r="B85" s="431"/>
      <c r="C85" s="148"/>
      <c r="D85" s="148"/>
      <c r="E85" s="431"/>
      <c r="F85" s="431"/>
      <c r="G85" s="431"/>
      <c r="H85" s="431"/>
      <c r="I85" s="431"/>
      <c r="J85" s="431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  <c r="AA85" s="431"/>
    </row>
    <row r="86" spans="1:27" ht="18.75">
      <c r="A86" s="433">
        <v>73</v>
      </c>
      <c r="B86" s="431"/>
      <c r="C86" s="148"/>
      <c r="D86" s="148"/>
      <c r="E86" s="431"/>
      <c r="F86" s="431"/>
      <c r="G86" s="431"/>
      <c r="H86" s="431"/>
      <c r="I86" s="431"/>
      <c r="J86" s="431"/>
      <c r="K86" s="431"/>
      <c r="L86" s="431"/>
      <c r="M86" s="431"/>
      <c r="N86" s="431"/>
      <c r="O86" s="431"/>
      <c r="P86" s="431"/>
      <c r="Q86" s="431"/>
      <c r="R86" s="431"/>
      <c r="S86" s="431"/>
      <c r="T86" s="431"/>
      <c r="U86" s="431"/>
      <c r="V86" s="431"/>
      <c r="W86" s="431"/>
      <c r="X86" s="431"/>
      <c r="Y86" s="431"/>
      <c r="Z86" s="431"/>
      <c r="AA86" s="431"/>
    </row>
    <row r="87" spans="1:27" ht="18.75">
      <c r="A87" s="433">
        <v>74</v>
      </c>
      <c r="B87" s="431"/>
      <c r="C87" s="148"/>
      <c r="D87" s="148"/>
      <c r="E87" s="431"/>
      <c r="F87" s="431"/>
      <c r="G87" s="431"/>
      <c r="H87" s="431"/>
      <c r="I87" s="431"/>
      <c r="J87" s="431"/>
      <c r="K87" s="431"/>
      <c r="L87" s="431"/>
      <c r="M87" s="431"/>
      <c r="N87" s="431"/>
      <c r="O87" s="431"/>
      <c r="P87" s="431"/>
      <c r="Q87" s="431"/>
      <c r="R87" s="431"/>
      <c r="S87" s="431"/>
      <c r="T87" s="431"/>
      <c r="U87" s="431"/>
      <c r="V87" s="431"/>
      <c r="W87" s="431"/>
      <c r="X87" s="431"/>
      <c r="Y87" s="431"/>
      <c r="Z87" s="431"/>
      <c r="AA87" s="431"/>
    </row>
    <row r="88" spans="1:27" ht="18.75">
      <c r="A88" s="433">
        <v>75</v>
      </c>
      <c r="B88" s="431"/>
      <c r="C88" s="148"/>
      <c r="D88" s="148"/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431"/>
      <c r="X88" s="431"/>
      <c r="Y88" s="431"/>
      <c r="Z88" s="431"/>
      <c r="AA88" s="431"/>
    </row>
    <row r="89" spans="1:27" ht="18.75">
      <c r="A89" s="433">
        <v>76</v>
      </c>
      <c r="B89" s="431"/>
      <c r="C89" s="148"/>
      <c r="D89" s="148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  <c r="AA89" s="431"/>
    </row>
  </sheetData>
  <mergeCells count="65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1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8:AA8"/>
    <mergeCell ref="Y9:AA9"/>
    <mergeCell ref="E8:H8"/>
    <mergeCell ref="I8:M8"/>
    <mergeCell ref="N8:T8"/>
    <mergeCell ref="U8:V8"/>
    <mergeCell ref="W8:X8"/>
    <mergeCell ref="E9:H9"/>
    <mergeCell ref="I9:M9"/>
    <mergeCell ref="N9:T9"/>
    <mergeCell ref="U9:V9"/>
    <mergeCell ref="W9:X9"/>
    <mergeCell ref="Y11:AA11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F33:F34"/>
    <mergeCell ref="F35:F38"/>
    <mergeCell ref="A12:AA12"/>
    <mergeCell ref="E17:E18"/>
    <mergeCell ref="F17:F18"/>
    <mergeCell ref="F19:F22"/>
    <mergeCell ref="F23:F26"/>
    <mergeCell ref="E27:E32"/>
    <mergeCell ref="F27:F32"/>
  </mergeCells>
  <phoneticPr fontId="1" type="noConversion"/>
  <conditionalFormatting sqref="C17">
    <cfRule type="duplicateValues" dxfId="298" priority="46"/>
  </conditionalFormatting>
  <conditionalFormatting sqref="C18">
    <cfRule type="duplicateValues" dxfId="297" priority="44"/>
  </conditionalFormatting>
  <conditionalFormatting sqref="C19">
    <cfRule type="duplicateValues" dxfId="296" priority="45"/>
  </conditionalFormatting>
  <conditionalFormatting sqref="C20">
    <cfRule type="duplicateValues" dxfId="295" priority="43"/>
  </conditionalFormatting>
  <conditionalFormatting sqref="C21:C22">
    <cfRule type="duplicateValues" dxfId="294" priority="42"/>
  </conditionalFormatting>
  <conditionalFormatting sqref="C23">
    <cfRule type="duplicateValues" dxfId="293" priority="41"/>
  </conditionalFormatting>
  <conditionalFormatting sqref="C24">
    <cfRule type="duplicateValues" dxfId="292" priority="39"/>
  </conditionalFormatting>
  <conditionalFormatting sqref="C25">
    <cfRule type="duplicateValues" dxfId="291" priority="38"/>
  </conditionalFormatting>
  <conditionalFormatting sqref="C26">
    <cfRule type="duplicateValues" dxfId="290" priority="37"/>
  </conditionalFormatting>
  <conditionalFormatting sqref="C27 C30:C32">
    <cfRule type="duplicateValues" dxfId="289" priority="36"/>
  </conditionalFormatting>
  <conditionalFormatting sqref="C28:C29">
    <cfRule type="duplicateValues" dxfId="288" priority="35"/>
  </conditionalFormatting>
  <conditionalFormatting sqref="C33">
    <cfRule type="duplicateValues" dxfId="287" priority="34"/>
  </conditionalFormatting>
  <conditionalFormatting sqref="C34">
    <cfRule type="duplicateValues" dxfId="286" priority="33"/>
  </conditionalFormatting>
  <conditionalFormatting sqref="C48">
    <cfRule type="duplicateValues" dxfId="285" priority="31"/>
  </conditionalFormatting>
  <conditionalFormatting sqref="C49">
    <cfRule type="duplicateValues" dxfId="284" priority="29"/>
  </conditionalFormatting>
  <conditionalFormatting sqref="C50:C51">
    <cfRule type="duplicateValues" dxfId="283" priority="30"/>
  </conditionalFormatting>
  <conditionalFormatting sqref="C56">
    <cfRule type="duplicateValues" dxfId="282" priority="28"/>
  </conditionalFormatting>
  <conditionalFormatting sqref="C57">
    <cfRule type="duplicateValues" dxfId="281" priority="27"/>
  </conditionalFormatting>
  <conditionalFormatting sqref="C58">
    <cfRule type="duplicateValues" dxfId="280" priority="25"/>
  </conditionalFormatting>
  <conditionalFormatting sqref="C59">
    <cfRule type="duplicateValues" dxfId="279" priority="26"/>
  </conditionalFormatting>
  <conditionalFormatting sqref="C60">
    <cfRule type="duplicateValues" dxfId="278" priority="24"/>
  </conditionalFormatting>
  <conditionalFormatting sqref="C61">
    <cfRule type="duplicateValues" dxfId="277" priority="23"/>
  </conditionalFormatting>
  <conditionalFormatting sqref="C64">
    <cfRule type="duplicateValues" dxfId="276" priority="17"/>
  </conditionalFormatting>
  <conditionalFormatting sqref="C65">
    <cfRule type="duplicateValues" dxfId="275" priority="19"/>
  </conditionalFormatting>
  <conditionalFormatting sqref="C66:C69 C88:C89">
    <cfRule type="duplicateValues" dxfId="274" priority="47"/>
  </conditionalFormatting>
  <conditionalFormatting sqref="C70:C71">
    <cfRule type="duplicateValues" dxfId="273" priority="14"/>
  </conditionalFormatting>
  <conditionalFormatting sqref="C72">
    <cfRule type="duplicateValues" dxfId="272" priority="12"/>
  </conditionalFormatting>
  <conditionalFormatting sqref="C73">
    <cfRule type="duplicateValues" dxfId="271" priority="11"/>
  </conditionalFormatting>
  <conditionalFormatting sqref="C74 C79:C82 C85:C87">
    <cfRule type="duplicateValues" dxfId="270" priority="10"/>
  </conditionalFormatting>
  <conditionalFormatting sqref="C75:C76">
    <cfRule type="duplicateValues" dxfId="269" priority="5"/>
  </conditionalFormatting>
  <conditionalFormatting sqref="C77">
    <cfRule type="duplicateValues" dxfId="268" priority="6"/>
    <cfRule type="duplicateValues" dxfId="267" priority="7"/>
    <cfRule type="duplicateValues" dxfId="266" priority="8"/>
    <cfRule type="duplicateValues" dxfId="265" priority="9"/>
  </conditionalFormatting>
  <conditionalFormatting sqref="C35:D38 F35">
    <cfRule type="duplicateValues" dxfId="264" priority="32"/>
  </conditionalFormatting>
  <conditionalFormatting sqref="C62:D62">
    <cfRule type="duplicateValues" dxfId="263" priority="22"/>
  </conditionalFormatting>
  <conditionalFormatting sqref="C64:D64">
    <cfRule type="duplicateValues" dxfId="262" priority="18"/>
  </conditionalFormatting>
  <conditionalFormatting sqref="C65:D65">
    <cfRule type="duplicateValues" dxfId="261" priority="20"/>
  </conditionalFormatting>
  <conditionalFormatting sqref="C66:D66">
    <cfRule type="duplicateValues" dxfId="260" priority="16"/>
  </conditionalFormatting>
  <conditionalFormatting sqref="C67:D69 C88:D89">
    <cfRule type="duplicateValues" dxfId="259" priority="48"/>
  </conditionalFormatting>
  <conditionalFormatting sqref="C70:D71">
    <cfRule type="duplicateValues" dxfId="258" priority="15"/>
  </conditionalFormatting>
  <conditionalFormatting sqref="D23">
    <cfRule type="duplicateValues" dxfId="257" priority="40"/>
  </conditionalFormatting>
  <conditionalFormatting sqref="D63">
    <cfRule type="duplicateValues" dxfId="256" priority="21"/>
  </conditionalFormatting>
  <conditionalFormatting sqref="D72">
    <cfRule type="duplicateValues" dxfId="255" priority="13"/>
  </conditionalFormatting>
  <conditionalFormatting sqref="C78">
    <cfRule type="duplicateValues" dxfId="254" priority="2"/>
    <cfRule type="duplicateValues" dxfId="253" priority="3"/>
    <cfRule type="duplicateValues" dxfId="252" priority="4"/>
  </conditionalFormatting>
  <conditionalFormatting sqref="C83">
    <cfRule type="duplicateValues" dxfId="251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"/>
  <sheetViews>
    <sheetView view="pageBreakPreview" zoomScale="85" zoomScaleSheetLayoutView="85" workbookViewId="0">
      <pane xSplit="3" ySplit="8" topLeftCell="D55" activePane="bottomRight" state="frozen"/>
      <selection activeCell="E81" sqref="E81"/>
      <selection pane="topRight" activeCell="E81" sqref="E81"/>
      <selection pane="bottomLeft" activeCell="E81" sqref="E81"/>
      <selection pane="bottomRight" activeCell="A47" sqref="A47:XFD47"/>
    </sheetView>
  </sheetViews>
  <sheetFormatPr defaultRowHeight="14.25"/>
  <cols>
    <col min="1" max="1" width="5.875" style="2" customWidth="1"/>
    <col min="2" max="2" width="4.5" style="2" customWidth="1"/>
    <col min="3" max="3" width="8" style="2" customWidth="1"/>
    <col min="4" max="4" width="22.125" style="2" customWidth="1"/>
    <col min="5" max="5" width="22" style="2" customWidth="1"/>
    <col min="6" max="6" width="19.2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0.5" style="2" customWidth="1"/>
    <col min="12" max="12" width="8.125" style="4" customWidth="1"/>
    <col min="13" max="14" width="7.25" style="2" customWidth="1"/>
    <col min="15" max="15" width="11.25" style="2" customWidth="1"/>
    <col min="16" max="16" width="24.25" style="2" customWidth="1"/>
    <col min="17" max="17" width="24.25" style="2" hidden="1" customWidth="1"/>
    <col min="18" max="18" width="11.875" style="2" hidden="1" customWidth="1"/>
    <col min="19" max="19" width="10.375" style="2" hidden="1" customWidth="1"/>
    <col min="20" max="23" width="14.625" style="5" hidden="1" customWidth="1"/>
    <col min="24" max="24" width="12.5" style="2" hidden="1" customWidth="1"/>
    <col min="25" max="28" width="6.75" style="2" hidden="1" customWidth="1"/>
    <col min="29" max="31" width="7.25" style="2" hidden="1" customWidth="1"/>
    <col min="32" max="32" width="11.125" style="2" customWidth="1"/>
    <col min="33" max="33" width="11.625" style="2" customWidth="1"/>
    <col min="34" max="34" width="12.125" style="2" customWidth="1"/>
    <col min="35" max="35" width="12.125" style="13" customWidth="1"/>
    <col min="36" max="16384" width="9" style="2"/>
  </cols>
  <sheetData>
    <row r="1" spans="1:35" ht="20.25" customHeight="1">
      <c r="A1" s="683"/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</row>
    <row r="2" spans="1:35" ht="27.75" customHeight="1">
      <c r="A2" s="684" t="s">
        <v>297</v>
      </c>
      <c r="B2" s="684"/>
      <c r="C2" s="685" t="s">
        <v>524</v>
      </c>
      <c r="D2" s="685"/>
      <c r="E2" s="685"/>
      <c r="F2" s="686" t="s">
        <v>972</v>
      </c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442" t="s">
        <v>2</v>
      </c>
      <c r="AG2" s="443" t="s">
        <v>973</v>
      </c>
      <c r="AH2" s="443" t="s">
        <v>974</v>
      </c>
      <c r="AI2" s="443" t="s">
        <v>974</v>
      </c>
    </row>
    <row r="3" spans="1:35" ht="27.75" customHeight="1">
      <c r="A3" s="684"/>
      <c r="B3" s="684"/>
      <c r="C3" s="685"/>
      <c r="D3" s="685"/>
      <c r="E3" s="685"/>
      <c r="F3" s="686"/>
      <c r="G3" s="686"/>
      <c r="H3" s="686"/>
      <c r="I3" s="686"/>
      <c r="J3" s="686"/>
      <c r="K3" s="686"/>
      <c r="L3" s="686"/>
      <c r="M3" s="686"/>
      <c r="N3" s="686"/>
      <c r="O3" s="686"/>
      <c r="P3" s="686"/>
      <c r="Q3" s="686"/>
      <c r="R3" s="686"/>
      <c r="S3" s="686"/>
      <c r="T3" s="686"/>
      <c r="U3" s="686"/>
      <c r="V3" s="686"/>
      <c r="W3" s="686"/>
      <c r="X3" s="686"/>
      <c r="Y3" s="686"/>
      <c r="Z3" s="686"/>
      <c r="AA3" s="686"/>
      <c r="AB3" s="686"/>
      <c r="AC3" s="686"/>
      <c r="AD3" s="686"/>
      <c r="AE3" s="686"/>
      <c r="AF3" s="442" t="s">
        <v>166</v>
      </c>
      <c r="AG3" s="444" t="s">
        <v>975</v>
      </c>
      <c r="AH3" s="444" t="s">
        <v>976</v>
      </c>
      <c r="AI3" s="444" t="s">
        <v>977</v>
      </c>
    </row>
    <row r="4" spans="1:35" ht="27" customHeight="1">
      <c r="A4" s="687" t="s">
        <v>193</v>
      </c>
      <c r="B4" s="687"/>
      <c r="C4" s="687"/>
      <c r="D4" s="687"/>
      <c r="E4" s="687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  <c r="R4" s="686"/>
      <c r="S4" s="686"/>
      <c r="T4" s="686"/>
      <c r="U4" s="686"/>
      <c r="V4" s="686"/>
      <c r="W4" s="686"/>
      <c r="X4" s="686"/>
      <c r="Y4" s="686"/>
      <c r="Z4" s="686"/>
      <c r="AA4" s="686"/>
      <c r="AB4" s="686"/>
      <c r="AC4" s="686"/>
      <c r="AD4" s="686"/>
      <c r="AE4" s="686"/>
      <c r="AF4" s="442" t="s">
        <v>24</v>
      </c>
      <c r="AG4" s="203" t="s">
        <v>978</v>
      </c>
      <c r="AH4" s="203" t="s">
        <v>978</v>
      </c>
      <c r="AI4" s="203" t="s">
        <v>978</v>
      </c>
    </row>
    <row r="5" spans="1:35" ht="31.5" customHeight="1">
      <c r="A5" s="688" t="s">
        <v>38</v>
      </c>
      <c r="B5" s="688"/>
      <c r="C5" s="688"/>
      <c r="D5" s="688" t="s">
        <v>0</v>
      </c>
      <c r="E5" s="689"/>
      <c r="F5" s="686"/>
      <c r="G5" s="686"/>
      <c r="H5" s="686"/>
      <c r="I5" s="686"/>
      <c r="J5" s="686"/>
      <c r="K5" s="686"/>
      <c r="L5" s="686"/>
      <c r="M5" s="686"/>
      <c r="N5" s="686"/>
      <c r="O5" s="686"/>
      <c r="P5" s="686"/>
      <c r="Q5" s="686"/>
      <c r="R5" s="686"/>
      <c r="S5" s="686"/>
      <c r="T5" s="686"/>
      <c r="U5" s="686"/>
      <c r="V5" s="686"/>
      <c r="W5" s="686"/>
      <c r="X5" s="686"/>
      <c r="Y5" s="686"/>
      <c r="Z5" s="686"/>
      <c r="AA5" s="686"/>
      <c r="AB5" s="686"/>
      <c r="AC5" s="686"/>
      <c r="AD5" s="686"/>
      <c r="AE5" s="686"/>
      <c r="AF5" s="442" t="s">
        <v>3</v>
      </c>
      <c r="AG5" s="203"/>
      <c r="AH5" s="203"/>
      <c r="AI5" s="203"/>
    </row>
    <row r="6" spans="1:35" ht="28.5" customHeight="1">
      <c r="A6" s="690" t="s">
        <v>194</v>
      </c>
      <c r="B6" s="690"/>
      <c r="C6" s="690"/>
      <c r="D6" s="690"/>
      <c r="E6" s="690"/>
      <c r="F6" s="686"/>
      <c r="G6" s="686"/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6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442" t="s">
        <v>4</v>
      </c>
      <c r="AG6" s="203" t="s">
        <v>246</v>
      </c>
      <c r="AH6" s="203" t="s">
        <v>246</v>
      </c>
      <c r="AI6" s="203" t="s">
        <v>246</v>
      </c>
    </row>
    <row r="7" spans="1:35" ht="28.5" customHeight="1">
      <c r="A7" s="691" t="s">
        <v>20</v>
      </c>
      <c r="B7" s="691"/>
      <c r="C7" s="691"/>
      <c r="D7" s="691"/>
      <c r="E7" s="691"/>
      <c r="F7" s="686"/>
      <c r="G7" s="686"/>
      <c r="H7" s="686"/>
      <c r="I7" s="686"/>
      <c r="J7" s="686"/>
      <c r="K7" s="686"/>
      <c r="L7" s="686"/>
      <c r="M7" s="686"/>
      <c r="N7" s="686"/>
      <c r="O7" s="686"/>
      <c r="P7" s="686"/>
      <c r="Q7" s="686"/>
      <c r="R7" s="686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442" t="s">
        <v>5</v>
      </c>
      <c r="AG7" s="445" t="s">
        <v>979</v>
      </c>
      <c r="AH7" s="445" t="s">
        <v>427</v>
      </c>
      <c r="AI7" s="445" t="s">
        <v>427</v>
      </c>
    </row>
    <row r="8" spans="1:35" s="6" customFormat="1" ht="24.95" customHeight="1">
      <c r="A8" s="204" t="s">
        <v>6</v>
      </c>
      <c r="B8" s="203" t="s">
        <v>7</v>
      </c>
      <c r="C8" s="203" t="s">
        <v>37</v>
      </c>
      <c r="D8" s="205" t="s">
        <v>2</v>
      </c>
      <c r="E8" s="203" t="s">
        <v>24</v>
      </c>
      <c r="F8" s="206" t="s">
        <v>298</v>
      </c>
      <c r="G8" s="203" t="s">
        <v>8</v>
      </c>
      <c r="H8" s="207" t="s">
        <v>9</v>
      </c>
      <c r="I8" s="207" t="s">
        <v>22</v>
      </c>
      <c r="J8" s="208" t="s">
        <v>10</v>
      </c>
      <c r="K8" s="209" t="s">
        <v>299</v>
      </c>
      <c r="L8" s="210" t="s">
        <v>300</v>
      </c>
      <c r="M8" s="208" t="s">
        <v>11</v>
      </c>
      <c r="N8" s="211" t="s">
        <v>301</v>
      </c>
      <c r="O8" s="211" t="s">
        <v>302</v>
      </c>
      <c r="P8" s="212" t="s">
        <v>12</v>
      </c>
      <c r="Q8" s="212" t="s">
        <v>525</v>
      </c>
      <c r="R8" s="212" t="s">
        <v>29</v>
      </c>
      <c r="S8" s="207" t="s">
        <v>13</v>
      </c>
      <c r="T8" s="213" t="s">
        <v>980</v>
      </c>
      <c r="U8" s="213" t="s">
        <v>528</v>
      </c>
      <c r="V8" s="213" t="s">
        <v>529</v>
      </c>
      <c r="W8" s="213" t="s">
        <v>55</v>
      </c>
      <c r="X8" s="207" t="s">
        <v>14</v>
      </c>
      <c r="Y8" s="446" t="s">
        <v>981</v>
      </c>
      <c r="Z8" s="446" t="s">
        <v>982</v>
      </c>
      <c r="AA8" s="446" t="s">
        <v>983</v>
      </c>
      <c r="AB8" s="446" t="s">
        <v>984</v>
      </c>
      <c r="AC8" s="214" t="s">
        <v>985</v>
      </c>
      <c r="AD8" s="214" t="s">
        <v>986</v>
      </c>
      <c r="AE8" s="214" t="s">
        <v>987</v>
      </c>
      <c r="AF8" s="215" t="s">
        <v>303</v>
      </c>
      <c r="AG8" s="207" t="s">
        <v>15</v>
      </c>
      <c r="AH8" s="207" t="s">
        <v>15</v>
      </c>
      <c r="AI8" s="207" t="s">
        <v>15</v>
      </c>
    </row>
    <row r="9" spans="1:35" s="47" customFormat="1" ht="45" customHeight="1">
      <c r="A9" s="447">
        <v>1</v>
      </c>
      <c r="B9" s="448">
        <v>0</v>
      </c>
      <c r="C9" s="448" t="s">
        <v>246</v>
      </c>
      <c r="D9" s="448" t="s">
        <v>973</v>
      </c>
      <c r="E9" s="449" t="s">
        <v>978</v>
      </c>
      <c r="F9" s="448" t="s">
        <v>48</v>
      </c>
      <c r="G9" s="216" t="s">
        <v>1</v>
      </c>
      <c r="H9" s="447" t="s">
        <v>35</v>
      </c>
      <c r="I9" s="450"/>
      <c r="J9" s="217" t="s">
        <v>1</v>
      </c>
      <c r="K9" s="448" t="s">
        <v>413</v>
      </c>
      <c r="L9" s="217" t="s">
        <v>1</v>
      </c>
      <c r="M9" s="447" t="s">
        <v>429</v>
      </c>
      <c r="N9" s="218" t="s">
        <v>507</v>
      </c>
      <c r="O9" s="216" t="s">
        <v>44</v>
      </c>
      <c r="P9" s="216" t="s">
        <v>28</v>
      </c>
      <c r="Q9" s="216" t="s">
        <v>21</v>
      </c>
      <c r="R9" s="216" t="s">
        <v>21</v>
      </c>
      <c r="S9" s="216" t="s">
        <v>47</v>
      </c>
      <c r="T9" s="219">
        <v>43.65</v>
      </c>
      <c r="U9" s="219" t="s">
        <v>988</v>
      </c>
      <c r="V9" s="220" t="s">
        <v>21</v>
      </c>
      <c r="W9" s="220" t="s">
        <v>21</v>
      </c>
      <c r="X9" s="220" t="s">
        <v>21</v>
      </c>
      <c r="Y9" s="220"/>
      <c r="Z9" s="451">
        <v>1</v>
      </c>
      <c r="AA9" s="451">
        <v>0</v>
      </c>
      <c r="AB9" s="221"/>
      <c r="AC9" s="452"/>
      <c r="AD9" s="452"/>
      <c r="AE9" s="219"/>
      <c r="AF9" s="220" t="s">
        <v>21</v>
      </c>
      <c r="AG9" s="148">
        <v>1</v>
      </c>
      <c r="AH9" s="448">
        <v>0</v>
      </c>
      <c r="AI9" s="448">
        <v>0</v>
      </c>
    </row>
    <row r="10" spans="1:35" s="47" customFormat="1" ht="50.25" customHeight="1">
      <c r="A10" s="220">
        <v>2</v>
      </c>
      <c r="B10" s="448">
        <v>0</v>
      </c>
      <c r="C10" s="448" t="s">
        <v>246</v>
      </c>
      <c r="D10" s="448" t="s">
        <v>974</v>
      </c>
      <c r="E10" s="449" t="s">
        <v>978</v>
      </c>
      <c r="F10" s="448" t="s">
        <v>48</v>
      </c>
      <c r="G10" s="216" t="s">
        <v>1</v>
      </c>
      <c r="H10" s="447" t="s">
        <v>35</v>
      </c>
      <c r="I10" s="450"/>
      <c r="J10" s="217" t="s">
        <v>1</v>
      </c>
      <c r="K10" s="448" t="s">
        <v>413</v>
      </c>
      <c r="L10" s="217" t="s">
        <v>1</v>
      </c>
      <c r="M10" s="447" t="s">
        <v>429</v>
      </c>
      <c r="N10" s="218" t="s">
        <v>507</v>
      </c>
      <c r="O10" s="216" t="s">
        <v>44</v>
      </c>
      <c r="P10" s="216" t="s">
        <v>28</v>
      </c>
      <c r="Q10" s="216" t="s">
        <v>21</v>
      </c>
      <c r="R10" s="216" t="s">
        <v>21</v>
      </c>
      <c r="S10" s="216" t="s">
        <v>47</v>
      </c>
      <c r="T10" s="219">
        <v>41.36</v>
      </c>
      <c r="U10" s="219" t="s">
        <v>988</v>
      </c>
      <c r="V10" s="220" t="s">
        <v>21</v>
      </c>
      <c r="W10" s="220" t="s">
        <v>21</v>
      </c>
      <c r="X10" s="220" t="s">
        <v>21</v>
      </c>
      <c r="Y10" s="220"/>
      <c r="Z10" s="451">
        <v>0</v>
      </c>
      <c r="AA10" s="451">
        <v>1</v>
      </c>
      <c r="AB10" s="221"/>
      <c r="AC10" s="452"/>
      <c r="AD10" s="452"/>
      <c r="AE10" s="219"/>
      <c r="AF10" s="220" t="s">
        <v>21</v>
      </c>
      <c r="AG10" s="148">
        <v>0</v>
      </c>
      <c r="AH10" s="448">
        <v>1</v>
      </c>
      <c r="AI10" s="448">
        <v>0</v>
      </c>
    </row>
    <row r="11" spans="1:35" s="46" customFormat="1" ht="50.25" customHeight="1">
      <c r="A11" s="447">
        <v>3</v>
      </c>
      <c r="B11" s="448">
        <v>0</v>
      </c>
      <c r="C11" s="448" t="s">
        <v>246</v>
      </c>
      <c r="D11" s="448" t="s">
        <v>989</v>
      </c>
      <c r="E11" s="449" t="s">
        <v>978</v>
      </c>
      <c r="F11" s="448" t="s">
        <v>48</v>
      </c>
      <c r="G11" s="216" t="s">
        <v>1</v>
      </c>
      <c r="H11" s="447" t="s">
        <v>35</v>
      </c>
      <c r="I11" s="450"/>
      <c r="J11" s="217" t="s">
        <v>1</v>
      </c>
      <c r="K11" s="448" t="s">
        <v>413</v>
      </c>
      <c r="L11" s="217" t="s">
        <v>1</v>
      </c>
      <c r="M11" s="447" t="s">
        <v>429</v>
      </c>
      <c r="N11" s="218" t="s">
        <v>507</v>
      </c>
      <c r="O11" s="216" t="s">
        <v>44</v>
      </c>
      <c r="P11" s="216" t="s">
        <v>28</v>
      </c>
      <c r="Q11" s="216" t="s">
        <v>21</v>
      </c>
      <c r="R11" s="216" t="s">
        <v>21</v>
      </c>
      <c r="S11" s="216" t="s">
        <v>47</v>
      </c>
      <c r="T11" s="219">
        <v>41.36</v>
      </c>
      <c r="U11" s="219" t="s">
        <v>990</v>
      </c>
      <c r="V11" s="220" t="s">
        <v>21</v>
      </c>
      <c r="W11" s="220" t="s">
        <v>21</v>
      </c>
      <c r="X11" s="220" t="s">
        <v>21</v>
      </c>
      <c r="Y11" s="220"/>
      <c r="Z11" s="451">
        <v>0</v>
      </c>
      <c r="AA11" s="451">
        <v>1</v>
      </c>
      <c r="AB11" s="221"/>
      <c r="AC11" s="452"/>
      <c r="AD11" s="452"/>
      <c r="AE11" s="219"/>
      <c r="AF11" s="220" t="s">
        <v>21</v>
      </c>
      <c r="AG11" s="148">
        <v>0</v>
      </c>
      <c r="AH11" s="448">
        <v>0</v>
      </c>
      <c r="AI11" s="448">
        <v>1</v>
      </c>
    </row>
    <row r="12" spans="1:35" s="48" customFormat="1" ht="45" customHeight="1">
      <c r="A12" s="447">
        <v>4</v>
      </c>
      <c r="B12" s="448">
        <v>1</v>
      </c>
      <c r="C12" s="448" t="s">
        <v>246</v>
      </c>
      <c r="D12" s="448" t="s">
        <v>991</v>
      </c>
      <c r="E12" s="448" t="s">
        <v>932</v>
      </c>
      <c r="F12" s="448" t="s">
        <v>992</v>
      </c>
      <c r="G12" s="216" t="s">
        <v>36</v>
      </c>
      <c r="H12" s="447" t="s">
        <v>35</v>
      </c>
      <c r="I12" s="450"/>
      <c r="J12" s="217" t="s">
        <v>1</v>
      </c>
      <c r="K12" s="216" t="s">
        <v>21</v>
      </c>
      <c r="L12" s="217" t="s">
        <v>1</v>
      </c>
      <c r="M12" s="447" t="s">
        <v>429</v>
      </c>
      <c r="N12" s="218" t="s">
        <v>507</v>
      </c>
      <c r="O12" s="216" t="s">
        <v>167</v>
      </c>
      <c r="P12" s="216" t="s">
        <v>28</v>
      </c>
      <c r="Q12" s="216" t="s">
        <v>21</v>
      </c>
      <c r="R12" s="216" t="s">
        <v>21</v>
      </c>
      <c r="S12" s="216" t="s">
        <v>169</v>
      </c>
      <c r="T12" s="219">
        <v>18</v>
      </c>
      <c r="U12" s="219" t="s">
        <v>990</v>
      </c>
      <c r="V12" s="220" t="s">
        <v>21</v>
      </c>
      <c r="W12" s="220" t="s">
        <v>21</v>
      </c>
      <c r="X12" s="220" t="s">
        <v>21</v>
      </c>
      <c r="Y12" s="220"/>
      <c r="Z12" s="451">
        <v>1</v>
      </c>
      <c r="AA12" s="451">
        <v>1</v>
      </c>
      <c r="AB12" s="221"/>
      <c r="AC12" s="452"/>
      <c r="AD12" s="452"/>
      <c r="AE12" s="219"/>
      <c r="AF12" s="220" t="s">
        <v>21</v>
      </c>
      <c r="AG12" s="148">
        <v>1</v>
      </c>
      <c r="AH12" s="448">
        <v>0</v>
      </c>
      <c r="AI12" s="448">
        <v>0</v>
      </c>
    </row>
    <row r="13" spans="1:35" s="48" customFormat="1" ht="45" customHeight="1">
      <c r="A13" s="220">
        <v>5</v>
      </c>
      <c r="B13" s="448">
        <v>1</v>
      </c>
      <c r="C13" s="448" t="s">
        <v>246</v>
      </c>
      <c r="D13" s="448" t="s">
        <v>993</v>
      </c>
      <c r="E13" s="448" t="s">
        <v>932</v>
      </c>
      <c r="F13" s="448" t="s">
        <v>263</v>
      </c>
      <c r="G13" s="216" t="s">
        <v>36</v>
      </c>
      <c r="H13" s="447" t="s">
        <v>35</v>
      </c>
      <c r="I13" s="450"/>
      <c r="J13" s="217" t="s">
        <v>1</v>
      </c>
      <c r="K13" s="216" t="s">
        <v>21</v>
      </c>
      <c r="L13" s="217" t="s">
        <v>1</v>
      </c>
      <c r="M13" s="447" t="s">
        <v>429</v>
      </c>
      <c r="N13" s="218" t="s">
        <v>507</v>
      </c>
      <c r="O13" s="216" t="s">
        <v>167</v>
      </c>
      <c r="P13" s="216" t="s">
        <v>28</v>
      </c>
      <c r="Q13" s="216" t="s">
        <v>21</v>
      </c>
      <c r="R13" s="216" t="s">
        <v>21</v>
      </c>
      <c r="S13" s="216" t="s">
        <v>169</v>
      </c>
      <c r="T13" s="219">
        <v>18</v>
      </c>
      <c r="U13" s="219" t="s">
        <v>990</v>
      </c>
      <c r="V13" s="220" t="s">
        <v>21</v>
      </c>
      <c r="W13" s="220" t="s">
        <v>21</v>
      </c>
      <c r="X13" s="220" t="s">
        <v>21</v>
      </c>
      <c r="Y13" s="220"/>
      <c r="Z13" s="451">
        <v>1</v>
      </c>
      <c r="AA13" s="451">
        <v>1</v>
      </c>
      <c r="AB13" s="221"/>
      <c r="AC13" s="452"/>
      <c r="AD13" s="452"/>
      <c r="AE13" s="219"/>
      <c r="AF13" s="220" t="s">
        <v>21</v>
      </c>
      <c r="AG13" s="148">
        <v>0</v>
      </c>
      <c r="AH13" s="448">
        <v>1</v>
      </c>
      <c r="AI13" s="448">
        <v>0</v>
      </c>
    </row>
    <row r="14" spans="1:35" s="46" customFormat="1" ht="45" customHeight="1">
      <c r="A14" s="447">
        <v>6</v>
      </c>
      <c r="B14" s="448">
        <v>1</v>
      </c>
      <c r="C14" s="448" t="s">
        <v>246</v>
      </c>
      <c r="D14" s="448" t="s">
        <v>931</v>
      </c>
      <c r="E14" s="448" t="s">
        <v>932</v>
      </c>
      <c r="F14" s="448" t="s">
        <v>263</v>
      </c>
      <c r="G14" s="216" t="s">
        <v>36</v>
      </c>
      <c r="H14" s="447" t="s">
        <v>35</v>
      </c>
      <c r="I14" s="450"/>
      <c r="J14" s="217" t="s">
        <v>1</v>
      </c>
      <c r="K14" s="216" t="s">
        <v>21</v>
      </c>
      <c r="L14" s="217" t="s">
        <v>1</v>
      </c>
      <c r="M14" s="447" t="s">
        <v>429</v>
      </c>
      <c r="N14" s="218" t="s">
        <v>507</v>
      </c>
      <c r="O14" s="216" t="s">
        <v>167</v>
      </c>
      <c r="P14" s="216" t="s">
        <v>28</v>
      </c>
      <c r="Q14" s="216" t="s">
        <v>21</v>
      </c>
      <c r="R14" s="216" t="s">
        <v>21</v>
      </c>
      <c r="S14" s="216" t="s">
        <v>169</v>
      </c>
      <c r="T14" s="219">
        <v>18</v>
      </c>
      <c r="U14" s="219" t="s">
        <v>990</v>
      </c>
      <c r="V14" s="220" t="s">
        <v>21</v>
      </c>
      <c r="W14" s="220" t="s">
        <v>21</v>
      </c>
      <c r="X14" s="220" t="s">
        <v>21</v>
      </c>
      <c r="Y14" s="220"/>
      <c r="Z14" s="451">
        <v>1</v>
      </c>
      <c r="AA14" s="451">
        <v>1</v>
      </c>
      <c r="AB14" s="221"/>
      <c r="AC14" s="452"/>
      <c r="AD14" s="452"/>
      <c r="AE14" s="219"/>
      <c r="AF14" s="220" t="s">
        <v>21</v>
      </c>
      <c r="AG14" s="148">
        <v>0</v>
      </c>
      <c r="AH14" s="448">
        <v>0</v>
      </c>
      <c r="AI14" s="448">
        <v>1</v>
      </c>
    </row>
    <row r="15" spans="1:35" s="48" customFormat="1" ht="45" customHeight="1">
      <c r="A15" s="447">
        <v>7</v>
      </c>
      <c r="B15" s="448">
        <v>2</v>
      </c>
      <c r="C15" s="448" t="s">
        <v>246</v>
      </c>
      <c r="D15" s="448" t="s">
        <v>994</v>
      </c>
      <c r="E15" s="448" t="s">
        <v>934</v>
      </c>
      <c r="F15" s="448" t="s">
        <v>784</v>
      </c>
      <c r="G15" s="216" t="s">
        <v>25</v>
      </c>
      <c r="H15" s="447" t="s">
        <v>35</v>
      </c>
      <c r="I15" s="450"/>
      <c r="J15" s="217" t="s">
        <v>1</v>
      </c>
      <c r="K15" s="453" t="s">
        <v>575</v>
      </c>
      <c r="L15" s="217" t="s">
        <v>1</v>
      </c>
      <c r="M15" s="447" t="s">
        <v>429</v>
      </c>
      <c r="N15" s="218" t="s">
        <v>507</v>
      </c>
      <c r="O15" s="216" t="s">
        <v>172</v>
      </c>
      <c r="P15" s="216" t="s">
        <v>28</v>
      </c>
      <c r="Q15" s="216" t="s">
        <v>21</v>
      </c>
      <c r="R15" s="216" t="s">
        <v>21</v>
      </c>
      <c r="S15" s="216" t="s">
        <v>21</v>
      </c>
      <c r="T15" s="216" t="s">
        <v>21</v>
      </c>
      <c r="U15" s="219" t="s">
        <v>990</v>
      </c>
      <c r="V15" s="220" t="s">
        <v>21</v>
      </c>
      <c r="W15" s="220" t="s">
        <v>21</v>
      </c>
      <c r="X15" s="216" t="s">
        <v>21</v>
      </c>
      <c r="Y15" s="220"/>
      <c r="Z15" s="451"/>
      <c r="AA15" s="451"/>
      <c r="AB15" s="221"/>
      <c r="AC15" s="452"/>
      <c r="AD15" s="452"/>
      <c r="AE15" s="219"/>
      <c r="AF15" s="220" t="s">
        <v>21</v>
      </c>
      <c r="AG15" s="148">
        <v>1</v>
      </c>
      <c r="AH15" s="448">
        <v>0</v>
      </c>
      <c r="AI15" s="448">
        <v>0</v>
      </c>
    </row>
    <row r="16" spans="1:35" s="48" customFormat="1" ht="45" customHeight="1">
      <c r="A16" s="220">
        <v>8</v>
      </c>
      <c r="B16" s="448">
        <v>2</v>
      </c>
      <c r="C16" s="448" t="s">
        <v>246</v>
      </c>
      <c r="D16" s="448" t="s">
        <v>995</v>
      </c>
      <c r="E16" s="448" t="s">
        <v>934</v>
      </c>
      <c r="F16" s="448" t="s">
        <v>784</v>
      </c>
      <c r="G16" s="216" t="s">
        <v>25</v>
      </c>
      <c r="H16" s="447" t="s">
        <v>35</v>
      </c>
      <c r="I16" s="450"/>
      <c r="J16" s="217" t="s">
        <v>1</v>
      </c>
      <c r="K16" s="454" t="s">
        <v>587</v>
      </c>
      <c r="L16" s="217" t="s">
        <v>1</v>
      </c>
      <c r="M16" s="447" t="s">
        <v>429</v>
      </c>
      <c r="N16" s="218" t="s">
        <v>507</v>
      </c>
      <c r="O16" s="216" t="s">
        <v>172</v>
      </c>
      <c r="P16" s="216" t="s">
        <v>28</v>
      </c>
      <c r="Q16" s="216" t="s">
        <v>21</v>
      </c>
      <c r="R16" s="216" t="s">
        <v>21</v>
      </c>
      <c r="S16" s="216" t="s">
        <v>21</v>
      </c>
      <c r="T16" s="216" t="s">
        <v>21</v>
      </c>
      <c r="U16" s="219" t="s">
        <v>990</v>
      </c>
      <c r="V16" s="220" t="s">
        <v>21</v>
      </c>
      <c r="W16" s="220" t="s">
        <v>21</v>
      </c>
      <c r="X16" s="216" t="s">
        <v>21</v>
      </c>
      <c r="Y16" s="220"/>
      <c r="Z16" s="451"/>
      <c r="AA16" s="451"/>
      <c r="AB16" s="221"/>
      <c r="AC16" s="452"/>
      <c r="AD16" s="452"/>
      <c r="AE16" s="219"/>
      <c r="AF16" s="220" t="s">
        <v>21</v>
      </c>
      <c r="AG16" s="148">
        <v>0</v>
      </c>
      <c r="AH16" s="448">
        <v>1</v>
      </c>
      <c r="AI16" s="448">
        <v>0</v>
      </c>
    </row>
    <row r="17" spans="1:35" s="46" customFormat="1" ht="45" customHeight="1">
      <c r="A17" s="447">
        <v>9</v>
      </c>
      <c r="B17" s="448">
        <v>2</v>
      </c>
      <c r="C17" s="448" t="s">
        <v>246</v>
      </c>
      <c r="D17" s="448" t="s">
        <v>933</v>
      </c>
      <c r="E17" s="448" t="s">
        <v>934</v>
      </c>
      <c r="F17" s="448" t="s">
        <v>784</v>
      </c>
      <c r="G17" s="216" t="s">
        <v>25</v>
      </c>
      <c r="H17" s="447" t="s">
        <v>35</v>
      </c>
      <c r="I17" s="450"/>
      <c r="J17" s="217" t="s">
        <v>1</v>
      </c>
      <c r="K17" s="453" t="s">
        <v>384</v>
      </c>
      <c r="L17" s="217" t="s">
        <v>1</v>
      </c>
      <c r="M17" s="447" t="s">
        <v>429</v>
      </c>
      <c r="N17" s="218" t="s">
        <v>507</v>
      </c>
      <c r="O17" s="216" t="s">
        <v>172</v>
      </c>
      <c r="P17" s="216" t="s">
        <v>28</v>
      </c>
      <c r="Q17" s="216" t="s">
        <v>21</v>
      </c>
      <c r="R17" s="216" t="s">
        <v>21</v>
      </c>
      <c r="S17" s="216" t="s">
        <v>21</v>
      </c>
      <c r="T17" s="216" t="s">
        <v>21</v>
      </c>
      <c r="U17" s="219" t="s">
        <v>990</v>
      </c>
      <c r="V17" s="220" t="s">
        <v>21</v>
      </c>
      <c r="W17" s="220" t="s">
        <v>21</v>
      </c>
      <c r="X17" s="216" t="s">
        <v>21</v>
      </c>
      <c r="Y17" s="220"/>
      <c r="Z17" s="451"/>
      <c r="AA17" s="451"/>
      <c r="AB17" s="221"/>
      <c r="AC17" s="452"/>
      <c r="AD17" s="452"/>
      <c r="AE17" s="219"/>
      <c r="AF17" s="220" t="s">
        <v>21</v>
      </c>
      <c r="AG17" s="148">
        <v>0</v>
      </c>
      <c r="AH17" s="448">
        <v>0</v>
      </c>
      <c r="AI17" s="448">
        <v>1</v>
      </c>
    </row>
    <row r="18" spans="1:35" s="46" customFormat="1" ht="45" customHeight="1">
      <c r="A18" s="447">
        <v>10</v>
      </c>
      <c r="B18" s="222">
        <v>2</v>
      </c>
      <c r="C18" s="222" t="s">
        <v>996</v>
      </c>
      <c r="D18" s="448" t="s">
        <v>543</v>
      </c>
      <c r="E18" s="148" t="s">
        <v>50</v>
      </c>
      <c r="F18" s="222" t="s">
        <v>997</v>
      </c>
      <c r="G18" s="223" t="s">
        <v>36</v>
      </c>
      <c r="H18" s="447" t="s">
        <v>35</v>
      </c>
      <c r="I18" s="218"/>
      <c r="J18" s="217" t="s">
        <v>1</v>
      </c>
      <c r="K18" s="448" t="s">
        <v>543</v>
      </c>
      <c r="L18" s="217" t="s">
        <v>1</v>
      </c>
      <c r="M18" s="447" t="s">
        <v>507</v>
      </c>
      <c r="N18" s="218" t="s">
        <v>429</v>
      </c>
      <c r="O18" s="222" t="s">
        <v>998</v>
      </c>
      <c r="P18" s="455" t="s">
        <v>548</v>
      </c>
      <c r="Q18" s="216" t="s">
        <v>549</v>
      </c>
      <c r="R18" s="447" t="s">
        <v>999</v>
      </c>
      <c r="S18" s="447" t="s">
        <v>1000</v>
      </c>
      <c r="T18" s="456">
        <v>1.2999999999999999E-2</v>
      </c>
      <c r="U18" s="219" t="s">
        <v>990</v>
      </c>
      <c r="V18" s="220" t="s">
        <v>21</v>
      </c>
      <c r="W18" s="220" t="s">
        <v>21</v>
      </c>
      <c r="X18" s="447" t="s">
        <v>21</v>
      </c>
      <c r="Y18" s="447"/>
      <c r="Z18" s="224">
        <v>1</v>
      </c>
      <c r="AA18" s="224">
        <v>1</v>
      </c>
      <c r="AB18" s="457"/>
      <c r="AC18" s="457"/>
      <c r="AD18" s="457"/>
      <c r="AE18" s="457"/>
      <c r="AF18" s="220" t="s">
        <v>21</v>
      </c>
      <c r="AG18" s="224">
        <v>1</v>
      </c>
      <c r="AH18" s="224">
        <v>1</v>
      </c>
      <c r="AI18" s="224">
        <v>1</v>
      </c>
    </row>
    <row r="19" spans="1:35" s="46" customFormat="1" ht="45" customHeight="1">
      <c r="A19" s="220">
        <v>11</v>
      </c>
      <c r="B19" s="222">
        <v>2</v>
      </c>
      <c r="C19" s="222" t="s">
        <v>60</v>
      </c>
      <c r="D19" s="448" t="s">
        <v>544</v>
      </c>
      <c r="E19" s="148" t="s">
        <v>56</v>
      </c>
      <c r="F19" s="222" t="s">
        <v>26</v>
      </c>
      <c r="G19" s="223" t="s">
        <v>36</v>
      </c>
      <c r="H19" s="447" t="s">
        <v>35</v>
      </c>
      <c r="I19" s="218"/>
      <c r="J19" s="217" t="s">
        <v>1</v>
      </c>
      <c r="K19" s="448" t="s">
        <v>544</v>
      </c>
      <c r="L19" s="217" t="s">
        <v>1</v>
      </c>
      <c r="M19" s="447" t="s">
        <v>507</v>
      </c>
      <c r="N19" s="218" t="s">
        <v>429</v>
      </c>
      <c r="O19" s="222" t="s">
        <v>34</v>
      </c>
      <c r="P19" s="455" t="s">
        <v>550</v>
      </c>
      <c r="Q19" s="216" t="s">
        <v>21</v>
      </c>
      <c r="R19" s="222" t="s">
        <v>33</v>
      </c>
      <c r="S19" s="218" t="s">
        <v>1001</v>
      </c>
      <c r="T19" s="456">
        <v>1.7000000000000001E-2</v>
      </c>
      <c r="U19" s="219" t="s">
        <v>990</v>
      </c>
      <c r="V19" s="220" t="s">
        <v>21</v>
      </c>
      <c r="W19" s="220" t="s">
        <v>21</v>
      </c>
      <c r="X19" s="223" t="s">
        <v>21</v>
      </c>
      <c r="Y19" s="447"/>
      <c r="Z19" s="224">
        <v>1</v>
      </c>
      <c r="AA19" s="224">
        <v>1</v>
      </c>
      <c r="AB19" s="457"/>
      <c r="AC19" s="457"/>
      <c r="AD19" s="457"/>
      <c r="AE19" s="457"/>
      <c r="AF19" s="220" t="s">
        <v>21</v>
      </c>
      <c r="AG19" s="224">
        <v>1</v>
      </c>
      <c r="AH19" s="224">
        <v>1</v>
      </c>
      <c r="AI19" s="224">
        <v>1</v>
      </c>
    </row>
    <row r="20" spans="1:35" s="48" customFormat="1" ht="45" customHeight="1">
      <c r="A20" s="447">
        <v>12</v>
      </c>
      <c r="B20" s="222">
        <v>2</v>
      </c>
      <c r="C20" s="222" t="s">
        <v>60</v>
      </c>
      <c r="D20" s="222" t="s">
        <v>1002</v>
      </c>
      <c r="E20" s="222" t="s">
        <v>1003</v>
      </c>
      <c r="F20" s="222" t="s">
        <v>1004</v>
      </c>
      <c r="G20" s="223" t="s">
        <v>36</v>
      </c>
      <c r="H20" s="447" t="s">
        <v>35</v>
      </c>
      <c r="I20" s="218" t="s">
        <v>21</v>
      </c>
      <c r="J20" s="217" t="s">
        <v>1</v>
      </c>
      <c r="K20" s="216" t="s">
        <v>21</v>
      </c>
      <c r="L20" s="217" t="s">
        <v>1</v>
      </c>
      <c r="M20" s="447" t="s">
        <v>507</v>
      </c>
      <c r="N20" s="218" t="s">
        <v>429</v>
      </c>
      <c r="O20" s="222" t="s">
        <v>18</v>
      </c>
      <c r="P20" s="447" t="s">
        <v>1005</v>
      </c>
      <c r="Q20" s="216" t="s">
        <v>21</v>
      </c>
      <c r="R20" s="447" t="s">
        <v>21</v>
      </c>
      <c r="S20" s="447" t="s">
        <v>21</v>
      </c>
      <c r="T20" s="456" t="s">
        <v>21</v>
      </c>
      <c r="U20" s="219" t="s">
        <v>990</v>
      </c>
      <c r="V20" s="220" t="s">
        <v>21</v>
      </c>
      <c r="W20" s="220" t="s">
        <v>21</v>
      </c>
      <c r="X20" s="447" t="s">
        <v>21</v>
      </c>
      <c r="Y20" s="447"/>
      <c r="Z20" s="224">
        <v>4</v>
      </c>
      <c r="AA20" s="224">
        <v>4</v>
      </c>
      <c r="AB20" s="457"/>
      <c r="AC20" s="457"/>
      <c r="AD20" s="457"/>
      <c r="AE20" s="457"/>
      <c r="AF20" s="220" t="s">
        <v>21</v>
      </c>
      <c r="AG20" s="224">
        <v>4</v>
      </c>
      <c r="AH20" s="224">
        <v>4</v>
      </c>
      <c r="AI20" s="224">
        <v>4</v>
      </c>
    </row>
    <row r="21" spans="1:35" s="46" customFormat="1" ht="45" customHeight="1">
      <c r="A21" s="447">
        <v>13</v>
      </c>
      <c r="B21" s="458">
        <v>1</v>
      </c>
      <c r="C21" s="225" t="s">
        <v>246</v>
      </c>
      <c r="D21" s="146" t="s">
        <v>939</v>
      </c>
      <c r="E21" s="146" t="s">
        <v>940</v>
      </c>
      <c r="F21" s="225" t="s">
        <v>17</v>
      </c>
      <c r="G21" s="226" t="s">
        <v>1</v>
      </c>
      <c r="H21" s="447" t="s">
        <v>35</v>
      </c>
      <c r="I21" s="227"/>
      <c r="J21" s="217" t="s">
        <v>1</v>
      </c>
      <c r="K21" s="146" t="s">
        <v>939</v>
      </c>
      <c r="L21" s="217" t="s">
        <v>1</v>
      </c>
      <c r="M21" s="447" t="s">
        <v>429</v>
      </c>
      <c r="N21" s="218" t="s">
        <v>507</v>
      </c>
      <c r="O21" s="225" t="s">
        <v>48</v>
      </c>
      <c r="P21" s="459" t="s">
        <v>28</v>
      </c>
      <c r="Q21" s="216" t="s">
        <v>21</v>
      </c>
      <c r="R21" s="458" t="s">
        <v>21</v>
      </c>
      <c r="S21" s="458" t="s">
        <v>21</v>
      </c>
      <c r="T21" s="458" t="s">
        <v>21</v>
      </c>
      <c r="U21" s="219" t="s">
        <v>990</v>
      </c>
      <c r="V21" s="220" t="s">
        <v>21</v>
      </c>
      <c r="W21" s="220" t="s">
        <v>21</v>
      </c>
      <c r="X21" s="458" t="s">
        <v>21</v>
      </c>
      <c r="Y21" s="458"/>
      <c r="Z21" s="228"/>
      <c r="AA21" s="228"/>
      <c r="AB21" s="460"/>
      <c r="AC21" s="460"/>
      <c r="AD21" s="460"/>
      <c r="AE21" s="460"/>
      <c r="AF21" s="220" t="s">
        <v>21</v>
      </c>
      <c r="AG21" s="461">
        <v>1</v>
      </c>
      <c r="AH21" s="461">
        <v>1</v>
      </c>
      <c r="AI21" s="461">
        <v>1</v>
      </c>
    </row>
    <row r="22" spans="1:35" s="46" customFormat="1" ht="45" customHeight="1">
      <c r="A22" s="447">
        <v>14</v>
      </c>
      <c r="B22" s="458">
        <v>1</v>
      </c>
      <c r="C22" s="225" t="s">
        <v>333</v>
      </c>
      <c r="D22" s="146" t="s">
        <v>941</v>
      </c>
      <c r="E22" s="146" t="s">
        <v>481</v>
      </c>
      <c r="F22" s="225" t="s">
        <v>17</v>
      </c>
      <c r="G22" s="226" t="s">
        <v>1</v>
      </c>
      <c r="H22" s="447" t="s">
        <v>35</v>
      </c>
      <c r="I22" s="227"/>
      <c r="J22" s="217" t="s">
        <v>1</v>
      </c>
      <c r="K22" s="146" t="s">
        <v>941</v>
      </c>
      <c r="L22" s="217" t="s">
        <v>1</v>
      </c>
      <c r="M22" s="447" t="s">
        <v>507</v>
      </c>
      <c r="N22" s="218" t="s">
        <v>429</v>
      </c>
      <c r="O22" s="225" t="s">
        <v>48</v>
      </c>
      <c r="P22" s="459" t="s">
        <v>28</v>
      </c>
      <c r="Q22" s="216" t="s">
        <v>21</v>
      </c>
      <c r="R22" s="458" t="s">
        <v>21</v>
      </c>
      <c r="S22" s="458" t="s">
        <v>21</v>
      </c>
      <c r="T22" s="458" t="s">
        <v>21</v>
      </c>
      <c r="U22" s="219" t="s">
        <v>990</v>
      </c>
      <c r="V22" s="220" t="s">
        <v>21</v>
      </c>
      <c r="W22" s="220" t="s">
        <v>21</v>
      </c>
      <c r="X22" s="458" t="s">
        <v>21</v>
      </c>
      <c r="Y22" s="458"/>
      <c r="Z22" s="228"/>
      <c r="AA22" s="228"/>
      <c r="AB22" s="460"/>
      <c r="AC22" s="460"/>
      <c r="AD22" s="460"/>
      <c r="AE22" s="460"/>
      <c r="AF22" s="220" t="s">
        <v>21</v>
      </c>
      <c r="AG22" s="461">
        <v>1</v>
      </c>
      <c r="AH22" s="461">
        <v>1</v>
      </c>
      <c r="AI22" s="461">
        <v>1</v>
      </c>
    </row>
    <row r="23" spans="1:35" s="467" customFormat="1" ht="45" customHeight="1">
      <c r="A23" s="447">
        <v>15</v>
      </c>
      <c r="B23" s="169">
        <v>2</v>
      </c>
      <c r="C23" s="222" t="s">
        <v>246</v>
      </c>
      <c r="D23" s="147" t="s">
        <v>1444</v>
      </c>
      <c r="E23" s="147" t="s">
        <v>1389</v>
      </c>
      <c r="F23" s="548" t="s">
        <v>1390</v>
      </c>
      <c r="G23" s="226" t="s">
        <v>1</v>
      </c>
      <c r="H23" s="447" t="s">
        <v>35</v>
      </c>
      <c r="I23" s="549"/>
      <c r="J23" s="217" t="s">
        <v>1</v>
      </c>
      <c r="K23" s="147"/>
      <c r="L23" s="15" t="s">
        <v>1391</v>
      </c>
      <c r="M23" s="162" t="s">
        <v>1392</v>
      </c>
      <c r="N23" s="243" t="s">
        <v>1393</v>
      </c>
      <c r="O23" s="548" t="s">
        <v>1394</v>
      </c>
      <c r="P23" s="459" t="s">
        <v>28</v>
      </c>
      <c r="Q23" s="216" t="s">
        <v>21</v>
      </c>
      <c r="R23" s="458" t="s">
        <v>21</v>
      </c>
      <c r="S23" s="458" t="s">
        <v>21</v>
      </c>
      <c r="T23" s="458" t="s">
        <v>21</v>
      </c>
      <c r="U23" s="17"/>
      <c r="V23" s="220" t="s">
        <v>21</v>
      </c>
      <c r="W23" s="220" t="s">
        <v>21</v>
      </c>
      <c r="X23" s="458" t="s">
        <v>21</v>
      </c>
      <c r="Y23" s="458"/>
      <c r="Z23" s="228"/>
      <c r="AA23" s="228"/>
      <c r="AB23" s="460"/>
      <c r="AC23" s="460"/>
      <c r="AD23" s="460"/>
      <c r="AE23" s="460"/>
      <c r="AF23" s="220" t="s">
        <v>21</v>
      </c>
      <c r="AG23" s="550">
        <v>1</v>
      </c>
      <c r="AH23" s="550">
        <v>0</v>
      </c>
      <c r="AI23" s="550">
        <v>0</v>
      </c>
    </row>
    <row r="24" spans="1:35" s="46" customFormat="1" ht="39.950000000000003" customHeight="1">
      <c r="A24" s="513">
        <v>16</v>
      </c>
      <c r="B24" s="511">
        <v>3</v>
      </c>
      <c r="C24" s="511" t="s">
        <v>246</v>
      </c>
      <c r="D24" s="499" t="s">
        <v>1492</v>
      </c>
      <c r="E24" s="499" t="s">
        <v>1494</v>
      </c>
      <c r="F24" s="511" t="s">
        <v>1007</v>
      </c>
      <c r="G24" s="518" t="s">
        <v>1</v>
      </c>
      <c r="H24" s="513" t="s">
        <v>35</v>
      </c>
      <c r="I24" s="519"/>
      <c r="J24" s="514" t="s">
        <v>1</v>
      </c>
      <c r="K24" s="499" t="s">
        <v>68</v>
      </c>
      <c r="L24" s="514" t="s">
        <v>1</v>
      </c>
      <c r="M24" s="513" t="s">
        <v>429</v>
      </c>
      <c r="N24" s="520" t="s">
        <v>507</v>
      </c>
      <c r="O24" s="511" t="s">
        <v>241</v>
      </c>
      <c r="P24" s="519" t="s">
        <v>28</v>
      </c>
      <c r="Q24" s="515" t="s">
        <v>21</v>
      </c>
      <c r="R24" s="513" t="s">
        <v>21</v>
      </c>
      <c r="S24" s="513" t="s">
        <v>153</v>
      </c>
      <c r="T24" s="521"/>
      <c r="U24" s="522" t="s">
        <v>990</v>
      </c>
      <c r="V24" s="517" t="s">
        <v>21</v>
      </c>
      <c r="W24" s="517" t="s">
        <v>21</v>
      </c>
      <c r="X24" s="517" t="s">
        <v>21</v>
      </c>
      <c r="Y24" s="513"/>
      <c r="Z24" s="519">
        <v>1</v>
      </c>
      <c r="AA24" s="519">
        <v>1</v>
      </c>
      <c r="AB24" s="523"/>
      <c r="AC24" s="523"/>
      <c r="AD24" s="523"/>
      <c r="AE24" s="523"/>
      <c r="AF24" s="517" t="s">
        <v>21</v>
      </c>
      <c r="AG24" s="519">
        <v>1</v>
      </c>
      <c r="AH24" s="519">
        <v>0</v>
      </c>
      <c r="AI24" s="519">
        <v>0</v>
      </c>
    </row>
    <row r="25" spans="1:35" s="467" customFormat="1" ht="39.950000000000003" customHeight="1">
      <c r="A25" s="447">
        <v>16</v>
      </c>
      <c r="B25" s="222">
        <v>3</v>
      </c>
      <c r="C25" s="222" t="s">
        <v>246</v>
      </c>
      <c r="D25" s="148" t="s">
        <v>1006</v>
      </c>
      <c r="E25" s="148" t="s">
        <v>943</v>
      </c>
      <c r="F25" s="222" t="s">
        <v>1007</v>
      </c>
      <c r="G25" s="223" t="s">
        <v>1</v>
      </c>
      <c r="H25" s="447" t="s">
        <v>35</v>
      </c>
      <c r="I25" s="439"/>
      <c r="J25" s="217" t="s">
        <v>1</v>
      </c>
      <c r="K25" s="148" t="s">
        <v>68</v>
      </c>
      <c r="L25" s="217" t="s">
        <v>1</v>
      </c>
      <c r="M25" s="447" t="s">
        <v>429</v>
      </c>
      <c r="N25" s="218" t="s">
        <v>507</v>
      </c>
      <c r="O25" s="222" t="s">
        <v>241</v>
      </c>
      <c r="P25" s="439" t="s">
        <v>28</v>
      </c>
      <c r="Q25" s="216" t="s">
        <v>21</v>
      </c>
      <c r="R25" s="447" t="s">
        <v>21</v>
      </c>
      <c r="S25" s="447" t="s">
        <v>153</v>
      </c>
      <c r="T25" s="551"/>
      <c r="U25" s="219" t="s">
        <v>990</v>
      </c>
      <c r="V25" s="220" t="s">
        <v>21</v>
      </c>
      <c r="W25" s="220" t="s">
        <v>21</v>
      </c>
      <c r="X25" s="220" t="s">
        <v>21</v>
      </c>
      <c r="Y25" s="447"/>
      <c r="Z25" s="439">
        <v>1</v>
      </c>
      <c r="AA25" s="439">
        <v>1</v>
      </c>
      <c r="AB25" s="457"/>
      <c r="AC25" s="457"/>
      <c r="AD25" s="457"/>
      <c r="AE25" s="457"/>
      <c r="AF25" s="220" t="s">
        <v>21</v>
      </c>
      <c r="AG25" s="439">
        <v>1</v>
      </c>
      <c r="AH25" s="439">
        <v>0</v>
      </c>
      <c r="AI25" s="439">
        <v>0</v>
      </c>
    </row>
    <row r="26" spans="1:35" s="467" customFormat="1" ht="39.950000000000003" customHeight="1">
      <c r="A26" s="447">
        <v>17</v>
      </c>
      <c r="B26" s="245">
        <v>3</v>
      </c>
      <c r="C26" s="222" t="s">
        <v>246</v>
      </c>
      <c r="D26" s="149" t="s">
        <v>1454</v>
      </c>
      <c r="E26" s="149" t="s">
        <v>1395</v>
      </c>
      <c r="F26" s="245" t="s">
        <v>1401</v>
      </c>
      <c r="G26" s="223" t="s">
        <v>1</v>
      </c>
      <c r="H26" s="447" t="s">
        <v>35</v>
      </c>
      <c r="I26" s="482"/>
      <c r="J26" s="217" t="s">
        <v>1</v>
      </c>
      <c r="K26" s="149" t="s">
        <v>1396</v>
      </c>
      <c r="L26" s="15" t="s">
        <v>1391</v>
      </c>
      <c r="M26" s="162" t="s">
        <v>1393</v>
      </c>
      <c r="N26" s="243" t="s">
        <v>1407</v>
      </c>
      <c r="O26" s="245" t="s">
        <v>1409</v>
      </c>
      <c r="P26" s="439" t="s">
        <v>28</v>
      </c>
      <c r="Q26" s="216" t="s">
        <v>21</v>
      </c>
      <c r="R26" s="447" t="s">
        <v>21</v>
      </c>
      <c r="S26" s="162"/>
      <c r="T26" s="510"/>
      <c r="U26" s="17"/>
      <c r="V26" s="9"/>
      <c r="W26" s="9"/>
      <c r="X26" s="9"/>
      <c r="Y26" s="162"/>
      <c r="Z26" s="482"/>
      <c r="AA26" s="482"/>
      <c r="AB26" s="179"/>
      <c r="AC26" s="179"/>
      <c r="AD26" s="179"/>
      <c r="AE26" s="179"/>
      <c r="AF26" s="9"/>
      <c r="AG26" s="482">
        <v>1</v>
      </c>
      <c r="AH26" s="482">
        <v>0</v>
      </c>
      <c r="AI26" s="482">
        <v>0</v>
      </c>
    </row>
    <row r="27" spans="1:35" s="467" customFormat="1" ht="39.950000000000003" customHeight="1">
      <c r="A27" s="447">
        <v>18</v>
      </c>
      <c r="B27" s="245">
        <v>3</v>
      </c>
      <c r="C27" s="222" t="s">
        <v>246</v>
      </c>
      <c r="D27" s="149" t="s">
        <v>1398</v>
      </c>
      <c r="E27" s="149" t="s">
        <v>1397</v>
      </c>
      <c r="F27" s="245" t="s">
        <v>1402</v>
      </c>
      <c r="G27" s="223" t="s">
        <v>1</v>
      </c>
      <c r="H27" s="447" t="s">
        <v>35</v>
      </c>
      <c r="I27" s="482"/>
      <c r="J27" s="217" t="s">
        <v>1</v>
      </c>
      <c r="K27" s="149" t="s">
        <v>1398</v>
      </c>
      <c r="L27" s="15" t="s">
        <v>1404</v>
      </c>
      <c r="M27" s="162" t="s">
        <v>1406</v>
      </c>
      <c r="N27" s="243" t="s">
        <v>1408</v>
      </c>
      <c r="O27" s="245" t="s">
        <v>1402</v>
      </c>
      <c r="P27" s="482" t="s">
        <v>1411</v>
      </c>
      <c r="Q27" s="216" t="s">
        <v>21</v>
      </c>
      <c r="R27" s="447" t="s">
        <v>21</v>
      </c>
      <c r="S27" s="162"/>
      <c r="T27" s="510"/>
      <c r="U27" s="17"/>
      <c r="V27" s="9"/>
      <c r="W27" s="9"/>
      <c r="X27" s="9"/>
      <c r="Y27" s="162"/>
      <c r="Z27" s="482"/>
      <c r="AA27" s="482"/>
      <c r="AB27" s="179"/>
      <c r="AC27" s="179"/>
      <c r="AD27" s="179"/>
      <c r="AE27" s="179"/>
      <c r="AF27" s="9"/>
      <c r="AG27" s="482">
        <v>2</v>
      </c>
      <c r="AH27" s="482">
        <v>0</v>
      </c>
      <c r="AI27" s="482">
        <v>0</v>
      </c>
    </row>
    <row r="28" spans="1:35" s="467" customFormat="1" ht="39.950000000000003" customHeight="1">
      <c r="A28" s="447">
        <v>19</v>
      </c>
      <c r="B28" s="245">
        <v>3</v>
      </c>
      <c r="C28" s="222" t="s">
        <v>246</v>
      </c>
      <c r="D28" s="149" t="s">
        <v>1400</v>
      </c>
      <c r="E28" s="149" t="s">
        <v>1399</v>
      </c>
      <c r="F28" s="245" t="s">
        <v>1403</v>
      </c>
      <c r="G28" s="223" t="s">
        <v>1</v>
      </c>
      <c r="H28" s="447" t="s">
        <v>35</v>
      </c>
      <c r="I28" s="482"/>
      <c r="J28" s="217" t="s">
        <v>1</v>
      </c>
      <c r="K28" s="149" t="s">
        <v>1400</v>
      </c>
      <c r="L28" s="15" t="s">
        <v>1405</v>
      </c>
      <c r="M28" s="162" t="s">
        <v>1406</v>
      </c>
      <c r="N28" s="243" t="s">
        <v>1407</v>
      </c>
      <c r="O28" s="245" t="s">
        <v>1410</v>
      </c>
      <c r="P28" s="482" t="s">
        <v>1410</v>
      </c>
      <c r="Q28" s="216" t="s">
        <v>21</v>
      </c>
      <c r="R28" s="447" t="s">
        <v>21</v>
      </c>
      <c r="S28" s="162"/>
      <c r="T28" s="510"/>
      <c r="U28" s="17"/>
      <c r="V28" s="9"/>
      <c r="W28" s="9"/>
      <c r="X28" s="9"/>
      <c r="Y28" s="162"/>
      <c r="Z28" s="482"/>
      <c r="AA28" s="482"/>
      <c r="AB28" s="179"/>
      <c r="AC28" s="179"/>
      <c r="AD28" s="179"/>
      <c r="AE28" s="179"/>
      <c r="AF28" s="9"/>
      <c r="AG28" s="482">
        <v>2</v>
      </c>
      <c r="AH28" s="482">
        <v>0</v>
      </c>
      <c r="AI28" s="482">
        <v>0</v>
      </c>
    </row>
    <row r="29" spans="1:35" s="467" customFormat="1" ht="45" customHeight="1">
      <c r="A29" s="447">
        <v>20</v>
      </c>
      <c r="B29" s="169">
        <v>2</v>
      </c>
      <c r="C29" s="222" t="s">
        <v>246</v>
      </c>
      <c r="D29" s="147" t="s">
        <v>1445</v>
      </c>
      <c r="E29" s="147" t="s">
        <v>1389</v>
      </c>
      <c r="F29" s="548" t="s">
        <v>1390</v>
      </c>
      <c r="G29" s="226" t="s">
        <v>1</v>
      </c>
      <c r="H29" s="447" t="s">
        <v>35</v>
      </c>
      <c r="I29" s="549"/>
      <c r="J29" s="217" t="s">
        <v>1</v>
      </c>
      <c r="K29" s="147"/>
      <c r="L29" s="15" t="s">
        <v>1391</v>
      </c>
      <c r="M29" s="162" t="s">
        <v>1392</v>
      </c>
      <c r="N29" s="243" t="s">
        <v>1393</v>
      </c>
      <c r="O29" s="548" t="s">
        <v>1394</v>
      </c>
      <c r="P29" s="459" t="s">
        <v>28</v>
      </c>
      <c r="Q29" s="216" t="s">
        <v>21</v>
      </c>
      <c r="R29" s="458" t="s">
        <v>21</v>
      </c>
      <c r="S29" s="458" t="s">
        <v>21</v>
      </c>
      <c r="T29" s="458" t="s">
        <v>21</v>
      </c>
      <c r="U29" s="17"/>
      <c r="V29" s="220" t="s">
        <v>21</v>
      </c>
      <c r="W29" s="220" t="s">
        <v>21</v>
      </c>
      <c r="X29" s="458" t="s">
        <v>21</v>
      </c>
      <c r="Y29" s="458"/>
      <c r="Z29" s="228"/>
      <c r="AA29" s="228"/>
      <c r="AB29" s="460"/>
      <c r="AC29" s="460"/>
      <c r="AD29" s="460"/>
      <c r="AE29" s="460"/>
      <c r="AF29" s="220" t="s">
        <v>21</v>
      </c>
      <c r="AG29" s="550">
        <v>0</v>
      </c>
      <c r="AH29" s="550">
        <v>1</v>
      </c>
      <c r="AI29" s="550">
        <v>1</v>
      </c>
    </row>
    <row r="30" spans="1:35" s="46" customFormat="1" ht="39.950000000000003" customHeight="1">
      <c r="A30" s="513">
        <v>21</v>
      </c>
      <c r="B30" s="524">
        <v>2</v>
      </c>
      <c r="C30" s="511" t="s">
        <v>246</v>
      </c>
      <c r="D30" s="525" t="s">
        <v>1497</v>
      </c>
      <c r="E30" s="525" t="s">
        <v>1494</v>
      </c>
      <c r="F30" s="524" t="s">
        <v>427</v>
      </c>
      <c r="G30" s="512" t="s">
        <v>1</v>
      </c>
      <c r="H30" s="513" t="s">
        <v>35</v>
      </c>
      <c r="I30" s="526"/>
      <c r="J30" s="514" t="s">
        <v>1</v>
      </c>
      <c r="K30" s="499" t="s">
        <v>68</v>
      </c>
      <c r="L30" s="514" t="s">
        <v>1</v>
      </c>
      <c r="M30" s="513" t="s">
        <v>507</v>
      </c>
      <c r="N30" s="520" t="s">
        <v>429</v>
      </c>
      <c r="O30" s="524" t="s">
        <v>241</v>
      </c>
      <c r="P30" s="526" t="s">
        <v>28</v>
      </c>
      <c r="Q30" s="515" t="s">
        <v>21</v>
      </c>
      <c r="R30" s="516" t="s">
        <v>21</v>
      </c>
      <c r="S30" s="516" t="s">
        <v>153</v>
      </c>
      <c r="T30" s="527"/>
      <c r="U30" s="522" t="s">
        <v>990</v>
      </c>
      <c r="V30" s="517" t="s">
        <v>21</v>
      </c>
      <c r="W30" s="517" t="s">
        <v>21</v>
      </c>
      <c r="X30" s="517" t="s">
        <v>21</v>
      </c>
      <c r="Y30" s="516"/>
      <c r="Z30" s="526">
        <v>1</v>
      </c>
      <c r="AA30" s="526">
        <v>1</v>
      </c>
      <c r="AB30" s="528"/>
      <c r="AC30" s="528"/>
      <c r="AD30" s="528"/>
      <c r="AE30" s="528"/>
      <c r="AF30" s="517" t="s">
        <v>21</v>
      </c>
      <c r="AG30" s="526">
        <v>0</v>
      </c>
      <c r="AH30" s="526">
        <v>1</v>
      </c>
      <c r="AI30" s="526">
        <v>1</v>
      </c>
    </row>
    <row r="31" spans="1:35" s="467" customFormat="1" ht="39.950000000000003" customHeight="1">
      <c r="A31" s="447">
        <v>21</v>
      </c>
      <c r="B31" s="225">
        <v>2</v>
      </c>
      <c r="C31" s="225" t="s">
        <v>326</v>
      </c>
      <c r="D31" s="146" t="s">
        <v>942</v>
      </c>
      <c r="E31" s="146" t="s">
        <v>943</v>
      </c>
      <c r="F31" s="225" t="s">
        <v>427</v>
      </c>
      <c r="G31" s="226" t="s">
        <v>1</v>
      </c>
      <c r="H31" s="447" t="s">
        <v>35</v>
      </c>
      <c r="I31" s="462"/>
      <c r="J31" s="217" t="s">
        <v>1</v>
      </c>
      <c r="K31" s="148" t="s">
        <v>68</v>
      </c>
      <c r="L31" s="217" t="s">
        <v>1</v>
      </c>
      <c r="M31" s="447" t="s">
        <v>507</v>
      </c>
      <c r="N31" s="218" t="s">
        <v>429</v>
      </c>
      <c r="O31" s="225" t="s">
        <v>241</v>
      </c>
      <c r="P31" s="462" t="s">
        <v>28</v>
      </c>
      <c r="Q31" s="216" t="s">
        <v>21</v>
      </c>
      <c r="R31" s="458" t="s">
        <v>21</v>
      </c>
      <c r="S31" s="458" t="s">
        <v>153</v>
      </c>
      <c r="T31" s="552"/>
      <c r="U31" s="219" t="s">
        <v>990</v>
      </c>
      <c r="V31" s="220" t="s">
        <v>21</v>
      </c>
      <c r="W31" s="220" t="s">
        <v>21</v>
      </c>
      <c r="X31" s="220" t="s">
        <v>21</v>
      </c>
      <c r="Y31" s="458"/>
      <c r="Z31" s="462">
        <v>1</v>
      </c>
      <c r="AA31" s="462">
        <v>1</v>
      </c>
      <c r="AB31" s="463"/>
      <c r="AC31" s="463"/>
      <c r="AD31" s="463"/>
      <c r="AE31" s="463"/>
      <c r="AF31" s="220" t="s">
        <v>21</v>
      </c>
      <c r="AG31" s="462">
        <v>0</v>
      </c>
      <c r="AH31" s="462">
        <v>1</v>
      </c>
      <c r="AI31" s="462">
        <v>1</v>
      </c>
    </row>
    <row r="32" spans="1:35" s="467" customFormat="1" ht="39.950000000000003" customHeight="1">
      <c r="A32" s="447">
        <v>22</v>
      </c>
      <c r="B32" s="245">
        <v>3</v>
      </c>
      <c r="C32" s="222" t="s">
        <v>246</v>
      </c>
      <c r="D32" s="149" t="s">
        <v>1456</v>
      </c>
      <c r="E32" s="149" t="s">
        <v>1395</v>
      </c>
      <c r="F32" s="245" t="s">
        <v>1401</v>
      </c>
      <c r="G32" s="223" t="s">
        <v>1</v>
      </c>
      <c r="H32" s="447" t="s">
        <v>35</v>
      </c>
      <c r="I32" s="482"/>
      <c r="J32" s="217" t="s">
        <v>1</v>
      </c>
      <c r="K32" s="149" t="s">
        <v>1396</v>
      </c>
      <c r="L32" s="15" t="s">
        <v>1391</v>
      </c>
      <c r="M32" s="162" t="s">
        <v>1393</v>
      </c>
      <c r="N32" s="243" t="s">
        <v>1407</v>
      </c>
      <c r="O32" s="245" t="s">
        <v>1409</v>
      </c>
      <c r="P32" s="439" t="s">
        <v>28</v>
      </c>
      <c r="Q32" s="216" t="s">
        <v>21</v>
      </c>
      <c r="R32" s="447" t="s">
        <v>21</v>
      </c>
      <c r="S32" s="162"/>
      <c r="T32" s="510"/>
      <c r="U32" s="17"/>
      <c r="V32" s="9"/>
      <c r="W32" s="9"/>
      <c r="X32" s="9"/>
      <c r="Y32" s="162"/>
      <c r="Z32" s="482"/>
      <c r="AA32" s="482"/>
      <c r="AB32" s="179"/>
      <c r="AC32" s="179"/>
      <c r="AD32" s="179"/>
      <c r="AE32" s="179"/>
      <c r="AF32" s="9"/>
      <c r="AG32" s="482">
        <v>0</v>
      </c>
      <c r="AH32" s="482">
        <v>1</v>
      </c>
      <c r="AI32" s="482">
        <v>1</v>
      </c>
    </row>
    <row r="33" spans="1:35" s="467" customFormat="1" ht="39.950000000000003" customHeight="1">
      <c r="A33" s="447">
        <v>23</v>
      </c>
      <c r="B33" s="245">
        <v>3</v>
      </c>
      <c r="C33" s="222" t="s">
        <v>246</v>
      </c>
      <c r="D33" s="149" t="s">
        <v>1455</v>
      </c>
      <c r="E33" s="149" t="s">
        <v>1412</v>
      </c>
      <c r="F33" s="245" t="s">
        <v>1401</v>
      </c>
      <c r="G33" s="223" t="s">
        <v>1</v>
      </c>
      <c r="H33" s="447" t="s">
        <v>35</v>
      </c>
      <c r="I33" s="482"/>
      <c r="J33" s="217" t="s">
        <v>1</v>
      </c>
      <c r="K33" s="149" t="s">
        <v>1396</v>
      </c>
      <c r="L33" s="15" t="s">
        <v>1391</v>
      </c>
      <c r="M33" s="162" t="s">
        <v>1393</v>
      </c>
      <c r="N33" s="243" t="s">
        <v>1407</v>
      </c>
      <c r="O33" s="245" t="s">
        <v>1409</v>
      </c>
      <c r="P33" s="439" t="s">
        <v>28</v>
      </c>
      <c r="Q33" s="216" t="s">
        <v>21</v>
      </c>
      <c r="R33" s="447" t="s">
        <v>21</v>
      </c>
      <c r="S33" s="162"/>
      <c r="T33" s="510"/>
      <c r="U33" s="17"/>
      <c r="V33" s="9"/>
      <c r="W33" s="9"/>
      <c r="X33" s="9"/>
      <c r="Y33" s="162"/>
      <c r="Z33" s="482"/>
      <c r="AA33" s="482"/>
      <c r="AB33" s="179"/>
      <c r="AC33" s="179"/>
      <c r="AD33" s="179"/>
      <c r="AE33" s="179"/>
      <c r="AF33" s="9"/>
      <c r="AG33" s="482">
        <v>0</v>
      </c>
      <c r="AH33" s="482">
        <v>1</v>
      </c>
      <c r="AI33" s="482">
        <v>1</v>
      </c>
    </row>
    <row r="34" spans="1:35" s="467" customFormat="1" ht="39.950000000000003" customHeight="1">
      <c r="A34" s="447">
        <v>24</v>
      </c>
      <c r="B34" s="245">
        <v>3</v>
      </c>
      <c r="C34" s="222" t="s">
        <v>246</v>
      </c>
      <c r="D34" s="149" t="s">
        <v>1398</v>
      </c>
      <c r="E34" s="149" t="s">
        <v>1397</v>
      </c>
      <c r="F34" s="245" t="s">
        <v>1402</v>
      </c>
      <c r="G34" s="223" t="s">
        <v>1</v>
      </c>
      <c r="H34" s="447" t="s">
        <v>35</v>
      </c>
      <c r="I34" s="482"/>
      <c r="J34" s="217" t="s">
        <v>1</v>
      </c>
      <c r="K34" s="149" t="s">
        <v>1398</v>
      </c>
      <c r="L34" s="15" t="s">
        <v>1404</v>
      </c>
      <c r="M34" s="162" t="s">
        <v>1406</v>
      </c>
      <c r="N34" s="243" t="s">
        <v>1408</v>
      </c>
      <c r="O34" s="245" t="s">
        <v>1402</v>
      </c>
      <c r="P34" s="482" t="s">
        <v>1411</v>
      </c>
      <c r="Q34" s="216" t="s">
        <v>21</v>
      </c>
      <c r="R34" s="447" t="s">
        <v>21</v>
      </c>
      <c r="S34" s="162"/>
      <c r="T34" s="510"/>
      <c r="U34" s="17"/>
      <c r="V34" s="9"/>
      <c r="W34" s="9"/>
      <c r="X34" s="9"/>
      <c r="Y34" s="162"/>
      <c r="Z34" s="482"/>
      <c r="AA34" s="482"/>
      <c r="AB34" s="179"/>
      <c r="AC34" s="179"/>
      <c r="AD34" s="179"/>
      <c r="AE34" s="179"/>
      <c r="AF34" s="9"/>
      <c r="AG34" s="482">
        <v>0</v>
      </c>
      <c r="AH34" s="482">
        <v>4</v>
      </c>
      <c r="AI34" s="482">
        <v>4</v>
      </c>
    </row>
    <row r="35" spans="1:35" s="46" customFormat="1" ht="45" customHeight="1">
      <c r="A35" s="447">
        <v>25</v>
      </c>
      <c r="B35" s="448">
        <v>3</v>
      </c>
      <c r="C35" s="448" t="s">
        <v>908</v>
      </c>
      <c r="D35" s="148" t="s">
        <v>903</v>
      </c>
      <c r="E35" s="441" t="s">
        <v>904</v>
      </c>
      <c r="F35" s="464" t="s">
        <v>909</v>
      </c>
      <c r="G35" s="448" t="s">
        <v>69</v>
      </c>
      <c r="H35" s="448" t="s">
        <v>862</v>
      </c>
      <c r="I35" s="448"/>
      <c r="J35" s="448" t="s">
        <v>863</v>
      </c>
      <c r="K35" s="448" t="s">
        <v>910</v>
      </c>
      <c r="L35" s="448" t="s">
        <v>863</v>
      </c>
      <c r="M35" s="458" t="s">
        <v>507</v>
      </c>
      <c r="N35" s="465" t="s">
        <v>429</v>
      </c>
      <c r="O35" s="448" t="s">
        <v>911</v>
      </c>
      <c r="P35" s="448" t="s">
        <v>912</v>
      </c>
      <c r="Q35" s="448" t="s">
        <v>73</v>
      </c>
      <c r="R35" s="448" t="s">
        <v>73</v>
      </c>
      <c r="S35" s="448" t="s">
        <v>913</v>
      </c>
      <c r="T35" s="448" t="s">
        <v>73</v>
      </c>
      <c r="U35" s="466" t="s">
        <v>73</v>
      </c>
      <c r="V35" s="448" t="s">
        <v>73</v>
      </c>
      <c r="W35" s="448" t="s">
        <v>914</v>
      </c>
      <c r="X35" s="448" t="s">
        <v>73</v>
      </c>
      <c r="Y35" s="448" t="s">
        <v>73</v>
      </c>
      <c r="Z35" s="448" t="s">
        <v>73</v>
      </c>
      <c r="AA35" s="448">
        <v>2</v>
      </c>
      <c r="AB35" s="448">
        <v>2</v>
      </c>
      <c r="AC35" s="448">
        <v>2</v>
      </c>
      <c r="AD35" s="467"/>
      <c r="AE35" s="467"/>
      <c r="AF35" s="220" t="s">
        <v>21</v>
      </c>
      <c r="AG35" s="463">
        <v>0</v>
      </c>
      <c r="AH35" s="463">
        <v>2</v>
      </c>
      <c r="AI35" s="463">
        <v>2</v>
      </c>
    </row>
    <row r="36" spans="1:35" s="48" customFormat="1" ht="45" customHeight="1">
      <c r="A36" s="447">
        <v>26</v>
      </c>
      <c r="B36" s="222">
        <v>2</v>
      </c>
      <c r="C36" s="222" t="s">
        <v>246</v>
      </c>
      <c r="D36" s="468" t="s">
        <v>1008</v>
      </c>
      <c r="E36" s="222" t="s">
        <v>1009</v>
      </c>
      <c r="F36" s="222" t="s">
        <v>1010</v>
      </c>
      <c r="G36" s="222" t="s">
        <v>36</v>
      </c>
      <c r="H36" s="447" t="s">
        <v>35</v>
      </c>
      <c r="I36" s="218"/>
      <c r="J36" s="217" t="s">
        <v>1</v>
      </c>
      <c r="K36" s="468" t="s">
        <v>1011</v>
      </c>
      <c r="L36" s="217" t="s">
        <v>1</v>
      </c>
      <c r="M36" s="447" t="s">
        <v>429</v>
      </c>
      <c r="N36" s="218" t="s">
        <v>507</v>
      </c>
      <c r="O36" s="222" t="s">
        <v>26</v>
      </c>
      <c r="P36" s="439" t="s">
        <v>28</v>
      </c>
      <c r="Q36" s="216" t="s">
        <v>21</v>
      </c>
      <c r="R36" s="222" t="s">
        <v>21</v>
      </c>
      <c r="S36" s="447" t="s">
        <v>153</v>
      </c>
      <c r="T36" s="469" t="s">
        <v>73</v>
      </c>
      <c r="U36" s="219" t="s">
        <v>990</v>
      </c>
      <c r="V36" s="220" t="s">
        <v>21</v>
      </c>
      <c r="W36" s="220" t="s">
        <v>21</v>
      </c>
      <c r="X36" s="220" t="s">
        <v>21</v>
      </c>
      <c r="Y36" s="447"/>
      <c r="Z36" s="224"/>
      <c r="AA36" s="224"/>
      <c r="AB36" s="457"/>
      <c r="AC36" s="457"/>
      <c r="AD36" s="457"/>
      <c r="AE36" s="457"/>
      <c r="AF36" s="220" t="s">
        <v>21</v>
      </c>
      <c r="AG36" s="224">
        <v>1</v>
      </c>
      <c r="AH36" s="224">
        <v>0</v>
      </c>
      <c r="AI36" s="224">
        <v>0</v>
      </c>
    </row>
    <row r="37" spans="1:35" s="46" customFormat="1" ht="45" customHeight="1">
      <c r="A37" s="447">
        <v>27</v>
      </c>
      <c r="B37" s="458">
        <v>2</v>
      </c>
      <c r="C37" s="225" t="s">
        <v>326</v>
      </c>
      <c r="D37" s="470" t="s">
        <v>944</v>
      </c>
      <c r="E37" s="225" t="s">
        <v>945</v>
      </c>
      <c r="F37" s="225" t="s">
        <v>427</v>
      </c>
      <c r="G37" s="225" t="s">
        <v>36</v>
      </c>
      <c r="H37" s="447" t="s">
        <v>35</v>
      </c>
      <c r="I37" s="471"/>
      <c r="J37" s="217" t="s">
        <v>1</v>
      </c>
      <c r="K37" s="468" t="s">
        <v>1011</v>
      </c>
      <c r="L37" s="217" t="s">
        <v>1</v>
      </c>
      <c r="M37" s="447" t="s">
        <v>507</v>
      </c>
      <c r="N37" s="218" t="s">
        <v>429</v>
      </c>
      <c r="O37" s="222" t="s">
        <v>26</v>
      </c>
      <c r="P37" s="439" t="s">
        <v>28</v>
      </c>
      <c r="Q37" s="216" t="s">
        <v>21</v>
      </c>
      <c r="R37" s="225" t="s">
        <v>21</v>
      </c>
      <c r="S37" s="458" t="s">
        <v>153</v>
      </c>
      <c r="T37" s="472" t="s">
        <v>73</v>
      </c>
      <c r="U37" s="219" t="s">
        <v>990</v>
      </c>
      <c r="V37" s="220" t="s">
        <v>21</v>
      </c>
      <c r="W37" s="220" t="s">
        <v>21</v>
      </c>
      <c r="X37" s="220" t="s">
        <v>21</v>
      </c>
      <c r="Y37" s="458"/>
      <c r="Z37" s="228"/>
      <c r="AA37" s="228"/>
      <c r="AB37" s="463"/>
      <c r="AC37" s="463"/>
      <c r="AD37" s="463"/>
      <c r="AE37" s="463"/>
      <c r="AF37" s="220" t="s">
        <v>21</v>
      </c>
      <c r="AG37" s="439">
        <v>0</v>
      </c>
      <c r="AH37" s="439">
        <v>1</v>
      </c>
      <c r="AI37" s="439">
        <v>1</v>
      </c>
    </row>
    <row r="38" spans="1:35" s="233" customFormat="1" ht="39.950000000000003" customHeight="1">
      <c r="A38" s="447">
        <v>28</v>
      </c>
      <c r="B38" s="447">
        <v>2</v>
      </c>
      <c r="C38" s="468" t="s">
        <v>246</v>
      </c>
      <c r="D38" s="439" t="s">
        <v>966</v>
      </c>
      <c r="E38" s="439" t="s">
        <v>965</v>
      </c>
      <c r="F38" s="220" t="s">
        <v>1012</v>
      </c>
      <c r="G38" s="220" t="s">
        <v>69</v>
      </c>
      <c r="H38" s="447" t="s">
        <v>35</v>
      </c>
      <c r="I38" s="148"/>
      <c r="J38" s="217" t="s">
        <v>1</v>
      </c>
      <c r="K38" s="439" t="s">
        <v>963</v>
      </c>
      <c r="L38" s="217" t="s">
        <v>1</v>
      </c>
      <c r="M38" s="447" t="s">
        <v>429</v>
      </c>
      <c r="N38" s="218" t="s">
        <v>507</v>
      </c>
      <c r="O38" s="216" t="s">
        <v>48</v>
      </c>
      <c r="P38" s="439" t="s">
        <v>28</v>
      </c>
      <c r="Q38" s="216" t="s">
        <v>21</v>
      </c>
      <c r="R38" s="229" t="s">
        <v>73</v>
      </c>
      <c r="S38" s="220" t="s">
        <v>74</v>
      </c>
      <c r="T38" s="230">
        <v>0.47210000000000002</v>
      </c>
      <c r="U38" s="219" t="s">
        <v>990</v>
      </c>
      <c r="V38" s="220" t="s">
        <v>21</v>
      </c>
      <c r="W38" s="220" t="s">
        <v>21</v>
      </c>
      <c r="X38" s="447" t="s">
        <v>33</v>
      </c>
      <c r="Y38" s="231"/>
      <c r="Z38" s="231"/>
      <c r="AA38" s="231"/>
      <c r="AB38" s="452"/>
      <c r="AC38" s="452"/>
      <c r="AD38" s="232"/>
      <c r="AE38" s="447"/>
      <c r="AF38" s="220" t="s">
        <v>21</v>
      </c>
      <c r="AG38" s="229">
        <v>1</v>
      </c>
      <c r="AH38" s="229">
        <v>1</v>
      </c>
      <c r="AI38" s="229">
        <v>1</v>
      </c>
    </row>
    <row r="39" spans="1:35" s="46" customFormat="1" ht="39.950000000000003" customHeight="1">
      <c r="A39" s="447">
        <v>29</v>
      </c>
      <c r="B39" s="447">
        <v>1</v>
      </c>
      <c r="C39" s="470" t="s">
        <v>326</v>
      </c>
      <c r="D39" s="462" t="s">
        <v>1013</v>
      </c>
      <c r="E39" s="462" t="s">
        <v>433</v>
      </c>
      <c r="F39" s="457" t="s">
        <v>1014</v>
      </c>
      <c r="G39" s="220" t="s">
        <v>69</v>
      </c>
      <c r="H39" s="447" t="s">
        <v>35</v>
      </c>
      <c r="I39" s="473"/>
      <c r="J39" s="217" t="s">
        <v>1</v>
      </c>
      <c r="K39" s="462" t="s">
        <v>1013</v>
      </c>
      <c r="L39" s="217" t="s">
        <v>1</v>
      </c>
      <c r="M39" s="447" t="s">
        <v>507</v>
      </c>
      <c r="N39" s="218" t="s">
        <v>429</v>
      </c>
      <c r="O39" s="220" t="s">
        <v>76</v>
      </c>
      <c r="P39" s="457" t="s">
        <v>77</v>
      </c>
      <c r="Q39" s="216" t="s">
        <v>21</v>
      </c>
      <c r="R39" s="229" t="s">
        <v>73</v>
      </c>
      <c r="S39" s="457" t="s">
        <v>438</v>
      </c>
      <c r="T39" s="474" t="s">
        <v>78</v>
      </c>
      <c r="U39" s="219" t="s">
        <v>990</v>
      </c>
      <c r="V39" s="220" t="s">
        <v>21</v>
      </c>
      <c r="W39" s="220" t="s">
        <v>21</v>
      </c>
      <c r="X39" s="219" t="s">
        <v>21</v>
      </c>
      <c r="Y39" s="231"/>
      <c r="Z39" s="231"/>
      <c r="AA39" s="231"/>
      <c r="AB39" s="452"/>
      <c r="AC39" s="452"/>
      <c r="AD39" s="219"/>
      <c r="AE39" s="447"/>
      <c r="AF39" s="220" t="s">
        <v>21</v>
      </c>
      <c r="AG39" s="148">
        <v>1</v>
      </c>
      <c r="AH39" s="148">
        <v>1</v>
      </c>
      <c r="AI39" s="148">
        <v>1</v>
      </c>
    </row>
    <row r="40" spans="1:35" s="46" customFormat="1" ht="39.950000000000003" customHeight="1">
      <c r="A40" s="447">
        <v>30</v>
      </c>
      <c r="B40" s="458">
        <v>1</v>
      </c>
      <c r="C40" s="470" t="s">
        <v>326</v>
      </c>
      <c r="D40" s="457" t="s">
        <v>948</v>
      </c>
      <c r="E40" s="475" t="s">
        <v>949</v>
      </c>
      <c r="F40" s="476" t="s">
        <v>434</v>
      </c>
      <c r="G40" s="220" t="s">
        <v>69</v>
      </c>
      <c r="H40" s="447" t="s">
        <v>35</v>
      </c>
      <c r="I40" s="457"/>
      <c r="J40" s="217" t="s">
        <v>1</v>
      </c>
      <c r="K40" s="462" t="s">
        <v>1013</v>
      </c>
      <c r="L40" s="217" t="s">
        <v>1</v>
      </c>
      <c r="M40" s="447" t="s">
        <v>507</v>
      </c>
      <c r="N40" s="218" t="s">
        <v>429</v>
      </c>
      <c r="O40" s="457" t="s">
        <v>76</v>
      </c>
      <c r="P40" s="457" t="s">
        <v>77</v>
      </c>
      <c r="Q40" s="216" t="s">
        <v>21</v>
      </c>
      <c r="R40" s="229" t="s">
        <v>73</v>
      </c>
      <c r="S40" s="457" t="s">
        <v>79</v>
      </c>
      <c r="T40" s="474" t="s">
        <v>78</v>
      </c>
      <c r="U40" s="219" t="s">
        <v>990</v>
      </c>
      <c r="V40" s="220" t="s">
        <v>21</v>
      </c>
      <c r="W40" s="220" t="s">
        <v>21</v>
      </c>
      <c r="X40" s="220" t="s">
        <v>21</v>
      </c>
      <c r="Y40" s="234"/>
      <c r="Z40" s="234"/>
      <c r="AA40" s="234"/>
      <c r="AB40" s="477"/>
      <c r="AC40" s="477"/>
      <c r="AD40" s="235"/>
      <c r="AE40" s="458"/>
      <c r="AF40" s="220" t="s">
        <v>21</v>
      </c>
      <c r="AG40" s="146">
        <v>0</v>
      </c>
      <c r="AH40" s="146">
        <v>1</v>
      </c>
      <c r="AI40" s="146">
        <v>1</v>
      </c>
    </row>
    <row r="41" spans="1:35" s="48" customFormat="1" ht="39.950000000000003" customHeight="1">
      <c r="A41" s="447">
        <v>31</v>
      </c>
      <c r="B41" s="173">
        <v>1</v>
      </c>
      <c r="C41" s="478" t="s">
        <v>326</v>
      </c>
      <c r="D41" s="153" t="s">
        <v>240</v>
      </c>
      <c r="E41" s="153" t="s">
        <v>242</v>
      </c>
      <c r="F41" s="153" t="s">
        <v>239</v>
      </c>
      <c r="G41" s="68" t="s">
        <v>36</v>
      </c>
      <c r="H41" s="173" t="s">
        <v>35</v>
      </c>
      <c r="I41" s="153"/>
      <c r="J41" s="65" t="s">
        <v>1</v>
      </c>
      <c r="K41" s="153" t="s">
        <v>240</v>
      </c>
      <c r="L41" s="65" t="s">
        <v>1</v>
      </c>
      <c r="M41" s="173" t="s">
        <v>507</v>
      </c>
      <c r="N41" s="237" t="s">
        <v>429</v>
      </c>
      <c r="O41" s="238" t="s">
        <v>241</v>
      </c>
      <c r="P41" s="68" t="s">
        <v>28</v>
      </c>
      <c r="Q41" s="64" t="s">
        <v>21</v>
      </c>
      <c r="R41" s="239" t="s">
        <v>21</v>
      </c>
      <c r="S41" s="153"/>
      <c r="T41" s="479"/>
      <c r="U41" s="241" t="s">
        <v>990</v>
      </c>
      <c r="V41" s="68" t="s">
        <v>51</v>
      </c>
      <c r="W41" s="68" t="s">
        <v>21</v>
      </c>
      <c r="X41" s="241" t="s">
        <v>27</v>
      </c>
      <c r="Y41" s="66"/>
      <c r="Z41" s="66"/>
      <c r="AA41" s="66"/>
      <c r="AB41" s="480"/>
      <c r="AC41" s="480"/>
      <c r="AD41" s="241"/>
      <c r="AE41" s="173"/>
      <c r="AF41" s="68" t="s">
        <v>21</v>
      </c>
      <c r="AG41" s="153">
        <v>0</v>
      </c>
      <c r="AH41" s="153">
        <v>0</v>
      </c>
      <c r="AI41" s="153">
        <v>0</v>
      </c>
    </row>
    <row r="42" spans="1:35" s="544" customFormat="1" ht="39.950000000000003" customHeight="1">
      <c r="A42" s="447">
        <v>32</v>
      </c>
      <c r="B42" s="553">
        <v>1</v>
      </c>
      <c r="C42" s="554" t="s">
        <v>246</v>
      </c>
      <c r="D42" s="533" t="s">
        <v>848</v>
      </c>
      <c r="E42" s="533" t="s">
        <v>849</v>
      </c>
      <c r="F42" s="555"/>
      <c r="G42" s="556" t="s">
        <v>36</v>
      </c>
      <c r="H42" s="553" t="s">
        <v>35</v>
      </c>
      <c r="I42" s="555"/>
      <c r="J42" s="557" t="s">
        <v>1</v>
      </c>
      <c r="K42" s="555" t="s">
        <v>848</v>
      </c>
      <c r="L42" s="557" t="s">
        <v>1</v>
      </c>
      <c r="M42" s="553" t="s">
        <v>429</v>
      </c>
      <c r="N42" s="558" t="s">
        <v>507</v>
      </c>
      <c r="O42" s="559" t="s">
        <v>241</v>
      </c>
      <c r="P42" s="556" t="s">
        <v>28</v>
      </c>
      <c r="Q42" s="560" t="s">
        <v>21</v>
      </c>
      <c r="R42" s="561" t="s">
        <v>21</v>
      </c>
      <c r="S42" s="561" t="s">
        <v>21</v>
      </c>
      <c r="T42" s="562">
        <v>0.38240000000000002</v>
      </c>
      <c r="U42" s="563">
        <v>2</v>
      </c>
      <c r="V42" s="556" t="s">
        <v>51</v>
      </c>
      <c r="W42" s="534" t="s">
        <v>21</v>
      </c>
      <c r="X42" s="556" t="s">
        <v>21</v>
      </c>
      <c r="Y42" s="556" t="s">
        <v>21</v>
      </c>
      <c r="Z42" s="556" t="s">
        <v>21</v>
      </c>
      <c r="AA42" s="556" t="s">
        <v>21</v>
      </c>
      <c r="AB42" s="556" t="s">
        <v>21</v>
      </c>
      <c r="AC42" s="556" t="s">
        <v>21</v>
      </c>
      <c r="AD42" s="556" t="s">
        <v>21</v>
      </c>
      <c r="AE42" s="556" t="s">
        <v>21</v>
      </c>
      <c r="AF42" s="556" t="s">
        <v>21</v>
      </c>
      <c r="AG42" s="533">
        <v>1</v>
      </c>
      <c r="AH42" s="533">
        <v>1</v>
      </c>
      <c r="AI42" s="533">
        <v>1</v>
      </c>
    </row>
    <row r="43" spans="1:35" s="544" customFormat="1" ht="39.950000000000003" customHeight="1">
      <c r="A43" s="447">
        <v>33</v>
      </c>
      <c r="B43" s="553">
        <v>1</v>
      </c>
      <c r="C43" s="554" t="s">
        <v>246</v>
      </c>
      <c r="D43" s="555" t="s">
        <v>846</v>
      </c>
      <c r="E43" s="555" t="s">
        <v>847</v>
      </c>
      <c r="F43" s="555"/>
      <c r="G43" s="556" t="s">
        <v>36</v>
      </c>
      <c r="H43" s="553" t="s">
        <v>35</v>
      </c>
      <c r="I43" s="555"/>
      <c r="J43" s="557" t="s">
        <v>1</v>
      </c>
      <c r="K43" s="555" t="s">
        <v>848</v>
      </c>
      <c r="L43" s="557" t="s">
        <v>1</v>
      </c>
      <c r="M43" s="553" t="s">
        <v>429</v>
      </c>
      <c r="N43" s="558" t="s">
        <v>507</v>
      </c>
      <c r="O43" s="559" t="s">
        <v>241</v>
      </c>
      <c r="P43" s="556" t="s">
        <v>28</v>
      </c>
      <c r="Q43" s="560" t="s">
        <v>21</v>
      </c>
      <c r="R43" s="561" t="s">
        <v>21</v>
      </c>
      <c r="S43" s="561" t="s">
        <v>21</v>
      </c>
      <c r="T43" s="562">
        <v>0.38240000000000002</v>
      </c>
      <c r="U43" s="563">
        <v>2</v>
      </c>
      <c r="V43" s="556" t="s">
        <v>51</v>
      </c>
      <c r="W43" s="534" t="s">
        <v>21</v>
      </c>
      <c r="X43" s="556" t="s">
        <v>21</v>
      </c>
      <c r="Y43" s="556" t="s">
        <v>21</v>
      </c>
      <c r="Z43" s="556" t="s">
        <v>21</v>
      </c>
      <c r="AA43" s="556" t="s">
        <v>21</v>
      </c>
      <c r="AB43" s="556" t="s">
        <v>21</v>
      </c>
      <c r="AC43" s="556" t="s">
        <v>21</v>
      </c>
      <c r="AD43" s="556" t="s">
        <v>21</v>
      </c>
      <c r="AE43" s="556" t="s">
        <v>21</v>
      </c>
      <c r="AF43" s="556" t="s">
        <v>21</v>
      </c>
      <c r="AG43" s="564">
        <v>0</v>
      </c>
      <c r="AH43" s="564">
        <v>1</v>
      </c>
      <c r="AI43" s="564">
        <v>1</v>
      </c>
    </row>
    <row r="44" spans="1:35" s="48" customFormat="1" ht="39.950000000000003" customHeight="1">
      <c r="A44" s="447">
        <v>34</v>
      </c>
      <c r="B44" s="162">
        <v>1</v>
      </c>
      <c r="C44" s="481" t="s">
        <v>1015</v>
      </c>
      <c r="D44" s="188" t="s">
        <v>157</v>
      </c>
      <c r="E44" s="189" t="s">
        <v>158</v>
      </c>
      <c r="F44" s="179" t="s">
        <v>159</v>
      </c>
      <c r="G44" s="9" t="s">
        <v>36</v>
      </c>
      <c r="H44" s="162" t="s">
        <v>35</v>
      </c>
      <c r="I44" s="149"/>
      <c r="J44" s="15" t="s">
        <v>1</v>
      </c>
      <c r="K44" s="188" t="s">
        <v>157</v>
      </c>
      <c r="L44" s="15" t="s">
        <v>1</v>
      </c>
      <c r="M44" s="162" t="s">
        <v>507</v>
      </c>
      <c r="N44" s="243" t="s">
        <v>429</v>
      </c>
      <c r="O44" s="244" t="s">
        <v>189</v>
      </c>
      <c r="P44" s="187" t="s">
        <v>161</v>
      </c>
      <c r="Q44" s="8" t="s">
        <v>21</v>
      </c>
      <c r="R44" s="10" t="s">
        <v>73</v>
      </c>
      <c r="S44" s="187" t="s">
        <v>163</v>
      </c>
      <c r="T44" s="183">
        <v>5.0999999999999997E-2</v>
      </c>
      <c r="U44" s="17" t="s">
        <v>990</v>
      </c>
      <c r="V44" s="9" t="s">
        <v>21</v>
      </c>
      <c r="W44" s="9" t="s">
        <v>21</v>
      </c>
      <c r="X44" s="17" t="s">
        <v>21</v>
      </c>
      <c r="Y44" s="16"/>
      <c r="Z44" s="16"/>
      <c r="AA44" s="16"/>
      <c r="AB44" s="196"/>
      <c r="AC44" s="196"/>
      <c r="AD44" s="17"/>
      <c r="AE44" s="162"/>
      <c r="AF44" s="9" t="s">
        <v>21</v>
      </c>
      <c r="AG44" s="149">
        <v>1</v>
      </c>
      <c r="AH44" s="149">
        <v>2</v>
      </c>
      <c r="AI44" s="149">
        <v>2</v>
      </c>
    </row>
    <row r="45" spans="1:35" s="48" customFormat="1" ht="39.950000000000003" customHeight="1">
      <c r="A45" s="447">
        <v>35</v>
      </c>
      <c r="B45" s="162">
        <v>1</v>
      </c>
      <c r="C45" s="481" t="s">
        <v>1015</v>
      </c>
      <c r="D45" s="187" t="s">
        <v>283</v>
      </c>
      <c r="E45" s="189" t="s">
        <v>160</v>
      </c>
      <c r="F45" s="179" t="s">
        <v>159</v>
      </c>
      <c r="G45" s="9" t="s">
        <v>36</v>
      </c>
      <c r="H45" s="162" t="s">
        <v>35</v>
      </c>
      <c r="I45" s="149"/>
      <c r="J45" s="15" t="s">
        <v>1</v>
      </c>
      <c r="K45" s="187" t="s">
        <v>283</v>
      </c>
      <c r="L45" s="15" t="s">
        <v>1</v>
      </c>
      <c r="M45" s="162" t="s">
        <v>507</v>
      </c>
      <c r="N45" s="243" t="s">
        <v>429</v>
      </c>
      <c r="O45" s="166" t="s">
        <v>72</v>
      </c>
      <c r="P45" s="187" t="s">
        <v>164</v>
      </c>
      <c r="Q45" s="8" t="s">
        <v>21</v>
      </c>
      <c r="R45" s="10" t="s">
        <v>73</v>
      </c>
      <c r="S45" s="187" t="s">
        <v>165</v>
      </c>
      <c r="T45" s="183">
        <v>1.2999999999999999E-2</v>
      </c>
      <c r="U45" s="17" t="s">
        <v>990</v>
      </c>
      <c r="V45" s="9" t="s">
        <v>21</v>
      </c>
      <c r="W45" s="9" t="s">
        <v>21</v>
      </c>
      <c r="X45" s="17" t="s">
        <v>21</v>
      </c>
      <c r="Y45" s="16"/>
      <c r="Z45" s="16"/>
      <c r="AA45" s="16"/>
      <c r="AB45" s="196"/>
      <c r="AC45" s="196"/>
      <c r="AD45" s="17"/>
      <c r="AE45" s="162"/>
      <c r="AF45" s="9" t="s">
        <v>21</v>
      </c>
      <c r="AG45" s="149">
        <v>1</v>
      </c>
      <c r="AH45" s="149">
        <v>2</v>
      </c>
      <c r="AI45" s="149">
        <v>2</v>
      </c>
    </row>
    <row r="46" spans="1:35" s="544" customFormat="1" ht="39.950000000000003" customHeight="1">
      <c r="A46" s="447">
        <v>36</v>
      </c>
      <c r="B46" s="531">
        <v>1</v>
      </c>
      <c r="C46" s="532" t="s">
        <v>21</v>
      </c>
      <c r="D46" s="565" t="s">
        <v>571</v>
      </c>
      <c r="E46" s="565" t="s">
        <v>570</v>
      </c>
      <c r="F46" s="565" t="s">
        <v>176</v>
      </c>
      <c r="G46" s="532" t="s">
        <v>36</v>
      </c>
      <c r="H46" s="531" t="s">
        <v>35</v>
      </c>
      <c r="I46" s="547"/>
      <c r="J46" s="535" t="s">
        <v>1</v>
      </c>
      <c r="K46" s="538" t="s">
        <v>21</v>
      </c>
      <c r="L46" s="535" t="s">
        <v>1</v>
      </c>
      <c r="M46" s="531" t="s">
        <v>507</v>
      </c>
      <c r="N46" s="566" t="s">
        <v>429</v>
      </c>
      <c r="O46" s="538" t="s">
        <v>18</v>
      </c>
      <c r="P46" s="567" t="s">
        <v>28</v>
      </c>
      <c r="Q46" s="538" t="s">
        <v>21</v>
      </c>
      <c r="R46" s="538" t="s">
        <v>21</v>
      </c>
      <c r="S46" s="542" t="s">
        <v>80</v>
      </c>
      <c r="T46" s="542">
        <v>1E-3</v>
      </c>
      <c r="U46" s="542" t="s">
        <v>990</v>
      </c>
      <c r="V46" s="534" t="s">
        <v>21</v>
      </c>
      <c r="W46" s="534" t="s">
        <v>21</v>
      </c>
      <c r="X46" s="542" t="s">
        <v>21</v>
      </c>
      <c r="Y46" s="542"/>
      <c r="Z46" s="568">
        <v>4</v>
      </c>
      <c r="AA46" s="568">
        <v>4</v>
      </c>
      <c r="AB46" s="569"/>
      <c r="AC46" s="569"/>
      <c r="AD46" s="542"/>
      <c r="AE46" s="531"/>
      <c r="AF46" s="534" t="s">
        <v>21</v>
      </c>
      <c r="AG46" s="533">
        <v>2</v>
      </c>
      <c r="AH46" s="533">
        <v>4</v>
      </c>
      <c r="AI46" s="533">
        <v>4</v>
      </c>
    </row>
    <row r="47" spans="1:35" s="46" customFormat="1" ht="39.950000000000003" customHeight="1">
      <c r="A47" s="513">
        <v>37</v>
      </c>
      <c r="B47" s="61">
        <v>1</v>
      </c>
      <c r="C47" s="504" t="s">
        <v>246</v>
      </c>
      <c r="D47" s="61" t="s">
        <v>1527</v>
      </c>
      <c r="E47" s="605" t="s">
        <v>1017</v>
      </c>
      <c r="F47" s="61" t="s">
        <v>17</v>
      </c>
      <c r="G47" s="504" t="s">
        <v>1</v>
      </c>
      <c r="H47" s="61" t="s">
        <v>35</v>
      </c>
      <c r="I47" s="79"/>
      <c r="J47" s="503" t="s">
        <v>1</v>
      </c>
      <c r="K47" s="61" t="s">
        <v>1016</v>
      </c>
      <c r="L47" s="503" t="s">
        <v>1</v>
      </c>
      <c r="M47" s="61" t="s">
        <v>429</v>
      </c>
      <c r="N47" s="606" t="s">
        <v>507</v>
      </c>
      <c r="O47" s="504" t="s">
        <v>44</v>
      </c>
      <c r="P47" s="61" t="s">
        <v>28</v>
      </c>
      <c r="Q47" s="504" t="s">
        <v>21</v>
      </c>
      <c r="R47" s="61" t="s">
        <v>21</v>
      </c>
      <c r="S47" s="61" t="s">
        <v>82</v>
      </c>
      <c r="T47" s="509">
        <v>2.1059999999999999</v>
      </c>
      <c r="U47" s="602" t="s">
        <v>990</v>
      </c>
      <c r="V47" s="507" t="s">
        <v>21</v>
      </c>
      <c r="W47" s="507" t="s">
        <v>21</v>
      </c>
      <c r="X47" s="602" t="s">
        <v>21</v>
      </c>
      <c r="Y47" s="79" t="s">
        <v>21</v>
      </c>
      <c r="Z47" s="79"/>
      <c r="AA47" s="604" t="s">
        <v>31</v>
      </c>
      <c r="AB47" s="504"/>
      <c r="AC47" s="607"/>
      <c r="AD47" s="607"/>
      <c r="AE47" s="602"/>
      <c r="AF47" s="507" t="s">
        <v>21</v>
      </c>
      <c r="AG47" s="604" t="s">
        <v>31</v>
      </c>
      <c r="AH47" s="604" t="s">
        <v>31</v>
      </c>
      <c r="AI47" s="604" t="s">
        <v>31</v>
      </c>
    </row>
    <row r="48" spans="1:35" s="7" customFormat="1" ht="39.950000000000003" customHeight="1">
      <c r="A48" s="447">
        <v>38</v>
      </c>
      <c r="B48" s="162">
        <v>1</v>
      </c>
      <c r="C48" s="162" t="s">
        <v>1018</v>
      </c>
      <c r="D48" s="149" t="s">
        <v>86</v>
      </c>
      <c r="E48" s="149" t="s">
        <v>87</v>
      </c>
      <c r="F48" s="149" t="s">
        <v>177</v>
      </c>
      <c r="G48" s="163" t="s">
        <v>36</v>
      </c>
      <c r="H48" s="162" t="s">
        <v>35</v>
      </c>
      <c r="I48" s="163"/>
      <c r="J48" s="15" t="s">
        <v>1</v>
      </c>
      <c r="K48" s="8" t="s">
        <v>21</v>
      </c>
      <c r="L48" s="15" t="s">
        <v>1</v>
      </c>
      <c r="M48" s="162" t="s">
        <v>507</v>
      </c>
      <c r="N48" s="243" t="s">
        <v>429</v>
      </c>
      <c r="O48" s="8" t="s">
        <v>18</v>
      </c>
      <c r="P48" s="482" t="s">
        <v>28</v>
      </c>
      <c r="Q48" s="8" t="s">
        <v>21</v>
      </c>
      <c r="R48" s="162" t="s">
        <v>21</v>
      </c>
      <c r="S48" s="162" t="s">
        <v>88</v>
      </c>
      <c r="T48" s="177">
        <v>2.5999999999999999E-2</v>
      </c>
      <c r="U48" s="17" t="s">
        <v>990</v>
      </c>
      <c r="V48" s="9" t="s">
        <v>21</v>
      </c>
      <c r="W48" s="9" t="s">
        <v>21</v>
      </c>
      <c r="X48" s="9" t="s">
        <v>73</v>
      </c>
      <c r="Y48" s="20" t="s">
        <v>21</v>
      </c>
      <c r="Z48" s="20"/>
      <c r="AA48" s="21" t="s">
        <v>89</v>
      </c>
      <c r="AB48" s="16"/>
      <c r="AC48" s="481"/>
      <c r="AD48" s="481"/>
      <c r="AE48" s="17"/>
      <c r="AF48" s="9" t="s">
        <v>21</v>
      </c>
      <c r="AG48" s="21" t="s">
        <v>89</v>
      </c>
      <c r="AH48" s="21" t="s">
        <v>89</v>
      </c>
      <c r="AI48" s="21" t="s">
        <v>89</v>
      </c>
    </row>
    <row r="49" spans="1:35" s="7" customFormat="1" ht="39.950000000000003" customHeight="1">
      <c r="A49" s="447">
        <v>39</v>
      </c>
      <c r="B49" s="162">
        <v>1</v>
      </c>
      <c r="C49" s="162" t="s">
        <v>1018</v>
      </c>
      <c r="D49" s="149" t="s">
        <v>91</v>
      </c>
      <c r="E49" s="149" t="s">
        <v>92</v>
      </c>
      <c r="F49" s="149" t="s">
        <v>177</v>
      </c>
      <c r="G49" s="163" t="s">
        <v>36</v>
      </c>
      <c r="H49" s="162" t="s">
        <v>35</v>
      </c>
      <c r="I49" s="163"/>
      <c r="J49" s="15" t="s">
        <v>1</v>
      </c>
      <c r="K49" s="8" t="s">
        <v>21</v>
      </c>
      <c r="L49" s="15" t="s">
        <v>1</v>
      </c>
      <c r="M49" s="162" t="s">
        <v>507</v>
      </c>
      <c r="N49" s="243" t="s">
        <v>429</v>
      </c>
      <c r="O49" s="8" t="s">
        <v>18</v>
      </c>
      <c r="P49" s="482" t="s">
        <v>28</v>
      </c>
      <c r="Q49" s="8" t="s">
        <v>21</v>
      </c>
      <c r="R49" s="162" t="s">
        <v>21</v>
      </c>
      <c r="S49" s="162" t="s">
        <v>93</v>
      </c>
      <c r="T49" s="177">
        <v>4.0000000000000001E-3</v>
      </c>
      <c r="U49" s="17" t="s">
        <v>990</v>
      </c>
      <c r="V49" s="9" t="s">
        <v>21</v>
      </c>
      <c r="W49" s="9" t="s">
        <v>21</v>
      </c>
      <c r="X49" s="9" t="s">
        <v>73</v>
      </c>
      <c r="Y49" s="20" t="s">
        <v>21</v>
      </c>
      <c r="Z49" s="20"/>
      <c r="AA49" s="21" t="s">
        <v>89</v>
      </c>
      <c r="AB49" s="17"/>
      <c r="AC49" s="17"/>
      <c r="AD49" s="17"/>
      <c r="AE49" s="17"/>
      <c r="AF49" s="9" t="s">
        <v>21</v>
      </c>
      <c r="AG49" s="21" t="s">
        <v>89</v>
      </c>
      <c r="AH49" s="21" t="s">
        <v>89</v>
      </c>
      <c r="AI49" s="21" t="s">
        <v>89</v>
      </c>
    </row>
    <row r="50" spans="1:35" s="7" customFormat="1" ht="39.950000000000003" customHeight="1">
      <c r="A50" s="447">
        <v>40</v>
      </c>
      <c r="B50" s="162">
        <v>1</v>
      </c>
      <c r="C50" s="162" t="s">
        <v>1018</v>
      </c>
      <c r="D50" s="149" t="s">
        <v>94</v>
      </c>
      <c r="E50" s="149" t="s">
        <v>95</v>
      </c>
      <c r="F50" s="149" t="s">
        <v>177</v>
      </c>
      <c r="G50" s="163" t="s">
        <v>36</v>
      </c>
      <c r="H50" s="162" t="s">
        <v>35</v>
      </c>
      <c r="I50" s="163"/>
      <c r="J50" s="15" t="s">
        <v>1</v>
      </c>
      <c r="K50" s="8" t="s">
        <v>21</v>
      </c>
      <c r="L50" s="15" t="s">
        <v>1</v>
      </c>
      <c r="M50" s="162" t="s">
        <v>507</v>
      </c>
      <c r="N50" s="243" t="s">
        <v>429</v>
      </c>
      <c r="O50" s="8" t="s">
        <v>18</v>
      </c>
      <c r="P50" s="482" t="s">
        <v>28</v>
      </c>
      <c r="Q50" s="8" t="s">
        <v>21</v>
      </c>
      <c r="R50" s="162" t="s">
        <v>21</v>
      </c>
      <c r="S50" s="162" t="s">
        <v>96</v>
      </c>
      <c r="T50" s="177">
        <v>6.0000000000000001E-3</v>
      </c>
      <c r="U50" s="17" t="s">
        <v>990</v>
      </c>
      <c r="V50" s="9" t="s">
        <v>21</v>
      </c>
      <c r="W50" s="9" t="s">
        <v>21</v>
      </c>
      <c r="X50" s="9" t="s">
        <v>73</v>
      </c>
      <c r="Y50" s="20" t="s">
        <v>21</v>
      </c>
      <c r="Z50" s="20"/>
      <c r="AA50" s="21" t="s">
        <v>89</v>
      </c>
      <c r="AB50" s="16"/>
      <c r="AC50" s="481"/>
      <c r="AD50" s="481"/>
      <c r="AE50" s="17"/>
      <c r="AF50" s="9" t="s">
        <v>21</v>
      </c>
      <c r="AG50" s="21" t="s">
        <v>89</v>
      </c>
      <c r="AH50" s="21" t="s">
        <v>89</v>
      </c>
      <c r="AI50" s="21" t="s">
        <v>89</v>
      </c>
    </row>
    <row r="51" spans="1:35" s="45" customFormat="1" ht="39.950000000000003" customHeight="1">
      <c r="A51" s="447">
        <v>41</v>
      </c>
      <c r="B51" s="162">
        <v>1</v>
      </c>
      <c r="C51" s="8" t="s">
        <v>246</v>
      </c>
      <c r="D51" s="8" t="s">
        <v>453</v>
      </c>
      <c r="E51" s="8" t="s">
        <v>950</v>
      </c>
      <c r="F51" s="8" t="s">
        <v>167</v>
      </c>
      <c r="G51" s="20" t="s">
        <v>36</v>
      </c>
      <c r="H51" s="162" t="s">
        <v>35</v>
      </c>
      <c r="I51" s="16"/>
      <c r="J51" s="15" t="s">
        <v>1</v>
      </c>
      <c r="K51" s="8" t="s">
        <v>21</v>
      </c>
      <c r="L51" s="15" t="s">
        <v>1</v>
      </c>
      <c r="M51" s="162" t="s">
        <v>429</v>
      </c>
      <c r="N51" s="243" t="s">
        <v>507</v>
      </c>
      <c r="O51" s="8" t="s">
        <v>44</v>
      </c>
      <c r="P51" s="162" t="s">
        <v>28</v>
      </c>
      <c r="Q51" s="8" t="s">
        <v>21</v>
      </c>
      <c r="R51" s="162" t="s">
        <v>21</v>
      </c>
      <c r="S51" s="162" t="s">
        <v>97</v>
      </c>
      <c r="T51" s="190" t="s">
        <v>21</v>
      </c>
      <c r="U51" s="17" t="s">
        <v>990</v>
      </c>
      <c r="V51" s="9" t="s">
        <v>21</v>
      </c>
      <c r="W51" s="9" t="s">
        <v>21</v>
      </c>
      <c r="X51" s="190" t="s">
        <v>21</v>
      </c>
      <c r="Y51" s="20" t="s">
        <v>21</v>
      </c>
      <c r="Z51" s="20"/>
      <c r="AA51" s="21">
        <v>1</v>
      </c>
      <c r="AB51" s="16"/>
      <c r="AC51" s="481"/>
      <c r="AD51" s="481"/>
      <c r="AE51" s="17"/>
      <c r="AF51" s="9" t="s">
        <v>21</v>
      </c>
      <c r="AG51" s="21">
        <v>1</v>
      </c>
      <c r="AH51" s="21">
        <v>0</v>
      </c>
      <c r="AI51" s="21">
        <v>0</v>
      </c>
    </row>
    <row r="52" spans="1:35" s="45" customFormat="1" ht="39.950000000000003" customHeight="1">
      <c r="A52" s="447">
        <v>42</v>
      </c>
      <c r="B52" s="162">
        <v>1</v>
      </c>
      <c r="C52" s="8" t="s">
        <v>246</v>
      </c>
      <c r="D52" s="8" t="s">
        <v>952</v>
      </c>
      <c r="E52" s="8" t="s">
        <v>950</v>
      </c>
      <c r="F52" s="8" t="s">
        <v>167</v>
      </c>
      <c r="G52" s="20" t="s">
        <v>36</v>
      </c>
      <c r="H52" s="162" t="s">
        <v>35</v>
      </c>
      <c r="I52" s="16"/>
      <c r="J52" s="15" t="s">
        <v>1</v>
      </c>
      <c r="K52" s="8" t="s">
        <v>21</v>
      </c>
      <c r="L52" s="15" t="s">
        <v>1</v>
      </c>
      <c r="M52" s="162" t="s">
        <v>429</v>
      </c>
      <c r="N52" s="243" t="s">
        <v>507</v>
      </c>
      <c r="O52" s="8" t="s">
        <v>44</v>
      </c>
      <c r="P52" s="162" t="s">
        <v>28</v>
      </c>
      <c r="Q52" s="8" t="s">
        <v>21</v>
      </c>
      <c r="R52" s="162" t="s">
        <v>21</v>
      </c>
      <c r="S52" s="162" t="s">
        <v>97</v>
      </c>
      <c r="T52" s="190" t="s">
        <v>21</v>
      </c>
      <c r="U52" s="17" t="s">
        <v>990</v>
      </c>
      <c r="V52" s="9" t="s">
        <v>21</v>
      </c>
      <c r="W52" s="9" t="s">
        <v>21</v>
      </c>
      <c r="X52" s="190" t="s">
        <v>21</v>
      </c>
      <c r="Y52" s="20" t="s">
        <v>21</v>
      </c>
      <c r="Z52" s="20"/>
      <c r="AA52" s="21">
        <v>1</v>
      </c>
      <c r="AB52" s="16"/>
      <c r="AC52" s="481"/>
      <c r="AD52" s="481"/>
      <c r="AE52" s="17"/>
      <c r="AF52" s="9" t="s">
        <v>21</v>
      </c>
      <c r="AG52" s="21">
        <v>0</v>
      </c>
      <c r="AH52" s="21">
        <v>1</v>
      </c>
      <c r="AI52" s="21">
        <v>0</v>
      </c>
    </row>
    <row r="53" spans="1:35" s="45" customFormat="1" ht="39.950000000000003" customHeight="1">
      <c r="A53" s="447">
        <v>43</v>
      </c>
      <c r="B53" s="162">
        <v>1</v>
      </c>
      <c r="C53" s="8" t="s">
        <v>246</v>
      </c>
      <c r="D53" s="8" t="s">
        <v>456</v>
      </c>
      <c r="E53" s="8" t="s">
        <v>950</v>
      </c>
      <c r="F53" s="8" t="s">
        <v>167</v>
      </c>
      <c r="G53" s="20" t="s">
        <v>36</v>
      </c>
      <c r="H53" s="162" t="s">
        <v>35</v>
      </c>
      <c r="I53" s="16"/>
      <c r="J53" s="15" t="s">
        <v>1</v>
      </c>
      <c r="K53" s="8" t="s">
        <v>21</v>
      </c>
      <c r="L53" s="15" t="s">
        <v>1</v>
      </c>
      <c r="M53" s="162" t="s">
        <v>429</v>
      </c>
      <c r="N53" s="243" t="s">
        <v>507</v>
      </c>
      <c r="O53" s="8" t="s">
        <v>44</v>
      </c>
      <c r="P53" s="162" t="s">
        <v>28</v>
      </c>
      <c r="Q53" s="8" t="s">
        <v>21</v>
      </c>
      <c r="R53" s="162" t="s">
        <v>21</v>
      </c>
      <c r="S53" s="162" t="s">
        <v>97</v>
      </c>
      <c r="T53" s="190" t="s">
        <v>21</v>
      </c>
      <c r="U53" s="17" t="s">
        <v>990</v>
      </c>
      <c r="V53" s="9" t="s">
        <v>21</v>
      </c>
      <c r="W53" s="9" t="s">
        <v>21</v>
      </c>
      <c r="X53" s="190" t="s">
        <v>21</v>
      </c>
      <c r="Y53" s="20" t="s">
        <v>21</v>
      </c>
      <c r="Z53" s="20"/>
      <c r="AA53" s="21">
        <v>1</v>
      </c>
      <c r="AB53" s="16"/>
      <c r="AC53" s="481"/>
      <c r="AD53" s="481"/>
      <c r="AE53" s="17"/>
      <c r="AF53" s="9" t="s">
        <v>21</v>
      </c>
      <c r="AG53" s="21">
        <v>0</v>
      </c>
      <c r="AH53" s="21">
        <v>0</v>
      </c>
      <c r="AI53" s="21">
        <v>1</v>
      </c>
    </row>
    <row r="54" spans="1:35" s="45" customFormat="1" ht="39.950000000000003" customHeight="1">
      <c r="A54" s="447">
        <v>44</v>
      </c>
      <c r="B54" s="162">
        <v>2</v>
      </c>
      <c r="C54" s="8" t="s">
        <v>246</v>
      </c>
      <c r="D54" s="8" t="s">
        <v>457</v>
      </c>
      <c r="E54" s="8" t="s">
        <v>267</v>
      </c>
      <c r="F54" s="8" t="s">
        <v>172</v>
      </c>
      <c r="G54" s="20" t="s">
        <v>36</v>
      </c>
      <c r="H54" s="162" t="s">
        <v>35</v>
      </c>
      <c r="I54" s="16"/>
      <c r="J54" s="15" t="s">
        <v>1</v>
      </c>
      <c r="K54" s="171" t="s">
        <v>575</v>
      </c>
      <c r="L54" s="15" t="s">
        <v>1</v>
      </c>
      <c r="M54" s="162" t="s">
        <v>429</v>
      </c>
      <c r="N54" s="243" t="s">
        <v>507</v>
      </c>
      <c r="O54" s="8" t="s">
        <v>172</v>
      </c>
      <c r="P54" s="162" t="s">
        <v>28</v>
      </c>
      <c r="Q54" s="8" t="s">
        <v>21</v>
      </c>
      <c r="R54" s="162" t="s">
        <v>21</v>
      </c>
      <c r="S54" s="162" t="s">
        <v>98</v>
      </c>
      <c r="T54" s="190" t="s">
        <v>21</v>
      </c>
      <c r="U54" s="17" t="s">
        <v>990</v>
      </c>
      <c r="V54" s="9" t="s">
        <v>21</v>
      </c>
      <c r="W54" s="9" t="s">
        <v>21</v>
      </c>
      <c r="X54" s="190" t="s">
        <v>21</v>
      </c>
      <c r="Y54" s="20" t="s">
        <v>21</v>
      </c>
      <c r="Z54" s="20"/>
      <c r="AA54" s="21">
        <v>1</v>
      </c>
      <c r="AB54" s="16"/>
      <c r="AC54" s="481"/>
      <c r="AD54" s="481"/>
      <c r="AE54" s="17"/>
      <c r="AF54" s="9" t="s">
        <v>21</v>
      </c>
      <c r="AG54" s="21">
        <v>1</v>
      </c>
      <c r="AH54" s="21">
        <v>0</v>
      </c>
      <c r="AI54" s="21">
        <v>0</v>
      </c>
    </row>
    <row r="55" spans="1:35" s="45" customFormat="1" ht="37.5" customHeight="1">
      <c r="A55" s="447">
        <v>45</v>
      </c>
      <c r="B55" s="162">
        <v>2</v>
      </c>
      <c r="C55" s="8" t="s">
        <v>246</v>
      </c>
      <c r="D55" s="8" t="s">
        <v>953</v>
      </c>
      <c r="E55" s="8" t="s">
        <v>267</v>
      </c>
      <c r="F55" s="8" t="s">
        <v>172</v>
      </c>
      <c r="G55" s="163" t="s">
        <v>36</v>
      </c>
      <c r="H55" s="162" t="s">
        <v>35</v>
      </c>
      <c r="I55" s="16"/>
      <c r="J55" s="15" t="s">
        <v>1</v>
      </c>
      <c r="K55" s="484" t="s">
        <v>587</v>
      </c>
      <c r="L55" s="15" t="s">
        <v>1</v>
      </c>
      <c r="M55" s="162" t="s">
        <v>429</v>
      </c>
      <c r="N55" s="243" t="s">
        <v>507</v>
      </c>
      <c r="O55" s="8" t="s">
        <v>172</v>
      </c>
      <c r="P55" s="162" t="s">
        <v>28</v>
      </c>
      <c r="Q55" s="8" t="s">
        <v>21</v>
      </c>
      <c r="R55" s="162" t="s">
        <v>21</v>
      </c>
      <c r="S55" s="162" t="s">
        <v>98</v>
      </c>
      <c r="T55" s="190" t="s">
        <v>21</v>
      </c>
      <c r="U55" s="17" t="s">
        <v>990</v>
      </c>
      <c r="V55" s="9" t="s">
        <v>21</v>
      </c>
      <c r="W55" s="9" t="s">
        <v>21</v>
      </c>
      <c r="X55" s="190" t="s">
        <v>21</v>
      </c>
      <c r="Y55" s="20" t="s">
        <v>21</v>
      </c>
      <c r="Z55" s="20"/>
      <c r="AA55" s="21">
        <v>1</v>
      </c>
      <c r="AB55" s="16"/>
      <c r="AC55" s="481"/>
      <c r="AD55" s="481"/>
      <c r="AE55" s="17"/>
      <c r="AF55" s="9" t="s">
        <v>21</v>
      </c>
      <c r="AG55" s="21">
        <v>0</v>
      </c>
      <c r="AH55" s="21">
        <v>1</v>
      </c>
      <c r="AI55" s="21">
        <v>0</v>
      </c>
    </row>
    <row r="56" spans="1:35" s="45" customFormat="1" ht="37.5" customHeight="1">
      <c r="A56" s="447">
        <v>46</v>
      </c>
      <c r="B56" s="162">
        <v>2</v>
      </c>
      <c r="C56" s="8" t="s">
        <v>246</v>
      </c>
      <c r="D56" s="8" t="s">
        <v>459</v>
      </c>
      <c r="E56" s="8" t="s">
        <v>267</v>
      </c>
      <c r="F56" s="8" t="s">
        <v>172</v>
      </c>
      <c r="G56" s="163" t="s">
        <v>36</v>
      </c>
      <c r="H56" s="162" t="s">
        <v>35</v>
      </c>
      <c r="I56" s="16"/>
      <c r="J56" s="15" t="s">
        <v>1</v>
      </c>
      <c r="K56" s="171" t="s">
        <v>384</v>
      </c>
      <c r="L56" s="15" t="s">
        <v>1</v>
      </c>
      <c r="M56" s="162" t="s">
        <v>429</v>
      </c>
      <c r="N56" s="243" t="s">
        <v>507</v>
      </c>
      <c r="O56" s="8" t="s">
        <v>172</v>
      </c>
      <c r="P56" s="162" t="s">
        <v>28</v>
      </c>
      <c r="Q56" s="8" t="s">
        <v>21</v>
      </c>
      <c r="R56" s="162" t="s">
        <v>21</v>
      </c>
      <c r="S56" s="162" t="s">
        <v>98</v>
      </c>
      <c r="T56" s="190" t="s">
        <v>21</v>
      </c>
      <c r="U56" s="17" t="s">
        <v>990</v>
      </c>
      <c r="V56" s="9" t="s">
        <v>21</v>
      </c>
      <c r="W56" s="9" t="s">
        <v>21</v>
      </c>
      <c r="X56" s="190" t="s">
        <v>21</v>
      </c>
      <c r="Y56" s="20" t="s">
        <v>21</v>
      </c>
      <c r="Z56" s="20"/>
      <c r="AA56" s="21">
        <v>1</v>
      </c>
      <c r="AB56" s="16"/>
      <c r="AC56" s="481"/>
      <c r="AD56" s="481"/>
      <c r="AE56" s="17"/>
      <c r="AF56" s="9" t="s">
        <v>21</v>
      </c>
      <c r="AG56" s="21">
        <v>0</v>
      </c>
      <c r="AH56" s="21">
        <v>0</v>
      </c>
      <c r="AI56" s="21">
        <v>1</v>
      </c>
    </row>
    <row r="57" spans="1:35" s="7" customFormat="1" ht="39.950000000000003" customHeight="1">
      <c r="A57" s="447">
        <v>47</v>
      </c>
      <c r="B57" s="162">
        <v>2</v>
      </c>
      <c r="C57" s="8" t="s">
        <v>326</v>
      </c>
      <c r="D57" s="162" t="s">
        <v>99</v>
      </c>
      <c r="E57" s="8" t="s">
        <v>142</v>
      </c>
      <c r="F57" s="8" t="s">
        <v>100</v>
      </c>
      <c r="G57" s="20" t="s">
        <v>36</v>
      </c>
      <c r="H57" s="162" t="s">
        <v>35</v>
      </c>
      <c r="I57" s="16"/>
      <c r="J57" s="15" t="s">
        <v>1</v>
      </c>
      <c r="K57" s="162" t="s">
        <v>99</v>
      </c>
      <c r="L57" s="15" t="s">
        <v>1</v>
      </c>
      <c r="M57" s="162" t="s">
        <v>507</v>
      </c>
      <c r="N57" s="243" t="s">
        <v>429</v>
      </c>
      <c r="O57" s="8" t="s">
        <v>26</v>
      </c>
      <c r="P57" s="482" t="s">
        <v>28</v>
      </c>
      <c r="Q57" s="8" t="s">
        <v>21</v>
      </c>
      <c r="R57" s="162" t="s">
        <v>21</v>
      </c>
      <c r="S57" s="162" t="s">
        <v>101</v>
      </c>
      <c r="T57" s="177">
        <v>0.53900000000000003</v>
      </c>
      <c r="U57" s="17" t="s">
        <v>990</v>
      </c>
      <c r="V57" s="9" t="s">
        <v>21</v>
      </c>
      <c r="W57" s="9" t="s">
        <v>21</v>
      </c>
      <c r="X57" s="190" t="s">
        <v>21</v>
      </c>
      <c r="Y57" s="20" t="s">
        <v>21</v>
      </c>
      <c r="Z57" s="20"/>
      <c r="AA57" s="21" t="s">
        <v>31</v>
      </c>
      <c r="AB57" s="16"/>
      <c r="AC57" s="481"/>
      <c r="AD57" s="481"/>
      <c r="AE57" s="17"/>
      <c r="AF57" s="9" t="s">
        <v>21</v>
      </c>
      <c r="AG57" s="21" t="s">
        <v>31</v>
      </c>
      <c r="AH57" s="21">
        <v>1</v>
      </c>
      <c r="AI57" s="21">
        <v>1</v>
      </c>
    </row>
    <row r="58" spans="1:35" s="7" customFormat="1" ht="39.950000000000003" customHeight="1">
      <c r="A58" s="447">
        <v>48</v>
      </c>
      <c r="B58" s="162">
        <v>2</v>
      </c>
      <c r="C58" s="162" t="s">
        <v>333</v>
      </c>
      <c r="D58" s="162" t="s">
        <v>154</v>
      </c>
      <c r="E58" s="162" t="s">
        <v>288</v>
      </c>
      <c r="F58" s="246" t="s">
        <v>180</v>
      </c>
      <c r="G58" s="246" t="s">
        <v>36</v>
      </c>
      <c r="H58" s="162" t="s">
        <v>35</v>
      </c>
      <c r="I58" s="247"/>
      <c r="J58" s="15" t="s">
        <v>1</v>
      </c>
      <c r="K58" s="162" t="s">
        <v>154</v>
      </c>
      <c r="L58" s="15" t="s">
        <v>1</v>
      </c>
      <c r="M58" s="162" t="s">
        <v>507</v>
      </c>
      <c r="N58" s="243" t="s">
        <v>429</v>
      </c>
      <c r="O58" s="248" t="s">
        <v>44</v>
      </c>
      <c r="P58" s="162" t="s">
        <v>28</v>
      </c>
      <c r="Q58" s="8" t="s">
        <v>21</v>
      </c>
      <c r="R58" s="162" t="s">
        <v>21</v>
      </c>
      <c r="S58" s="162" t="s">
        <v>156</v>
      </c>
      <c r="T58" s="177">
        <v>2.077</v>
      </c>
      <c r="U58" s="17" t="s">
        <v>990</v>
      </c>
      <c r="V58" s="9" t="s">
        <v>51</v>
      </c>
      <c r="W58" s="9" t="s">
        <v>21</v>
      </c>
      <c r="X58" s="179" t="s">
        <v>27</v>
      </c>
      <c r="Y58" s="162"/>
      <c r="Z58" s="168"/>
      <c r="AA58" s="16"/>
      <c r="AB58" s="16"/>
      <c r="AC58" s="196"/>
      <c r="AD58" s="196"/>
      <c r="AE58" s="17"/>
      <c r="AF58" s="9" t="s">
        <v>21</v>
      </c>
      <c r="AG58" s="247" t="s">
        <v>31</v>
      </c>
      <c r="AH58" s="247" t="s">
        <v>31</v>
      </c>
      <c r="AI58" s="247" t="s">
        <v>31</v>
      </c>
    </row>
    <row r="59" spans="1:35" s="14" customFormat="1" ht="39.950000000000003" customHeight="1">
      <c r="A59" s="447">
        <v>49</v>
      </c>
      <c r="B59" s="162">
        <v>1</v>
      </c>
      <c r="C59" s="8" t="s">
        <v>246</v>
      </c>
      <c r="D59" s="162" t="s">
        <v>1019</v>
      </c>
      <c r="E59" s="162" t="s">
        <v>289</v>
      </c>
      <c r="F59" s="163" t="s">
        <v>17</v>
      </c>
      <c r="G59" s="163" t="s">
        <v>1</v>
      </c>
      <c r="H59" s="162" t="s">
        <v>35</v>
      </c>
      <c r="I59" s="165"/>
      <c r="J59" s="15" t="s">
        <v>1</v>
      </c>
      <c r="K59" s="162" t="s">
        <v>1019</v>
      </c>
      <c r="L59" s="15" t="s">
        <v>1</v>
      </c>
      <c r="M59" s="162" t="s">
        <v>429</v>
      </c>
      <c r="N59" s="243" t="s">
        <v>507</v>
      </c>
      <c r="O59" s="8" t="s">
        <v>44</v>
      </c>
      <c r="P59" s="482" t="s">
        <v>28</v>
      </c>
      <c r="Q59" s="8" t="s">
        <v>21</v>
      </c>
      <c r="R59" s="8" t="s">
        <v>21</v>
      </c>
      <c r="S59" s="17" t="s">
        <v>106</v>
      </c>
      <c r="T59" s="17">
        <v>17.4756</v>
      </c>
      <c r="U59" s="17" t="s">
        <v>990</v>
      </c>
      <c r="V59" s="9" t="s">
        <v>21</v>
      </c>
      <c r="W59" s="9" t="s">
        <v>21</v>
      </c>
      <c r="X59" s="162" t="s">
        <v>21</v>
      </c>
      <c r="Y59" s="17" t="s">
        <v>21</v>
      </c>
      <c r="Z59" s="9"/>
      <c r="AA59" s="483">
        <v>1</v>
      </c>
      <c r="AB59" s="483">
        <v>1</v>
      </c>
      <c r="AC59" s="196"/>
      <c r="AD59" s="196"/>
      <c r="AE59" s="17"/>
      <c r="AF59" s="9" t="s">
        <v>21</v>
      </c>
      <c r="AG59" s="483">
        <v>1</v>
      </c>
      <c r="AH59" s="483">
        <v>1</v>
      </c>
      <c r="AI59" s="483">
        <v>1</v>
      </c>
    </row>
    <row r="60" spans="1:35" s="467" customFormat="1" ht="45" customHeight="1">
      <c r="A60" s="447">
        <v>50</v>
      </c>
      <c r="B60" s="163">
        <v>1</v>
      </c>
      <c r="C60" s="163" t="s">
        <v>1296</v>
      </c>
      <c r="D60" s="163" t="s">
        <v>918</v>
      </c>
      <c r="E60" s="495" t="s">
        <v>919</v>
      </c>
      <c r="F60" s="163" t="s">
        <v>1297</v>
      </c>
      <c r="G60" s="163" t="s">
        <v>69</v>
      </c>
      <c r="H60" s="163" t="s">
        <v>862</v>
      </c>
      <c r="I60" s="163"/>
      <c r="J60" s="163" t="s">
        <v>863</v>
      </c>
      <c r="K60" s="163" t="s">
        <v>1298</v>
      </c>
      <c r="L60" s="163" t="s">
        <v>863</v>
      </c>
      <c r="M60" s="162" t="s">
        <v>507</v>
      </c>
      <c r="N60" s="243" t="s">
        <v>429</v>
      </c>
      <c r="O60" s="163" t="s">
        <v>1297</v>
      </c>
      <c r="P60" s="163" t="s">
        <v>1299</v>
      </c>
      <c r="Q60" s="163" t="s">
        <v>73</v>
      </c>
      <c r="R60" s="163" t="s">
        <v>73</v>
      </c>
      <c r="S60" s="163" t="s">
        <v>1300</v>
      </c>
      <c r="T60" s="163">
        <v>1E-3</v>
      </c>
      <c r="U60" s="178" t="s">
        <v>73</v>
      </c>
      <c r="V60" s="163" t="s">
        <v>73</v>
      </c>
      <c r="W60" s="163" t="s">
        <v>1301</v>
      </c>
      <c r="X60" s="163" t="s">
        <v>73</v>
      </c>
      <c r="Y60" s="163" t="s">
        <v>73</v>
      </c>
      <c r="Z60" s="163" t="s">
        <v>73</v>
      </c>
      <c r="AA60" s="163" t="s">
        <v>73</v>
      </c>
      <c r="AB60" s="163" t="s">
        <v>73</v>
      </c>
      <c r="AC60" s="163" t="s">
        <v>73</v>
      </c>
      <c r="AD60" s="163" t="s">
        <v>73</v>
      </c>
      <c r="AE60" s="163" t="s">
        <v>73</v>
      </c>
      <c r="AF60" s="163" t="s">
        <v>73</v>
      </c>
      <c r="AG60" s="497">
        <v>1</v>
      </c>
      <c r="AH60" s="497">
        <v>1</v>
      </c>
      <c r="AI60" s="497">
        <v>1</v>
      </c>
    </row>
    <row r="61" spans="1:35" s="467" customFormat="1" ht="45" customHeight="1">
      <c r="A61" s="447">
        <v>51</v>
      </c>
      <c r="B61" s="163">
        <v>1</v>
      </c>
      <c r="C61" s="163" t="s">
        <v>1296</v>
      </c>
      <c r="D61" s="163" t="s">
        <v>1327</v>
      </c>
      <c r="E61" s="495" t="s">
        <v>1322</v>
      </c>
      <c r="F61" s="163" t="s">
        <v>1297</v>
      </c>
      <c r="G61" s="163" t="s">
        <v>69</v>
      </c>
      <c r="H61" s="163" t="s">
        <v>862</v>
      </c>
      <c r="I61" s="498" t="s">
        <v>1329</v>
      </c>
      <c r="J61" s="163" t="s">
        <v>1326</v>
      </c>
      <c r="K61" s="163" t="s">
        <v>1328</v>
      </c>
      <c r="L61" s="163" t="s">
        <v>1330</v>
      </c>
      <c r="M61" s="162" t="s">
        <v>1331</v>
      </c>
      <c r="N61" s="243" t="s">
        <v>1332</v>
      </c>
      <c r="O61" s="163" t="s">
        <v>1297</v>
      </c>
      <c r="P61" s="498" t="s">
        <v>1329</v>
      </c>
      <c r="Q61" s="8" t="s">
        <v>21</v>
      </c>
      <c r="R61" s="162" t="s">
        <v>21</v>
      </c>
      <c r="S61" s="498" t="s">
        <v>1333</v>
      </c>
      <c r="T61" s="26">
        <v>0.01</v>
      </c>
      <c r="U61" s="17" t="s">
        <v>990</v>
      </c>
      <c r="V61" s="163" t="s">
        <v>1334</v>
      </c>
      <c r="W61" s="498" t="s">
        <v>1329</v>
      </c>
      <c r="X61" s="162" t="s">
        <v>21</v>
      </c>
      <c r="Y61" s="8" t="s">
        <v>21</v>
      </c>
      <c r="Z61" s="16"/>
      <c r="AA61" s="16"/>
      <c r="AB61" s="16"/>
      <c r="AC61" s="196"/>
      <c r="AD61" s="196"/>
      <c r="AE61" s="17"/>
      <c r="AF61" s="9" t="s">
        <v>21</v>
      </c>
      <c r="AG61" s="497">
        <v>1</v>
      </c>
      <c r="AH61" s="497">
        <v>1</v>
      </c>
      <c r="AI61" s="497">
        <v>1</v>
      </c>
    </row>
    <row r="62" spans="1:35" s="14" customFormat="1" ht="39.950000000000003" customHeight="1">
      <c r="A62" s="447">
        <v>52</v>
      </c>
      <c r="B62" s="162">
        <v>1</v>
      </c>
      <c r="C62" s="8" t="s">
        <v>334</v>
      </c>
      <c r="D62" s="162" t="s">
        <v>1020</v>
      </c>
      <c r="E62" s="162" t="s">
        <v>41</v>
      </c>
      <c r="F62" s="8" t="s">
        <v>17</v>
      </c>
      <c r="G62" s="20" t="s">
        <v>36</v>
      </c>
      <c r="H62" s="162" t="s">
        <v>35</v>
      </c>
      <c r="I62" s="8"/>
      <c r="J62" s="15" t="s">
        <v>1</v>
      </c>
      <c r="K62" s="162" t="s">
        <v>1020</v>
      </c>
      <c r="L62" s="15" t="s">
        <v>1</v>
      </c>
      <c r="M62" s="162" t="s">
        <v>507</v>
      </c>
      <c r="N62" s="243" t="s">
        <v>429</v>
      </c>
      <c r="O62" s="8" t="s">
        <v>44</v>
      </c>
      <c r="P62" s="149" t="s">
        <v>28</v>
      </c>
      <c r="Q62" s="8" t="s">
        <v>21</v>
      </c>
      <c r="R62" s="162" t="s">
        <v>21</v>
      </c>
      <c r="S62" s="162" t="s">
        <v>110</v>
      </c>
      <c r="T62" s="26" t="s">
        <v>21</v>
      </c>
      <c r="U62" s="17" t="s">
        <v>990</v>
      </c>
      <c r="V62" s="9" t="s">
        <v>51</v>
      </c>
      <c r="W62" s="179" t="s">
        <v>55</v>
      </c>
      <c r="X62" s="162" t="s">
        <v>21</v>
      </c>
      <c r="Y62" s="8" t="s">
        <v>21</v>
      </c>
      <c r="Z62" s="16"/>
      <c r="AA62" s="16"/>
      <c r="AB62" s="16"/>
      <c r="AC62" s="196"/>
      <c r="AD62" s="196"/>
      <c r="AE62" s="17"/>
      <c r="AF62" s="9" t="s">
        <v>21</v>
      </c>
      <c r="AG62" s="21">
        <v>1</v>
      </c>
      <c r="AH62" s="21">
        <v>1</v>
      </c>
      <c r="AI62" s="21">
        <v>1</v>
      </c>
    </row>
    <row r="63" spans="1:35" s="7" customFormat="1" ht="39.950000000000003" customHeight="1">
      <c r="A63" s="447">
        <v>53</v>
      </c>
      <c r="B63" s="162">
        <v>1</v>
      </c>
      <c r="C63" s="162" t="s">
        <v>1021</v>
      </c>
      <c r="D63" s="149" t="s">
        <v>280</v>
      </c>
      <c r="E63" s="149" t="s">
        <v>1022</v>
      </c>
      <c r="F63" s="8" t="s">
        <v>26</v>
      </c>
      <c r="G63" s="20" t="s">
        <v>36</v>
      </c>
      <c r="H63" s="162" t="s">
        <v>35</v>
      </c>
      <c r="I63" s="163"/>
      <c r="J63" s="15" t="s">
        <v>1</v>
      </c>
      <c r="K63" s="149" t="s">
        <v>280</v>
      </c>
      <c r="L63" s="15" t="s">
        <v>1</v>
      </c>
      <c r="M63" s="162" t="s">
        <v>507</v>
      </c>
      <c r="N63" s="243" t="s">
        <v>429</v>
      </c>
      <c r="O63" s="8" t="s">
        <v>34</v>
      </c>
      <c r="P63" s="149" t="s">
        <v>1023</v>
      </c>
      <c r="Q63" s="8" t="s">
        <v>21</v>
      </c>
      <c r="R63" s="162" t="s">
        <v>21</v>
      </c>
      <c r="S63" s="163" t="s">
        <v>116</v>
      </c>
      <c r="T63" s="249" t="s">
        <v>21</v>
      </c>
      <c r="U63" s="17" t="s">
        <v>990</v>
      </c>
      <c r="V63" s="9" t="s">
        <v>51</v>
      </c>
      <c r="W63" s="179" t="s">
        <v>55</v>
      </c>
      <c r="X63" s="162" t="s">
        <v>21</v>
      </c>
      <c r="Y63" s="8" t="s">
        <v>21</v>
      </c>
      <c r="Z63" s="16"/>
      <c r="AA63" s="16"/>
      <c r="AB63" s="16"/>
      <c r="AC63" s="196"/>
      <c r="AD63" s="196"/>
      <c r="AE63" s="17"/>
      <c r="AF63" s="9" t="s">
        <v>21</v>
      </c>
      <c r="AG63" s="21">
        <v>1</v>
      </c>
      <c r="AH63" s="21">
        <v>1</v>
      </c>
      <c r="AI63" s="21">
        <v>1</v>
      </c>
    </row>
    <row r="64" spans="1:35" s="7" customFormat="1" ht="39.950000000000003" customHeight="1">
      <c r="A64" s="447">
        <v>54</v>
      </c>
      <c r="B64" s="162">
        <v>1</v>
      </c>
      <c r="C64" s="162" t="s">
        <v>334</v>
      </c>
      <c r="D64" s="149" t="s">
        <v>1024</v>
      </c>
      <c r="E64" s="149" t="s">
        <v>1025</v>
      </c>
      <c r="F64" s="8" t="s">
        <v>26</v>
      </c>
      <c r="G64" s="20" t="s">
        <v>36</v>
      </c>
      <c r="H64" s="162" t="s">
        <v>35</v>
      </c>
      <c r="I64" s="8"/>
      <c r="J64" s="15" t="s">
        <v>1</v>
      </c>
      <c r="K64" s="149" t="s">
        <v>1024</v>
      </c>
      <c r="L64" s="15" t="s">
        <v>1</v>
      </c>
      <c r="M64" s="162" t="s">
        <v>507</v>
      </c>
      <c r="N64" s="243" t="s">
        <v>429</v>
      </c>
      <c r="O64" s="8" t="s">
        <v>34</v>
      </c>
      <c r="P64" s="149" t="s">
        <v>1023</v>
      </c>
      <c r="Q64" s="8" t="s">
        <v>21</v>
      </c>
      <c r="R64" s="162" t="s">
        <v>21</v>
      </c>
      <c r="S64" s="163" t="s">
        <v>112</v>
      </c>
      <c r="T64" s="249" t="s">
        <v>21</v>
      </c>
      <c r="U64" s="17" t="s">
        <v>990</v>
      </c>
      <c r="V64" s="9" t="s">
        <v>51</v>
      </c>
      <c r="W64" s="179" t="s">
        <v>55</v>
      </c>
      <c r="X64" s="162" t="s">
        <v>21</v>
      </c>
      <c r="Y64" s="8" t="s">
        <v>21</v>
      </c>
      <c r="Z64" s="16"/>
      <c r="AA64" s="16"/>
      <c r="AB64" s="16"/>
      <c r="AC64" s="196"/>
      <c r="AD64" s="196"/>
      <c r="AE64" s="17"/>
      <c r="AF64" s="9" t="s">
        <v>21</v>
      </c>
      <c r="AG64" s="21">
        <v>1</v>
      </c>
      <c r="AH64" s="21">
        <v>1</v>
      </c>
      <c r="AI64" s="21">
        <v>1</v>
      </c>
    </row>
    <row r="65" spans="1:35" s="7" customFormat="1" ht="39.950000000000003" customHeight="1">
      <c r="A65" s="447">
        <v>55</v>
      </c>
      <c r="B65" s="162">
        <v>1</v>
      </c>
      <c r="C65" s="162" t="s">
        <v>1021</v>
      </c>
      <c r="D65" s="149" t="s">
        <v>1026</v>
      </c>
      <c r="E65" s="149" t="s">
        <v>113</v>
      </c>
      <c r="F65" s="8" t="s">
        <v>26</v>
      </c>
      <c r="G65" s="20" t="s">
        <v>36</v>
      </c>
      <c r="H65" s="162" t="s">
        <v>35</v>
      </c>
      <c r="I65" s="8"/>
      <c r="J65" s="15" t="s">
        <v>1</v>
      </c>
      <c r="K65" s="149" t="s">
        <v>1026</v>
      </c>
      <c r="L65" s="15" t="s">
        <v>1</v>
      </c>
      <c r="M65" s="162" t="s">
        <v>507</v>
      </c>
      <c r="N65" s="243" t="s">
        <v>429</v>
      </c>
      <c r="O65" s="8" t="s">
        <v>34</v>
      </c>
      <c r="P65" s="149" t="s">
        <v>1027</v>
      </c>
      <c r="Q65" s="8" t="s">
        <v>21</v>
      </c>
      <c r="R65" s="162" t="s">
        <v>21</v>
      </c>
      <c r="S65" s="163" t="s">
        <v>114</v>
      </c>
      <c r="T65" s="249" t="s">
        <v>21</v>
      </c>
      <c r="U65" s="17" t="s">
        <v>990</v>
      </c>
      <c r="V65" s="9" t="s">
        <v>562</v>
      </c>
      <c r="W65" s="179" t="s">
        <v>55</v>
      </c>
      <c r="X65" s="162" t="s">
        <v>21</v>
      </c>
      <c r="Y65" s="8" t="s">
        <v>21</v>
      </c>
      <c r="Z65" s="16"/>
      <c r="AA65" s="16"/>
      <c r="AB65" s="16"/>
      <c r="AC65" s="196"/>
      <c r="AD65" s="196"/>
      <c r="AE65" s="17"/>
      <c r="AF65" s="9" t="s">
        <v>21</v>
      </c>
      <c r="AG65" s="21">
        <v>1</v>
      </c>
      <c r="AH65" s="21">
        <v>1</v>
      </c>
      <c r="AI65" s="21">
        <v>1</v>
      </c>
    </row>
    <row r="66" spans="1:35" s="45" customFormat="1" ht="39.950000000000003" customHeight="1">
      <c r="A66" s="447">
        <v>56</v>
      </c>
      <c r="B66" s="169">
        <v>1</v>
      </c>
      <c r="C66" s="169" t="s">
        <v>340</v>
      </c>
      <c r="D66" s="250" t="s">
        <v>488</v>
      </c>
      <c r="E66" s="250" t="s">
        <v>551</v>
      </c>
      <c r="F66" s="250" t="s">
        <v>26</v>
      </c>
      <c r="G66" s="53" t="s">
        <v>36</v>
      </c>
      <c r="H66" s="162" t="s">
        <v>35</v>
      </c>
      <c r="I66" s="191"/>
      <c r="J66" s="15" t="s">
        <v>1</v>
      </c>
      <c r="K66" s="250" t="s">
        <v>488</v>
      </c>
      <c r="L66" s="15" t="s">
        <v>1</v>
      </c>
      <c r="M66" s="162" t="s">
        <v>507</v>
      </c>
      <c r="N66" s="243" t="s">
        <v>429</v>
      </c>
      <c r="O66" s="250" t="s">
        <v>34</v>
      </c>
      <c r="P66" s="251" t="s">
        <v>554</v>
      </c>
      <c r="Q66" s="8" t="s">
        <v>21</v>
      </c>
      <c r="R66" s="169" t="s">
        <v>21</v>
      </c>
      <c r="S66" s="250" t="s">
        <v>493</v>
      </c>
      <c r="T66" s="252" t="s">
        <v>55</v>
      </c>
      <c r="U66" s="17" t="s">
        <v>990</v>
      </c>
      <c r="V66" s="9" t="s">
        <v>21</v>
      </c>
      <c r="W66" s="9" t="s">
        <v>21</v>
      </c>
      <c r="X66" s="162" t="s">
        <v>21</v>
      </c>
      <c r="Y66" s="51"/>
      <c r="Z66" s="253"/>
      <c r="AA66" s="253"/>
      <c r="AB66" s="253"/>
      <c r="AC66" s="485"/>
      <c r="AD66" s="485"/>
      <c r="AE66" s="254"/>
      <c r="AF66" s="9" t="s">
        <v>21</v>
      </c>
      <c r="AG66" s="255">
        <v>1</v>
      </c>
      <c r="AH66" s="255">
        <v>1</v>
      </c>
      <c r="AI66" s="255">
        <v>1</v>
      </c>
    </row>
    <row r="67" spans="1:35" s="7" customFormat="1" ht="39.950000000000003" customHeight="1">
      <c r="A67" s="447">
        <v>57</v>
      </c>
      <c r="B67" s="162">
        <v>1</v>
      </c>
      <c r="C67" s="162" t="s">
        <v>1021</v>
      </c>
      <c r="D67" s="149" t="s">
        <v>1028</v>
      </c>
      <c r="E67" s="149" t="s">
        <v>117</v>
      </c>
      <c r="F67" s="8" t="s">
        <v>26</v>
      </c>
      <c r="G67" s="20" t="s">
        <v>36</v>
      </c>
      <c r="H67" s="162" t="s">
        <v>35</v>
      </c>
      <c r="I67" s="192"/>
      <c r="J67" s="15" t="s">
        <v>1</v>
      </c>
      <c r="K67" s="149" t="s">
        <v>1028</v>
      </c>
      <c r="L67" s="15" t="s">
        <v>1</v>
      </c>
      <c r="M67" s="162" t="s">
        <v>507</v>
      </c>
      <c r="N67" s="243" t="s">
        <v>429</v>
      </c>
      <c r="O67" s="8" t="s">
        <v>34</v>
      </c>
      <c r="P67" s="149" t="s">
        <v>554</v>
      </c>
      <c r="Q67" s="8" t="s">
        <v>21</v>
      </c>
      <c r="R67" s="162" t="s">
        <v>21</v>
      </c>
      <c r="S67" s="163" t="s">
        <v>118</v>
      </c>
      <c r="T67" s="249" t="s">
        <v>21</v>
      </c>
      <c r="U67" s="17" t="s">
        <v>990</v>
      </c>
      <c r="V67" s="9" t="s">
        <v>562</v>
      </c>
      <c r="W67" s="179" t="s">
        <v>55</v>
      </c>
      <c r="X67" s="162" t="s">
        <v>21</v>
      </c>
      <c r="Y67" s="8" t="s">
        <v>21</v>
      </c>
      <c r="Z67" s="16"/>
      <c r="AA67" s="16"/>
      <c r="AB67" s="16"/>
      <c r="AC67" s="196"/>
      <c r="AD67" s="196"/>
      <c r="AE67" s="17"/>
      <c r="AF67" s="9" t="s">
        <v>21</v>
      </c>
      <c r="AG67" s="21">
        <v>1</v>
      </c>
      <c r="AH67" s="21">
        <v>1</v>
      </c>
      <c r="AI67" s="21">
        <v>1</v>
      </c>
    </row>
    <row r="68" spans="1:35" s="7" customFormat="1" ht="39.950000000000003" customHeight="1">
      <c r="A68" s="447">
        <v>58</v>
      </c>
      <c r="B68" s="162">
        <v>1</v>
      </c>
      <c r="C68" s="162" t="s">
        <v>1021</v>
      </c>
      <c r="D68" s="149" t="s">
        <v>1029</v>
      </c>
      <c r="E68" s="149" t="s">
        <v>146</v>
      </c>
      <c r="F68" s="8" t="s">
        <v>26</v>
      </c>
      <c r="G68" s="20" t="s">
        <v>36</v>
      </c>
      <c r="H68" s="162" t="s">
        <v>35</v>
      </c>
      <c r="I68" s="8"/>
      <c r="J68" s="15" t="s">
        <v>1</v>
      </c>
      <c r="K68" s="149" t="s">
        <v>1029</v>
      </c>
      <c r="L68" s="15" t="s">
        <v>1</v>
      </c>
      <c r="M68" s="162" t="s">
        <v>507</v>
      </c>
      <c r="N68" s="243" t="s">
        <v>429</v>
      </c>
      <c r="O68" s="8" t="s">
        <v>34</v>
      </c>
      <c r="P68" s="149" t="s">
        <v>554</v>
      </c>
      <c r="Q68" s="8" t="s">
        <v>21</v>
      </c>
      <c r="R68" s="162" t="s">
        <v>21</v>
      </c>
      <c r="S68" s="163" t="s">
        <v>150</v>
      </c>
      <c r="T68" s="249" t="s">
        <v>21</v>
      </c>
      <c r="U68" s="17" t="s">
        <v>990</v>
      </c>
      <c r="V68" s="9" t="s">
        <v>562</v>
      </c>
      <c r="W68" s="179" t="s">
        <v>55</v>
      </c>
      <c r="X68" s="162" t="s">
        <v>21</v>
      </c>
      <c r="Y68" s="8"/>
      <c r="Z68" s="16"/>
      <c r="AA68" s="16"/>
      <c r="AB68" s="16"/>
      <c r="AC68" s="196"/>
      <c r="AD68" s="196"/>
      <c r="AE68" s="17"/>
      <c r="AF68" s="9" t="s">
        <v>21</v>
      </c>
      <c r="AG68" s="21">
        <v>1</v>
      </c>
      <c r="AH68" s="21">
        <v>1</v>
      </c>
      <c r="AI68" s="21">
        <v>1</v>
      </c>
    </row>
    <row r="69" spans="1:35" s="14" customFormat="1" ht="39.950000000000003" customHeight="1">
      <c r="A69" s="447">
        <v>59</v>
      </c>
      <c r="B69" s="173">
        <v>1</v>
      </c>
      <c r="C69" s="173" t="s">
        <v>334</v>
      </c>
      <c r="D69" s="153" t="s">
        <v>967</v>
      </c>
      <c r="E69" s="153" t="s">
        <v>293</v>
      </c>
      <c r="F69" s="64" t="s">
        <v>48</v>
      </c>
      <c r="G69" s="69" t="s">
        <v>36</v>
      </c>
      <c r="H69" s="173" t="s">
        <v>35</v>
      </c>
      <c r="I69" s="193"/>
      <c r="J69" s="65" t="s">
        <v>1</v>
      </c>
      <c r="K69" s="153" t="s">
        <v>967</v>
      </c>
      <c r="L69" s="65" t="s">
        <v>1</v>
      </c>
      <c r="M69" s="173" t="s">
        <v>507</v>
      </c>
      <c r="N69" s="237" t="s">
        <v>429</v>
      </c>
      <c r="O69" s="64" t="s">
        <v>48</v>
      </c>
      <c r="P69" s="174" t="s">
        <v>28</v>
      </c>
      <c r="Q69" s="64" t="s">
        <v>21</v>
      </c>
      <c r="R69" s="173" t="s">
        <v>21</v>
      </c>
      <c r="S69" s="173" t="s">
        <v>21</v>
      </c>
      <c r="T69" s="256" t="s">
        <v>21</v>
      </c>
      <c r="U69" s="241" t="s">
        <v>990</v>
      </c>
      <c r="V69" s="68" t="s">
        <v>562</v>
      </c>
      <c r="W69" s="486" t="s">
        <v>55</v>
      </c>
      <c r="X69" s="173" t="s">
        <v>21</v>
      </c>
      <c r="Y69" s="64" t="s">
        <v>21</v>
      </c>
      <c r="Z69" s="66"/>
      <c r="AA69" s="66"/>
      <c r="AB69" s="66"/>
      <c r="AC69" s="480"/>
      <c r="AD69" s="480"/>
      <c r="AE69" s="241"/>
      <c r="AF69" s="68" t="s">
        <v>21</v>
      </c>
      <c r="AG69" s="194">
        <v>1</v>
      </c>
      <c r="AH69" s="194">
        <v>1</v>
      </c>
      <c r="AI69" s="194">
        <v>1</v>
      </c>
    </row>
    <row r="70" spans="1:35" s="7" customFormat="1" ht="39.950000000000003" customHeight="1">
      <c r="A70" s="447">
        <v>60</v>
      </c>
      <c r="B70" s="162">
        <v>1</v>
      </c>
      <c r="C70" s="162" t="s">
        <v>334</v>
      </c>
      <c r="D70" s="149" t="s">
        <v>969</v>
      </c>
      <c r="E70" s="149" t="s">
        <v>293</v>
      </c>
      <c r="F70" s="8" t="s">
        <v>48</v>
      </c>
      <c r="G70" s="20" t="s">
        <v>36</v>
      </c>
      <c r="H70" s="162" t="s">
        <v>35</v>
      </c>
      <c r="I70" s="192"/>
      <c r="J70" s="15" t="s">
        <v>1</v>
      </c>
      <c r="K70" s="149" t="s">
        <v>967</v>
      </c>
      <c r="L70" s="15" t="s">
        <v>1</v>
      </c>
      <c r="M70" s="162" t="s">
        <v>507</v>
      </c>
      <c r="N70" s="243" t="s">
        <v>429</v>
      </c>
      <c r="O70" s="8" t="s">
        <v>48</v>
      </c>
      <c r="P70" s="163" t="s">
        <v>28</v>
      </c>
      <c r="Q70" s="8" t="s">
        <v>21</v>
      </c>
      <c r="R70" s="162" t="s">
        <v>21</v>
      </c>
      <c r="S70" s="162" t="s">
        <v>21</v>
      </c>
      <c r="T70" s="249" t="s">
        <v>21</v>
      </c>
      <c r="U70" s="17" t="s">
        <v>990</v>
      </c>
      <c r="V70" s="9" t="s">
        <v>562</v>
      </c>
      <c r="W70" s="179" t="s">
        <v>55</v>
      </c>
      <c r="X70" s="162" t="s">
        <v>21</v>
      </c>
      <c r="Y70" s="8" t="s">
        <v>21</v>
      </c>
      <c r="Z70" s="16"/>
      <c r="AA70" s="16"/>
      <c r="AB70" s="16"/>
      <c r="AC70" s="196"/>
      <c r="AD70" s="196"/>
      <c r="AE70" s="17"/>
      <c r="AF70" s="9" t="s">
        <v>21</v>
      </c>
      <c r="AG70" s="195">
        <v>1</v>
      </c>
      <c r="AH70" s="195">
        <v>1</v>
      </c>
      <c r="AI70" s="195">
        <v>1</v>
      </c>
    </row>
    <row r="71" spans="1:35" s="45" customFormat="1" ht="39.950000000000003" customHeight="1">
      <c r="A71" s="447">
        <v>61</v>
      </c>
      <c r="B71" s="173">
        <v>1</v>
      </c>
      <c r="C71" s="173" t="s">
        <v>334</v>
      </c>
      <c r="D71" s="153" t="s">
        <v>871</v>
      </c>
      <c r="E71" s="153" t="s">
        <v>295</v>
      </c>
      <c r="F71" s="64" t="s">
        <v>48</v>
      </c>
      <c r="G71" s="69" t="s">
        <v>36</v>
      </c>
      <c r="H71" s="173" t="s">
        <v>35</v>
      </c>
      <c r="I71" s="193"/>
      <c r="J71" s="65" t="s">
        <v>1</v>
      </c>
      <c r="K71" s="153" t="s">
        <v>871</v>
      </c>
      <c r="L71" s="65" t="s">
        <v>1</v>
      </c>
      <c r="M71" s="173" t="s">
        <v>507</v>
      </c>
      <c r="N71" s="237" t="s">
        <v>429</v>
      </c>
      <c r="O71" s="64" t="s">
        <v>48</v>
      </c>
      <c r="P71" s="174" t="s">
        <v>28</v>
      </c>
      <c r="Q71" s="64" t="s">
        <v>21</v>
      </c>
      <c r="R71" s="173" t="s">
        <v>21</v>
      </c>
      <c r="S71" s="173" t="s">
        <v>21</v>
      </c>
      <c r="T71" s="256" t="s">
        <v>21</v>
      </c>
      <c r="U71" s="241" t="s">
        <v>990</v>
      </c>
      <c r="V71" s="68" t="s">
        <v>562</v>
      </c>
      <c r="W71" s="486" t="s">
        <v>55</v>
      </c>
      <c r="X71" s="173" t="s">
        <v>21</v>
      </c>
      <c r="Y71" s="64"/>
      <c r="Z71" s="66"/>
      <c r="AA71" s="66"/>
      <c r="AB71" s="66"/>
      <c r="AC71" s="480"/>
      <c r="AD71" s="480"/>
      <c r="AE71" s="241"/>
      <c r="AF71" s="68" t="s">
        <v>21</v>
      </c>
      <c r="AG71" s="194">
        <v>1</v>
      </c>
      <c r="AH71" s="194">
        <v>1</v>
      </c>
      <c r="AI71" s="194">
        <v>1</v>
      </c>
    </row>
    <row r="72" spans="1:35" s="45" customFormat="1" ht="39.950000000000003" customHeight="1">
      <c r="A72" s="447">
        <v>62</v>
      </c>
      <c r="B72" s="162">
        <v>1</v>
      </c>
      <c r="C72" s="162" t="s">
        <v>334</v>
      </c>
      <c r="D72" s="149" t="s">
        <v>874</v>
      </c>
      <c r="E72" s="149" t="s">
        <v>875</v>
      </c>
      <c r="F72" s="8" t="s">
        <v>44</v>
      </c>
      <c r="G72" s="20" t="s">
        <v>36</v>
      </c>
      <c r="H72" s="162" t="s">
        <v>35</v>
      </c>
      <c r="I72" s="192"/>
      <c r="J72" s="15" t="s">
        <v>1</v>
      </c>
      <c r="K72" s="149" t="s">
        <v>874</v>
      </c>
      <c r="L72" s="15" t="s">
        <v>1</v>
      </c>
      <c r="M72" s="162" t="s">
        <v>507</v>
      </c>
      <c r="N72" s="243" t="s">
        <v>429</v>
      </c>
      <c r="O72" s="8" t="s">
        <v>44</v>
      </c>
      <c r="P72" s="163" t="s">
        <v>28</v>
      </c>
      <c r="Q72" s="8" t="s">
        <v>21</v>
      </c>
      <c r="R72" s="162" t="s">
        <v>21</v>
      </c>
      <c r="S72" s="162" t="s">
        <v>21</v>
      </c>
      <c r="T72" s="249" t="s">
        <v>21</v>
      </c>
      <c r="U72" s="17" t="s">
        <v>21</v>
      </c>
      <c r="V72" s="9" t="s">
        <v>21</v>
      </c>
      <c r="W72" s="179" t="s">
        <v>21</v>
      </c>
      <c r="X72" s="162" t="s">
        <v>21</v>
      </c>
      <c r="Y72" s="8" t="s">
        <v>21</v>
      </c>
      <c r="Z72" s="16" t="s">
        <v>21</v>
      </c>
      <c r="AA72" s="16" t="s">
        <v>21</v>
      </c>
      <c r="AB72" s="16" t="s">
        <v>21</v>
      </c>
      <c r="AC72" s="196" t="s">
        <v>21</v>
      </c>
      <c r="AD72" s="196" t="s">
        <v>21</v>
      </c>
      <c r="AE72" s="17" t="s">
        <v>21</v>
      </c>
      <c r="AF72" s="9" t="s">
        <v>21</v>
      </c>
      <c r="AG72" s="195">
        <v>1</v>
      </c>
      <c r="AH72" s="195">
        <v>1</v>
      </c>
      <c r="AI72" s="195">
        <v>1</v>
      </c>
    </row>
    <row r="73" spans="1:35" s="45" customFormat="1" ht="39.950000000000003" customHeight="1">
      <c r="A73" s="447">
        <v>63</v>
      </c>
      <c r="B73" s="162">
        <v>1</v>
      </c>
      <c r="C73" s="162" t="s">
        <v>334</v>
      </c>
      <c r="D73" s="149" t="s">
        <v>877</v>
      </c>
      <c r="E73" s="149" t="s">
        <v>878</v>
      </c>
      <c r="F73" s="8" t="s">
        <v>44</v>
      </c>
      <c r="G73" s="20" t="s">
        <v>36</v>
      </c>
      <c r="H73" s="162" t="s">
        <v>35</v>
      </c>
      <c r="I73" s="192"/>
      <c r="J73" s="15" t="s">
        <v>1</v>
      </c>
      <c r="K73" s="149" t="s">
        <v>877</v>
      </c>
      <c r="L73" s="15" t="s">
        <v>1</v>
      </c>
      <c r="M73" s="162" t="s">
        <v>507</v>
      </c>
      <c r="N73" s="243" t="s">
        <v>429</v>
      </c>
      <c r="O73" s="8" t="s">
        <v>44</v>
      </c>
      <c r="P73" s="163" t="s">
        <v>28</v>
      </c>
      <c r="Q73" s="8" t="s">
        <v>21</v>
      </c>
      <c r="R73" s="162" t="s">
        <v>21</v>
      </c>
      <c r="S73" s="162" t="s">
        <v>881</v>
      </c>
      <c r="T73" s="249">
        <v>3.5999999999999997E-2</v>
      </c>
      <c r="U73" s="17" t="s">
        <v>21</v>
      </c>
      <c r="V73" s="9" t="s">
        <v>562</v>
      </c>
      <c r="W73" s="179" t="s">
        <v>55</v>
      </c>
      <c r="X73" s="162" t="s">
        <v>21</v>
      </c>
      <c r="Y73" s="8" t="s">
        <v>21</v>
      </c>
      <c r="Z73" s="16" t="s">
        <v>21</v>
      </c>
      <c r="AA73" s="16" t="s">
        <v>21</v>
      </c>
      <c r="AB73" s="16" t="s">
        <v>21</v>
      </c>
      <c r="AC73" s="196" t="s">
        <v>21</v>
      </c>
      <c r="AD73" s="196" t="s">
        <v>21</v>
      </c>
      <c r="AE73" s="17" t="s">
        <v>21</v>
      </c>
      <c r="AF73" s="9" t="s">
        <v>21</v>
      </c>
      <c r="AG73" s="195">
        <v>1</v>
      </c>
      <c r="AH73" s="195">
        <v>1</v>
      </c>
      <c r="AI73" s="195">
        <v>1</v>
      </c>
    </row>
    <row r="74" spans="1:35" s="45" customFormat="1" ht="39.950000000000003" customHeight="1">
      <c r="A74" s="447">
        <v>64</v>
      </c>
      <c r="B74" s="162">
        <v>1</v>
      </c>
      <c r="C74" s="162" t="s">
        <v>334</v>
      </c>
      <c r="D74" s="149" t="s">
        <v>879</v>
      </c>
      <c r="E74" s="149" t="s">
        <v>880</v>
      </c>
      <c r="F74" s="8" t="s">
        <v>26</v>
      </c>
      <c r="G74" s="20" t="s">
        <v>36</v>
      </c>
      <c r="H74" s="162" t="s">
        <v>35</v>
      </c>
      <c r="I74" s="192"/>
      <c r="J74" s="15" t="s">
        <v>1</v>
      </c>
      <c r="K74" s="149" t="s">
        <v>879</v>
      </c>
      <c r="L74" s="15" t="s">
        <v>1</v>
      </c>
      <c r="M74" s="162" t="s">
        <v>507</v>
      </c>
      <c r="N74" s="243" t="s">
        <v>429</v>
      </c>
      <c r="O74" s="8" t="s">
        <v>26</v>
      </c>
      <c r="P74" s="163" t="s">
        <v>882</v>
      </c>
      <c r="Q74" s="8" t="s">
        <v>21</v>
      </c>
      <c r="R74" s="162" t="s">
        <v>21</v>
      </c>
      <c r="S74" s="162" t="s">
        <v>883</v>
      </c>
      <c r="T74" s="249">
        <v>8.9999999999999998E-4</v>
      </c>
      <c r="U74" s="17" t="s">
        <v>21</v>
      </c>
      <c r="V74" s="9" t="s">
        <v>562</v>
      </c>
      <c r="W74" s="179" t="s">
        <v>55</v>
      </c>
      <c r="X74" s="162" t="s">
        <v>21</v>
      </c>
      <c r="Y74" s="8" t="s">
        <v>21</v>
      </c>
      <c r="Z74" s="16" t="s">
        <v>21</v>
      </c>
      <c r="AA74" s="16" t="s">
        <v>21</v>
      </c>
      <c r="AB74" s="16" t="s">
        <v>21</v>
      </c>
      <c r="AC74" s="196" t="s">
        <v>21</v>
      </c>
      <c r="AD74" s="196" t="s">
        <v>21</v>
      </c>
      <c r="AE74" s="17" t="s">
        <v>21</v>
      </c>
      <c r="AF74" s="9" t="s">
        <v>21</v>
      </c>
      <c r="AG74" s="195">
        <v>1</v>
      </c>
      <c r="AH74" s="195">
        <v>1</v>
      </c>
      <c r="AI74" s="195">
        <v>1</v>
      </c>
    </row>
    <row r="75" spans="1:35" s="45" customFormat="1" ht="30" customHeight="1">
      <c r="A75" s="447">
        <v>65</v>
      </c>
      <c r="B75" s="162">
        <v>1</v>
      </c>
      <c r="C75" s="487" t="s">
        <v>60</v>
      </c>
      <c r="D75" s="149" t="s">
        <v>567</v>
      </c>
      <c r="E75" s="149" t="s">
        <v>568</v>
      </c>
      <c r="F75" s="8" t="s">
        <v>566</v>
      </c>
      <c r="G75" s="20" t="s">
        <v>36</v>
      </c>
      <c r="H75" s="162" t="s">
        <v>35</v>
      </c>
      <c r="I75" s="165"/>
      <c r="J75" s="15" t="s">
        <v>1</v>
      </c>
      <c r="K75" s="149" t="s">
        <v>21</v>
      </c>
      <c r="L75" s="15" t="s">
        <v>1</v>
      </c>
      <c r="M75" s="162" t="s">
        <v>507</v>
      </c>
      <c r="N75" s="243" t="s">
        <v>429</v>
      </c>
      <c r="O75" s="8" t="s">
        <v>18</v>
      </c>
      <c r="P75" s="149" t="s">
        <v>565</v>
      </c>
      <c r="Q75" s="8" t="s">
        <v>21</v>
      </c>
      <c r="R75" s="162" t="s">
        <v>21</v>
      </c>
      <c r="S75" s="179" t="s">
        <v>21</v>
      </c>
      <c r="T75" s="149">
        <v>1.5E-3</v>
      </c>
      <c r="U75" s="17" t="s">
        <v>990</v>
      </c>
      <c r="V75" s="9" t="s">
        <v>21</v>
      </c>
      <c r="W75" s="9" t="s">
        <v>21</v>
      </c>
      <c r="X75" s="162" t="s">
        <v>21</v>
      </c>
      <c r="Y75" s="8" t="s">
        <v>1030</v>
      </c>
      <c r="Z75" s="16"/>
      <c r="AA75" s="16"/>
      <c r="AB75" s="16"/>
      <c r="AC75" s="196"/>
      <c r="AD75" s="17"/>
      <c r="AE75" s="162"/>
      <c r="AF75" s="9" t="s">
        <v>21</v>
      </c>
      <c r="AG75" s="21">
        <v>4</v>
      </c>
      <c r="AH75" s="21">
        <v>4</v>
      </c>
      <c r="AI75" s="21">
        <v>4</v>
      </c>
    </row>
    <row r="76" spans="1:35" s="45" customFormat="1" ht="39.950000000000003" customHeight="1">
      <c r="A76" s="447">
        <v>66</v>
      </c>
      <c r="B76" s="162">
        <v>1</v>
      </c>
      <c r="C76" s="162" t="s">
        <v>246</v>
      </c>
      <c r="D76" s="149" t="s">
        <v>964</v>
      </c>
      <c r="E76" s="149" t="s">
        <v>962</v>
      </c>
      <c r="F76" s="8" t="s">
        <v>17</v>
      </c>
      <c r="G76" s="20" t="s">
        <v>36</v>
      </c>
      <c r="H76" s="162" t="s">
        <v>35</v>
      </c>
      <c r="I76" s="192"/>
      <c r="J76" s="15" t="s">
        <v>1</v>
      </c>
      <c r="K76" s="149" t="s">
        <v>964</v>
      </c>
      <c r="L76" s="15" t="s">
        <v>1</v>
      </c>
      <c r="M76" s="162" t="s">
        <v>429</v>
      </c>
      <c r="N76" s="243" t="s">
        <v>507</v>
      </c>
      <c r="O76" s="163" t="s">
        <v>17</v>
      </c>
      <c r="P76" s="149" t="s">
        <v>28</v>
      </c>
      <c r="Q76" s="8" t="s">
        <v>21</v>
      </c>
      <c r="R76" s="162" t="s">
        <v>21</v>
      </c>
      <c r="S76" s="162" t="s">
        <v>21</v>
      </c>
      <c r="T76" s="8" t="s">
        <v>21</v>
      </c>
      <c r="U76" s="17" t="s">
        <v>990</v>
      </c>
      <c r="V76" s="9" t="s">
        <v>562</v>
      </c>
      <c r="W76" s="179" t="s">
        <v>55</v>
      </c>
      <c r="X76" s="162" t="s">
        <v>21</v>
      </c>
      <c r="Y76" s="8" t="s">
        <v>21</v>
      </c>
      <c r="Z76" s="16"/>
      <c r="AA76" s="16"/>
      <c r="AB76" s="16"/>
      <c r="AC76" s="196"/>
      <c r="AD76" s="196"/>
      <c r="AE76" s="17"/>
      <c r="AF76" s="9" t="s">
        <v>21</v>
      </c>
      <c r="AG76" s="195">
        <v>1</v>
      </c>
      <c r="AH76" s="195">
        <v>1</v>
      </c>
      <c r="AI76" s="195">
        <v>1</v>
      </c>
    </row>
    <row r="77" spans="1:35" s="45" customFormat="1" ht="39.950000000000003" customHeight="1">
      <c r="A77" s="447">
        <v>67</v>
      </c>
      <c r="B77" s="162">
        <v>1</v>
      </c>
      <c r="C77" s="163" t="s">
        <v>60</v>
      </c>
      <c r="D77" s="149" t="s">
        <v>890</v>
      </c>
      <c r="E77" s="149" t="s">
        <v>891</v>
      </c>
      <c r="F77" s="259" t="s">
        <v>892</v>
      </c>
      <c r="G77" s="260" t="s">
        <v>36</v>
      </c>
      <c r="H77" s="162" t="s">
        <v>35</v>
      </c>
      <c r="I77" s="192"/>
      <c r="J77" s="261" t="s">
        <v>1</v>
      </c>
      <c r="K77" s="149" t="s">
        <v>890</v>
      </c>
      <c r="L77" s="261" t="s">
        <v>1</v>
      </c>
      <c r="M77" s="162" t="s">
        <v>507</v>
      </c>
      <c r="N77" s="243" t="s">
        <v>429</v>
      </c>
      <c r="O77" s="163" t="s">
        <v>44</v>
      </c>
      <c r="P77" s="149">
        <v>6</v>
      </c>
      <c r="Q77" s="162" t="s">
        <v>21</v>
      </c>
      <c r="R77" s="162" t="s">
        <v>21</v>
      </c>
      <c r="S77" s="162" t="s">
        <v>893</v>
      </c>
      <c r="T77" s="259" t="s">
        <v>21</v>
      </c>
      <c r="U77" s="259">
        <v>3.9300000000000002E-2</v>
      </c>
      <c r="V77" s="262" t="s">
        <v>889</v>
      </c>
      <c r="W77" s="263" t="s">
        <v>21</v>
      </c>
      <c r="X77" s="162" t="s">
        <v>21</v>
      </c>
      <c r="Y77" s="149" t="s">
        <v>21</v>
      </c>
      <c r="Z77" s="162"/>
      <c r="AA77" s="195">
        <v>1</v>
      </c>
      <c r="AB77" s="195">
        <v>1</v>
      </c>
      <c r="AC77" s="195">
        <v>1</v>
      </c>
      <c r="AD77" s="195">
        <v>1</v>
      </c>
      <c r="AE77" s="195">
        <v>1</v>
      </c>
      <c r="AF77" s="9" t="s">
        <v>21</v>
      </c>
      <c r="AG77" s="195">
        <v>1</v>
      </c>
      <c r="AH77" s="195">
        <v>1</v>
      </c>
      <c r="AI77" s="195">
        <v>1</v>
      </c>
    </row>
    <row r="78" spans="1:35" s="45" customFormat="1" ht="39.950000000000003" customHeight="1">
      <c r="A78" s="447">
        <v>68</v>
      </c>
      <c r="B78" s="162">
        <v>1</v>
      </c>
      <c r="C78" s="163" t="s">
        <v>21</v>
      </c>
      <c r="D78" s="149" t="s">
        <v>897</v>
      </c>
      <c r="E78" s="149" t="s">
        <v>898</v>
      </c>
      <c r="F78" s="259" t="s">
        <v>21</v>
      </c>
      <c r="G78" s="260" t="s">
        <v>36</v>
      </c>
      <c r="H78" s="162" t="s">
        <v>35</v>
      </c>
      <c r="I78" s="192"/>
      <c r="J78" s="261" t="s">
        <v>21</v>
      </c>
      <c r="K78" s="149" t="s">
        <v>897</v>
      </c>
      <c r="L78" s="261" t="s">
        <v>21</v>
      </c>
      <c r="M78" s="162" t="s">
        <v>507</v>
      </c>
      <c r="N78" s="243" t="s">
        <v>429</v>
      </c>
      <c r="O78" s="163" t="s">
        <v>53</v>
      </c>
      <c r="P78" s="149" t="s">
        <v>896</v>
      </c>
      <c r="Q78" s="162" t="s">
        <v>21</v>
      </c>
      <c r="R78" s="162" t="s">
        <v>21</v>
      </c>
      <c r="S78" s="162" t="s">
        <v>899</v>
      </c>
      <c r="T78" s="259" t="s">
        <v>21</v>
      </c>
      <c r="U78" s="259">
        <v>1E-4</v>
      </c>
      <c r="V78" s="262" t="s">
        <v>889</v>
      </c>
      <c r="W78" s="263" t="s">
        <v>21</v>
      </c>
      <c r="X78" s="162" t="s">
        <v>21</v>
      </c>
      <c r="Y78" s="149" t="s">
        <v>21</v>
      </c>
      <c r="Z78" s="162"/>
      <c r="AA78" s="195">
        <v>2</v>
      </c>
      <c r="AB78" s="195">
        <v>2</v>
      </c>
      <c r="AC78" s="195">
        <v>2</v>
      </c>
      <c r="AD78" s="195">
        <v>2</v>
      </c>
      <c r="AE78" s="195">
        <v>2</v>
      </c>
      <c r="AF78" s="9" t="s">
        <v>21</v>
      </c>
      <c r="AG78" s="195">
        <v>2</v>
      </c>
      <c r="AH78" s="195">
        <v>2</v>
      </c>
      <c r="AI78" s="195">
        <v>2</v>
      </c>
    </row>
    <row r="79" spans="1:35" s="7" customFormat="1" ht="39.950000000000003" customHeight="1">
      <c r="A79" s="447">
        <v>69</v>
      </c>
      <c r="B79" s="162">
        <v>1</v>
      </c>
      <c r="C79" s="162" t="s">
        <v>340</v>
      </c>
      <c r="D79" s="149" t="s">
        <v>844</v>
      </c>
      <c r="E79" s="149" t="s">
        <v>812</v>
      </c>
      <c r="F79" s="8" t="s">
        <v>1031</v>
      </c>
      <c r="G79" s="20" t="s">
        <v>36</v>
      </c>
      <c r="H79" s="162" t="s">
        <v>35</v>
      </c>
      <c r="I79" s="162"/>
      <c r="J79" s="15" t="s">
        <v>1</v>
      </c>
      <c r="K79" s="8" t="s">
        <v>21</v>
      </c>
      <c r="L79" s="15" t="s">
        <v>1</v>
      </c>
      <c r="M79" s="162" t="s">
        <v>507</v>
      </c>
      <c r="N79" s="243" t="s">
        <v>429</v>
      </c>
      <c r="O79" s="8" t="s">
        <v>18</v>
      </c>
      <c r="P79" s="16" t="s">
        <v>121</v>
      </c>
      <c r="Q79" s="8" t="s">
        <v>21</v>
      </c>
      <c r="R79" s="162" t="s">
        <v>122</v>
      </c>
      <c r="S79" s="8" t="s">
        <v>21</v>
      </c>
      <c r="T79" s="8" t="s">
        <v>21</v>
      </c>
      <c r="U79" s="17" t="s">
        <v>990</v>
      </c>
      <c r="V79" s="9" t="s">
        <v>21</v>
      </c>
      <c r="W79" s="9" t="s">
        <v>21</v>
      </c>
      <c r="X79" s="162" t="s">
        <v>21</v>
      </c>
      <c r="Y79" s="8" t="s">
        <v>21</v>
      </c>
      <c r="Z79" s="16"/>
      <c r="AA79" s="16"/>
      <c r="AB79" s="16"/>
      <c r="AC79" s="196"/>
      <c r="AD79" s="196"/>
      <c r="AE79" s="17"/>
      <c r="AF79" s="9" t="s">
        <v>21</v>
      </c>
      <c r="AG79" s="195">
        <v>10</v>
      </c>
      <c r="AH79" s="195">
        <v>10</v>
      </c>
      <c r="AI79" s="195">
        <v>10</v>
      </c>
    </row>
    <row r="80" spans="1:35" s="7" customFormat="1" ht="39.950000000000003" customHeight="1">
      <c r="A80" s="447">
        <v>70</v>
      </c>
      <c r="B80" s="162">
        <v>1</v>
      </c>
      <c r="C80" s="162" t="s">
        <v>60</v>
      </c>
      <c r="D80" s="149" t="s">
        <v>40</v>
      </c>
      <c r="E80" s="149" t="s">
        <v>123</v>
      </c>
      <c r="F80" s="8" t="s">
        <v>32</v>
      </c>
      <c r="G80" s="197" t="s">
        <v>36</v>
      </c>
      <c r="H80" s="162" t="s">
        <v>35</v>
      </c>
      <c r="I80" s="192" t="s">
        <v>21</v>
      </c>
      <c r="J80" s="15" t="s">
        <v>1</v>
      </c>
      <c r="K80" s="8" t="s">
        <v>21</v>
      </c>
      <c r="L80" s="15" t="s">
        <v>1</v>
      </c>
      <c r="M80" s="162" t="s">
        <v>507</v>
      </c>
      <c r="N80" s="243" t="s">
        <v>429</v>
      </c>
      <c r="O80" s="8" t="s">
        <v>32</v>
      </c>
      <c r="P80" s="162" t="s">
        <v>21</v>
      </c>
      <c r="Q80" s="8" t="s">
        <v>21</v>
      </c>
      <c r="R80" s="162" t="s">
        <v>21</v>
      </c>
      <c r="S80" s="162" t="s">
        <v>21</v>
      </c>
      <c r="T80" s="8" t="s">
        <v>21</v>
      </c>
      <c r="U80" s="17" t="s">
        <v>990</v>
      </c>
      <c r="V80" s="9" t="s">
        <v>21</v>
      </c>
      <c r="W80" s="9" t="s">
        <v>21</v>
      </c>
      <c r="X80" s="162" t="s">
        <v>21</v>
      </c>
      <c r="Y80" s="8" t="s">
        <v>1032</v>
      </c>
      <c r="Z80" s="16"/>
      <c r="AA80" s="16"/>
      <c r="AB80" s="16"/>
      <c r="AC80" s="196"/>
      <c r="AD80" s="196"/>
      <c r="AE80" s="17"/>
      <c r="AF80" s="9" t="s">
        <v>21</v>
      </c>
      <c r="AG80" s="192" t="s">
        <v>128</v>
      </c>
      <c r="AH80" s="192" t="s">
        <v>128</v>
      </c>
      <c r="AI80" s="192" t="s">
        <v>128</v>
      </c>
    </row>
    <row r="81" spans="1:35" s="14" customFormat="1" ht="39.950000000000003" customHeight="1">
      <c r="A81" s="447">
        <v>71</v>
      </c>
      <c r="B81" s="173">
        <v>1</v>
      </c>
      <c r="C81" s="488" t="s">
        <v>60</v>
      </c>
      <c r="D81" s="153" t="s">
        <v>124</v>
      </c>
      <c r="E81" s="153" t="s">
        <v>125</v>
      </c>
      <c r="F81" s="64" t="s">
        <v>26</v>
      </c>
      <c r="G81" s="198" t="s">
        <v>36</v>
      </c>
      <c r="H81" s="173" t="s">
        <v>35</v>
      </c>
      <c r="I81" s="193" t="s">
        <v>21</v>
      </c>
      <c r="J81" s="65" t="s">
        <v>1</v>
      </c>
      <c r="K81" s="64" t="s">
        <v>21</v>
      </c>
      <c r="L81" s="65" t="s">
        <v>1</v>
      </c>
      <c r="M81" s="173" t="s">
        <v>507</v>
      </c>
      <c r="N81" s="237" t="s">
        <v>429</v>
      </c>
      <c r="O81" s="64" t="s">
        <v>18</v>
      </c>
      <c r="P81" s="64" t="s">
        <v>21</v>
      </c>
      <c r="Q81" s="64" t="s">
        <v>21</v>
      </c>
      <c r="R81" s="64" t="s">
        <v>21</v>
      </c>
      <c r="S81" s="64" t="s">
        <v>21</v>
      </c>
      <c r="T81" s="64" t="s">
        <v>21</v>
      </c>
      <c r="U81" s="241" t="s">
        <v>990</v>
      </c>
      <c r="V81" s="68" t="s">
        <v>21</v>
      </c>
      <c r="W81" s="68" t="s">
        <v>21</v>
      </c>
      <c r="X81" s="173" t="s">
        <v>21</v>
      </c>
      <c r="Y81" s="64" t="s">
        <v>21</v>
      </c>
      <c r="Z81" s="66"/>
      <c r="AA81" s="66"/>
      <c r="AB81" s="66"/>
      <c r="AC81" s="480"/>
      <c r="AD81" s="480"/>
      <c r="AE81" s="241"/>
      <c r="AF81" s="68" t="s">
        <v>21</v>
      </c>
      <c r="AG81" s="193" t="s">
        <v>868</v>
      </c>
      <c r="AH81" s="193" t="s">
        <v>868</v>
      </c>
      <c r="AI81" s="193" t="s">
        <v>868</v>
      </c>
    </row>
    <row r="82" spans="1:35" s="14" customFormat="1" ht="39.950000000000003" customHeight="1">
      <c r="A82" s="447">
        <v>72</v>
      </c>
      <c r="B82" s="150">
        <v>1</v>
      </c>
      <c r="C82" s="150" t="s">
        <v>333</v>
      </c>
      <c r="D82" s="150" t="s">
        <v>859</v>
      </c>
      <c r="E82" s="150" t="s">
        <v>860</v>
      </c>
      <c r="F82" s="150" t="s">
        <v>18</v>
      </c>
      <c r="G82" s="163" t="s">
        <v>861</v>
      </c>
      <c r="H82" s="163" t="s">
        <v>862</v>
      </c>
      <c r="I82" s="150"/>
      <c r="J82" s="163" t="s">
        <v>863</v>
      </c>
      <c r="K82" s="163" t="s">
        <v>73</v>
      </c>
      <c r="L82" s="163" t="s">
        <v>863</v>
      </c>
      <c r="M82" s="163" t="s">
        <v>864</v>
      </c>
      <c r="N82" s="163" t="s">
        <v>865</v>
      </c>
      <c r="O82" s="150" t="s">
        <v>18</v>
      </c>
      <c r="P82" s="150" t="s">
        <v>21</v>
      </c>
      <c r="Q82" s="150" t="s">
        <v>866</v>
      </c>
      <c r="R82" s="150" t="s">
        <v>21</v>
      </c>
      <c r="S82" s="150" t="s">
        <v>867</v>
      </c>
      <c r="T82" s="199">
        <v>8.9999999999999998E-4</v>
      </c>
      <c r="U82" s="163" t="s">
        <v>73</v>
      </c>
      <c r="V82" s="163" t="s">
        <v>73</v>
      </c>
      <c r="W82" s="163" t="s">
        <v>73</v>
      </c>
      <c r="X82" s="150" t="s">
        <v>21</v>
      </c>
      <c r="Y82" s="150" t="s">
        <v>21</v>
      </c>
      <c r="Z82" s="150" t="s">
        <v>21</v>
      </c>
      <c r="AA82" s="150" t="s">
        <v>21</v>
      </c>
      <c r="AB82" s="150" t="s">
        <v>21</v>
      </c>
      <c r="AC82" s="150" t="s">
        <v>21</v>
      </c>
      <c r="AD82" s="150" t="s">
        <v>21</v>
      </c>
      <c r="AE82" s="150" t="s">
        <v>21</v>
      </c>
      <c r="AF82" s="150" t="s">
        <v>21</v>
      </c>
      <c r="AG82" s="192" t="s">
        <v>1033</v>
      </c>
      <c r="AH82" s="192" t="s">
        <v>1033</v>
      </c>
      <c r="AI82" s="192" t="s">
        <v>1033</v>
      </c>
    </row>
    <row r="83" spans="1:35" s="7" customFormat="1" ht="39.950000000000003" customHeight="1">
      <c r="A83" s="447">
        <v>73</v>
      </c>
      <c r="B83" s="162">
        <v>1</v>
      </c>
      <c r="C83" s="179" t="s">
        <v>326</v>
      </c>
      <c r="D83" s="200" t="s">
        <v>185</v>
      </c>
      <c r="E83" s="200" t="s">
        <v>186</v>
      </c>
      <c r="F83" s="8" t="s">
        <v>192</v>
      </c>
      <c r="G83" s="197" t="s">
        <v>36</v>
      </c>
      <c r="H83" s="162" t="s">
        <v>35</v>
      </c>
      <c r="I83" s="192" t="s">
        <v>21</v>
      </c>
      <c r="J83" s="15" t="s">
        <v>1</v>
      </c>
      <c r="K83" s="8" t="s">
        <v>21</v>
      </c>
      <c r="L83" s="15" t="s">
        <v>1</v>
      </c>
      <c r="M83" s="162" t="s">
        <v>507</v>
      </c>
      <c r="N83" s="243" t="s">
        <v>429</v>
      </c>
      <c r="O83" s="162" t="s">
        <v>126</v>
      </c>
      <c r="P83" s="162" t="s">
        <v>126</v>
      </c>
      <c r="Q83" s="8" t="s">
        <v>21</v>
      </c>
      <c r="R83" s="8" t="s">
        <v>33</v>
      </c>
      <c r="S83" s="8" t="s">
        <v>33</v>
      </c>
      <c r="T83" s="8" t="s">
        <v>21</v>
      </c>
      <c r="U83" s="17" t="s">
        <v>990</v>
      </c>
      <c r="V83" s="9" t="s">
        <v>21</v>
      </c>
      <c r="W83" s="9" t="s">
        <v>21</v>
      </c>
      <c r="X83" s="162" t="s">
        <v>21</v>
      </c>
      <c r="Y83" s="8"/>
      <c r="Z83" s="16"/>
      <c r="AA83" s="16"/>
      <c r="AB83" s="16"/>
      <c r="AC83" s="196"/>
      <c r="AD83" s="196"/>
      <c r="AE83" s="17"/>
      <c r="AF83" s="9" t="s">
        <v>21</v>
      </c>
      <c r="AG83" s="192" t="s">
        <v>31</v>
      </c>
      <c r="AH83" s="192" t="s">
        <v>109</v>
      </c>
      <c r="AI83" s="192" t="s">
        <v>109</v>
      </c>
    </row>
    <row r="84" spans="1:35" s="45" customFormat="1" ht="39.950000000000003" customHeight="1">
      <c r="A84" s="447">
        <v>74</v>
      </c>
      <c r="B84" s="162">
        <v>1</v>
      </c>
      <c r="C84" s="168" t="s">
        <v>60</v>
      </c>
      <c r="D84" s="149" t="s">
        <v>1034</v>
      </c>
      <c r="E84" s="149" t="s">
        <v>183</v>
      </c>
      <c r="F84" s="8" t="s">
        <v>26</v>
      </c>
      <c r="G84" s="197" t="s">
        <v>36</v>
      </c>
      <c r="H84" s="162" t="s">
        <v>35</v>
      </c>
      <c r="I84" s="192" t="s">
        <v>21</v>
      </c>
      <c r="J84" s="15" t="s">
        <v>1</v>
      </c>
      <c r="K84" s="8" t="s">
        <v>21</v>
      </c>
      <c r="L84" s="15" t="s">
        <v>1</v>
      </c>
      <c r="M84" s="162" t="s">
        <v>507</v>
      </c>
      <c r="N84" s="243" t="s">
        <v>429</v>
      </c>
      <c r="O84" s="162" t="s">
        <v>126</v>
      </c>
      <c r="P84" s="162" t="s">
        <v>126</v>
      </c>
      <c r="Q84" s="8" t="s">
        <v>21</v>
      </c>
      <c r="R84" s="162" t="s">
        <v>21</v>
      </c>
      <c r="S84" s="162" t="s">
        <v>21</v>
      </c>
      <c r="T84" s="8" t="s">
        <v>21</v>
      </c>
      <c r="U84" s="17" t="s">
        <v>990</v>
      </c>
      <c r="V84" s="9" t="s">
        <v>21</v>
      </c>
      <c r="W84" s="9" t="s">
        <v>21</v>
      </c>
      <c r="X84" s="8" t="s">
        <v>21</v>
      </c>
      <c r="Y84" s="8" t="s">
        <v>21</v>
      </c>
      <c r="Z84" s="168"/>
      <c r="AA84" s="16"/>
      <c r="AB84" s="16"/>
      <c r="AC84" s="196"/>
      <c r="AD84" s="196"/>
      <c r="AE84" s="17"/>
      <c r="AF84" s="9" t="s">
        <v>21</v>
      </c>
      <c r="AG84" s="192" t="s">
        <v>31</v>
      </c>
      <c r="AH84" s="192" t="s">
        <v>31</v>
      </c>
      <c r="AI84" s="192" t="s">
        <v>31</v>
      </c>
    </row>
    <row r="85" spans="1:35" s="45" customFormat="1" ht="39.950000000000003" customHeight="1">
      <c r="A85" s="447">
        <v>75</v>
      </c>
      <c r="B85" s="162">
        <v>1</v>
      </c>
      <c r="C85" s="168" t="s">
        <v>60</v>
      </c>
      <c r="D85" s="149" t="s">
        <v>533</v>
      </c>
      <c r="E85" s="149" t="s">
        <v>184</v>
      </c>
      <c r="F85" s="8" t="s">
        <v>26</v>
      </c>
      <c r="G85" s="197" t="s">
        <v>36</v>
      </c>
      <c r="H85" s="162" t="s">
        <v>35</v>
      </c>
      <c r="I85" s="192" t="s">
        <v>21</v>
      </c>
      <c r="J85" s="15" t="s">
        <v>1</v>
      </c>
      <c r="K85" s="8" t="s">
        <v>21</v>
      </c>
      <c r="L85" s="15" t="s">
        <v>1</v>
      </c>
      <c r="M85" s="162" t="s">
        <v>507</v>
      </c>
      <c r="N85" s="243" t="s">
        <v>429</v>
      </c>
      <c r="O85" s="162" t="s">
        <v>126</v>
      </c>
      <c r="P85" s="162" t="s">
        <v>126</v>
      </c>
      <c r="Q85" s="8" t="s">
        <v>21</v>
      </c>
      <c r="R85" s="162" t="s">
        <v>21</v>
      </c>
      <c r="S85" s="162" t="s">
        <v>21</v>
      </c>
      <c r="T85" s="8" t="s">
        <v>21</v>
      </c>
      <c r="U85" s="17" t="s">
        <v>990</v>
      </c>
      <c r="V85" s="9" t="s">
        <v>21</v>
      </c>
      <c r="W85" s="9" t="s">
        <v>21</v>
      </c>
      <c r="X85" s="8" t="s">
        <v>21</v>
      </c>
      <c r="Y85" s="8" t="s">
        <v>21</v>
      </c>
      <c r="Z85" s="168"/>
      <c r="AA85" s="16"/>
      <c r="AB85" s="16"/>
      <c r="AC85" s="196"/>
      <c r="AD85" s="196"/>
      <c r="AE85" s="17"/>
      <c r="AF85" s="9" t="s">
        <v>21</v>
      </c>
      <c r="AG85" s="192" t="s">
        <v>31</v>
      </c>
      <c r="AH85" s="192" t="s">
        <v>31</v>
      </c>
      <c r="AI85" s="192" t="s">
        <v>31</v>
      </c>
    </row>
    <row r="86" spans="1:35" ht="39.75" customHeight="1">
      <c r="A86" s="447">
        <v>76</v>
      </c>
      <c r="B86" s="149">
        <v>1</v>
      </c>
      <c r="C86" s="149" t="s">
        <v>246</v>
      </c>
      <c r="D86" s="149" t="s">
        <v>956</v>
      </c>
      <c r="E86" s="149" t="s">
        <v>957</v>
      </c>
      <c r="F86" s="149" t="s">
        <v>244</v>
      </c>
      <c r="G86" s="149" t="s">
        <v>36</v>
      </c>
      <c r="H86" s="162" t="s">
        <v>35</v>
      </c>
      <c r="I86" s="192" t="s">
        <v>21</v>
      </c>
      <c r="J86" s="15" t="s">
        <v>1</v>
      </c>
      <c r="K86" s="149" t="s">
        <v>956</v>
      </c>
      <c r="L86" s="15" t="s">
        <v>1</v>
      </c>
      <c r="M86" s="162" t="s">
        <v>429</v>
      </c>
      <c r="N86" s="243" t="s">
        <v>507</v>
      </c>
      <c r="O86" s="149" t="s">
        <v>21</v>
      </c>
      <c r="P86" s="149" t="s">
        <v>21</v>
      </c>
      <c r="Q86" s="8" t="s">
        <v>21</v>
      </c>
      <c r="R86" s="162" t="s">
        <v>21</v>
      </c>
      <c r="S86" s="162" t="s">
        <v>21</v>
      </c>
      <c r="T86" s="8" t="s">
        <v>21</v>
      </c>
      <c r="U86" s="17" t="s">
        <v>990</v>
      </c>
      <c r="V86" s="9" t="s">
        <v>21</v>
      </c>
      <c r="W86" s="9" t="s">
        <v>21</v>
      </c>
      <c r="X86" s="8" t="s">
        <v>21</v>
      </c>
      <c r="Y86" s="149"/>
      <c r="Z86" s="149"/>
      <c r="AA86" s="149"/>
      <c r="AB86" s="149"/>
      <c r="AC86" s="149"/>
      <c r="AD86" s="149"/>
      <c r="AE86" s="149"/>
      <c r="AF86" s="9" t="s">
        <v>21</v>
      </c>
      <c r="AG86" s="149">
        <v>1</v>
      </c>
      <c r="AH86" s="149">
        <v>1</v>
      </c>
      <c r="AI86" s="149">
        <v>1</v>
      </c>
    </row>
    <row r="87" spans="1:35" s="13" customFormat="1" ht="39.950000000000003" customHeight="1">
      <c r="A87" s="447">
        <v>77</v>
      </c>
      <c r="B87" s="147">
        <v>1</v>
      </c>
      <c r="C87" s="147" t="s">
        <v>793</v>
      </c>
      <c r="D87" s="147" t="s">
        <v>794</v>
      </c>
      <c r="E87" s="201" t="s">
        <v>795</v>
      </c>
      <c r="F87" s="147" t="s">
        <v>531</v>
      </c>
      <c r="G87" s="181" t="s">
        <v>36</v>
      </c>
      <c r="H87" s="169" t="s">
        <v>35</v>
      </c>
      <c r="I87" s="202" t="s">
        <v>21</v>
      </c>
      <c r="J87" s="264" t="s">
        <v>1</v>
      </c>
      <c r="K87" s="147" t="s">
        <v>21</v>
      </c>
      <c r="L87" s="264" t="s">
        <v>1</v>
      </c>
      <c r="M87" s="169" t="s">
        <v>507</v>
      </c>
      <c r="N87" s="265" t="s">
        <v>429</v>
      </c>
      <c r="O87" s="150" t="s">
        <v>21</v>
      </c>
      <c r="P87" s="150" t="s">
        <v>21</v>
      </c>
      <c r="Q87" s="150" t="s">
        <v>21</v>
      </c>
      <c r="R87" s="150" t="s">
        <v>21</v>
      </c>
      <c r="S87" s="150" t="s">
        <v>21</v>
      </c>
      <c r="T87" s="150" t="s">
        <v>21</v>
      </c>
      <c r="U87" s="150" t="s">
        <v>21</v>
      </c>
      <c r="V87" s="150" t="s">
        <v>21</v>
      </c>
      <c r="W87" s="150" t="s">
        <v>21</v>
      </c>
      <c r="X87" s="150" t="s">
        <v>21</v>
      </c>
      <c r="Y87" s="150" t="s">
        <v>21</v>
      </c>
      <c r="Z87" s="150" t="s">
        <v>21</v>
      </c>
      <c r="AA87" s="181">
        <v>1</v>
      </c>
      <c r="AB87" s="181">
        <v>1</v>
      </c>
      <c r="AC87" s="489">
        <v>1</v>
      </c>
      <c r="AD87" s="489">
        <v>1</v>
      </c>
      <c r="AE87" s="489"/>
      <c r="AF87" s="9" t="s">
        <v>21</v>
      </c>
      <c r="AG87" s="149">
        <v>1</v>
      </c>
      <c r="AH87" s="149">
        <v>1</v>
      </c>
      <c r="AI87" s="149">
        <v>1</v>
      </c>
    </row>
  </sheetData>
  <mergeCells count="9">
    <mergeCell ref="A1:AI1"/>
    <mergeCell ref="A2:B3"/>
    <mergeCell ref="C2:E3"/>
    <mergeCell ref="F2:AE7"/>
    <mergeCell ref="A4:E4"/>
    <mergeCell ref="A5:C5"/>
    <mergeCell ref="D5:E5"/>
    <mergeCell ref="A6:E6"/>
    <mergeCell ref="A7:E7"/>
  </mergeCells>
  <phoneticPr fontId="1" type="noConversion"/>
  <conditionalFormatting sqref="C35">
    <cfRule type="cellIs" dxfId="250" priority="27" operator="equal">
      <formula>"J6P经典版"</formula>
    </cfRule>
  </conditionalFormatting>
  <conditionalFormatting sqref="D2:D3">
    <cfRule type="duplicateValues" dxfId="249" priority="78"/>
  </conditionalFormatting>
  <conditionalFormatting sqref="D14">
    <cfRule type="duplicateValues" dxfId="248" priority="69"/>
  </conditionalFormatting>
  <conditionalFormatting sqref="D18:D19">
    <cfRule type="duplicateValues" dxfId="247" priority="49"/>
  </conditionalFormatting>
  <conditionalFormatting sqref="D20">
    <cfRule type="duplicateValues" dxfId="246" priority="83"/>
  </conditionalFormatting>
  <conditionalFormatting sqref="D21:D23">
    <cfRule type="duplicateValues" dxfId="245" priority="63"/>
  </conditionalFormatting>
  <conditionalFormatting sqref="D35">
    <cfRule type="duplicateValues" dxfId="244" priority="28"/>
    <cfRule type="duplicateValues" dxfId="243" priority="29"/>
    <cfRule type="duplicateValues" dxfId="242" priority="30"/>
    <cfRule type="duplicateValues" dxfId="241" priority="31"/>
  </conditionalFormatting>
  <conditionalFormatting sqref="D36">
    <cfRule type="duplicateValues" dxfId="240" priority="82"/>
  </conditionalFormatting>
  <conditionalFormatting sqref="D37">
    <cfRule type="duplicateValues" dxfId="239" priority="65"/>
  </conditionalFormatting>
  <conditionalFormatting sqref="D40">
    <cfRule type="duplicateValues" dxfId="238" priority="64"/>
  </conditionalFormatting>
  <conditionalFormatting sqref="D42">
    <cfRule type="duplicateValues" dxfId="237" priority="41"/>
  </conditionalFormatting>
  <conditionalFormatting sqref="D43">
    <cfRule type="duplicateValues" dxfId="236" priority="44"/>
  </conditionalFormatting>
  <conditionalFormatting sqref="D47">
    <cfRule type="duplicateValues" dxfId="235" priority="76"/>
  </conditionalFormatting>
  <conditionalFormatting sqref="D52:D53">
    <cfRule type="duplicateValues" dxfId="234" priority="75"/>
  </conditionalFormatting>
  <conditionalFormatting sqref="D66">
    <cfRule type="duplicateValues" dxfId="233" priority="68"/>
  </conditionalFormatting>
  <conditionalFormatting sqref="D75">
    <cfRule type="duplicateValues" dxfId="232" priority="46"/>
  </conditionalFormatting>
  <conditionalFormatting sqref="D77:D78">
    <cfRule type="duplicateValues" dxfId="231" priority="34"/>
  </conditionalFormatting>
  <conditionalFormatting sqref="D79:D1048576 D1:D23 D36:D59 D62:D76 D31 D25:D28">
    <cfRule type="duplicateValues" dxfId="230" priority="39"/>
  </conditionalFormatting>
  <conditionalFormatting sqref="D82">
    <cfRule type="duplicateValues" dxfId="229" priority="40"/>
  </conditionalFormatting>
  <conditionalFormatting sqref="D84:D85">
    <cfRule type="duplicateValues" dxfId="228" priority="47"/>
  </conditionalFormatting>
  <conditionalFormatting sqref="D87">
    <cfRule type="duplicateValues" dxfId="227" priority="45"/>
  </conditionalFormatting>
  <conditionalFormatting sqref="D88:D1048576 D1 D4:D13 D41 D48:D51 D54:D57 D63:D65 D79:D81 D15:D17 D67:D68 D44:D45 D83">
    <cfRule type="duplicateValues" dxfId="226" priority="80"/>
  </conditionalFormatting>
  <conditionalFormatting sqref="D88:D1048576 D1">
    <cfRule type="duplicateValues" dxfId="225" priority="79"/>
  </conditionalFormatting>
  <conditionalFormatting sqref="D25:E28">
    <cfRule type="duplicateValues" dxfId="224" priority="74"/>
  </conditionalFormatting>
  <conditionalFormatting sqref="D38:E38">
    <cfRule type="duplicateValues" dxfId="223" priority="81"/>
  </conditionalFormatting>
  <conditionalFormatting sqref="D39:E39">
    <cfRule type="duplicateValues" dxfId="222" priority="71"/>
  </conditionalFormatting>
  <conditionalFormatting sqref="D58:E59 D62:E62">
    <cfRule type="duplicateValues" dxfId="221" priority="73"/>
  </conditionalFormatting>
  <conditionalFormatting sqref="D72:E74">
    <cfRule type="duplicateValues" dxfId="220" priority="36"/>
  </conditionalFormatting>
  <conditionalFormatting sqref="D76:E76 D69:E71">
    <cfRule type="duplicateValues" dxfId="219" priority="72"/>
  </conditionalFormatting>
  <conditionalFormatting sqref="K18:K19">
    <cfRule type="duplicateValues" dxfId="218" priority="48"/>
  </conditionalFormatting>
  <conditionalFormatting sqref="K21:K23">
    <cfRule type="duplicateValues" dxfId="217" priority="53"/>
  </conditionalFormatting>
  <conditionalFormatting sqref="K25">
    <cfRule type="duplicateValues" dxfId="216" priority="58"/>
  </conditionalFormatting>
  <conditionalFormatting sqref="K36">
    <cfRule type="duplicateValues" dxfId="215" priority="62"/>
  </conditionalFormatting>
  <conditionalFormatting sqref="K37">
    <cfRule type="duplicateValues" dxfId="214" priority="51"/>
  </conditionalFormatting>
  <conditionalFormatting sqref="K38">
    <cfRule type="duplicateValues" dxfId="213" priority="61"/>
  </conditionalFormatting>
  <conditionalFormatting sqref="K39">
    <cfRule type="duplicateValues" dxfId="212" priority="55"/>
  </conditionalFormatting>
  <conditionalFormatting sqref="K40">
    <cfRule type="duplicateValues" dxfId="211" priority="50"/>
  </conditionalFormatting>
  <conditionalFormatting sqref="K41 K57 K63:K65 K67:K68 K9:K11 K44:K45">
    <cfRule type="duplicateValues" dxfId="210" priority="60"/>
  </conditionalFormatting>
  <conditionalFormatting sqref="K42">
    <cfRule type="duplicateValues" dxfId="209" priority="42"/>
  </conditionalFormatting>
  <conditionalFormatting sqref="K43">
    <cfRule type="duplicateValues" dxfId="208" priority="43"/>
  </conditionalFormatting>
  <conditionalFormatting sqref="K47">
    <cfRule type="duplicateValues" dxfId="207" priority="59"/>
  </conditionalFormatting>
  <conditionalFormatting sqref="K58:K59 K62">
    <cfRule type="duplicateValues" dxfId="206" priority="57"/>
  </conditionalFormatting>
  <conditionalFormatting sqref="K66">
    <cfRule type="duplicateValues" dxfId="205" priority="54"/>
  </conditionalFormatting>
  <conditionalFormatting sqref="K75">
    <cfRule type="duplicateValues" dxfId="204" priority="37"/>
    <cfRule type="duplicateValues" dxfId="203" priority="38"/>
  </conditionalFormatting>
  <conditionalFormatting sqref="K76 K69:K74">
    <cfRule type="duplicateValues" dxfId="202" priority="56"/>
  </conditionalFormatting>
  <conditionalFormatting sqref="K77:K78">
    <cfRule type="duplicateValues" dxfId="201" priority="35"/>
  </conditionalFormatting>
  <conditionalFormatting sqref="AA35:AC35">
    <cfRule type="cellIs" dxfId="200" priority="32" operator="equal">
      <formula>1</formula>
    </cfRule>
    <cfRule type="cellIs" dxfId="199" priority="33" operator="equal">
      <formula>0</formula>
    </cfRule>
  </conditionalFormatting>
  <conditionalFormatting sqref="AG2 AI2">
    <cfRule type="duplicateValues" dxfId="198" priority="77"/>
  </conditionalFormatting>
  <conditionalFormatting sqref="AH2">
    <cfRule type="duplicateValues" dxfId="197" priority="70"/>
  </conditionalFormatting>
  <conditionalFormatting sqref="C60:C61">
    <cfRule type="cellIs" dxfId="196" priority="25" operator="equal">
      <formula>"J6L"</formula>
    </cfRule>
  </conditionalFormatting>
  <conditionalFormatting sqref="D60:D61">
    <cfRule type="duplicateValues" dxfId="195" priority="23"/>
  </conditionalFormatting>
  <conditionalFormatting sqref="D60:D61">
    <cfRule type="duplicateValues" dxfId="194" priority="24"/>
  </conditionalFormatting>
  <conditionalFormatting sqref="D60:D61">
    <cfRule type="duplicateValues" dxfId="193" priority="26"/>
  </conditionalFormatting>
  <conditionalFormatting sqref="K26:K28">
    <cfRule type="duplicateValues" dxfId="192" priority="19"/>
  </conditionalFormatting>
  <conditionalFormatting sqref="K26:K28">
    <cfRule type="duplicateValues" dxfId="191" priority="20"/>
  </conditionalFormatting>
  <conditionalFormatting sqref="D29">
    <cfRule type="duplicateValues" dxfId="190" priority="18"/>
  </conditionalFormatting>
  <conditionalFormatting sqref="D29">
    <cfRule type="duplicateValues" dxfId="189" priority="16"/>
  </conditionalFormatting>
  <conditionalFormatting sqref="K29">
    <cfRule type="duplicateValues" dxfId="188" priority="17"/>
  </conditionalFormatting>
  <conditionalFormatting sqref="D32 D34">
    <cfRule type="duplicateValues" dxfId="187" priority="14"/>
  </conditionalFormatting>
  <conditionalFormatting sqref="D32:E32 D34:E34">
    <cfRule type="duplicateValues" dxfId="186" priority="15"/>
  </conditionalFormatting>
  <conditionalFormatting sqref="K32 K34">
    <cfRule type="duplicateValues" dxfId="185" priority="12"/>
  </conditionalFormatting>
  <conditionalFormatting sqref="K32">
    <cfRule type="duplicateValues" dxfId="184" priority="13"/>
  </conditionalFormatting>
  <conditionalFormatting sqref="D33">
    <cfRule type="duplicateValues" dxfId="183" priority="10"/>
  </conditionalFormatting>
  <conditionalFormatting sqref="D33:E33">
    <cfRule type="duplicateValues" dxfId="182" priority="11"/>
  </conditionalFormatting>
  <conditionalFormatting sqref="K33">
    <cfRule type="duplicateValues" dxfId="181" priority="8"/>
  </conditionalFormatting>
  <conditionalFormatting sqref="K33">
    <cfRule type="duplicateValues" dxfId="180" priority="9"/>
  </conditionalFormatting>
  <conditionalFormatting sqref="D31">
    <cfRule type="duplicateValues" dxfId="179" priority="970"/>
  </conditionalFormatting>
  <conditionalFormatting sqref="E31">
    <cfRule type="duplicateValues" dxfId="178" priority="989"/>
  </conditionalFormatting>
  <conditionalFormatting sqref="K31">
    <cfRule type="duplicateValues" dxfId="177" priority="990"/>
  </conditionalFormatting>
  <conditionalFormatting sqref="D24">
    <cfRule type="duplicateValues" dxfId="176" priority="5"/>
  </conditionalFormatting>
  <conditionalFormatting sqref="D24:E24">
    <cfRule type="duplicateValues" dxfId="175" priority="7"/>
  </conditionalFormatting>
  <conditionalFormatting sqref="K24">
    <cfRule type="duplicateValues" dxfId="174" priority="6"/>
  </conditionalFormatting>
  <conditionalFormatting sqref="D30">
    <cfRule type="duplicateValues" dxfId="173" priority="1"/>
  </conditionalFormatting>
  <conditionalFormatting sqref="D30">
    <cfRule type="duplicateValues" dxfId="172" priority="2"/>
  </conditionalFormatting>
  <conditionalFormatting sqref="E30">
    <cfRule type="duplicateValues" dxfId="171" priority="3"/>
  </conditionalFormatting>
  <conditionalFormatting sqref="K30">
    <cfRule type="duplicateValues" dxfId="170" priority="4"/>
  </conditionalFormatting>
  <dataValidations count="2">
    <dataValidation allowBlank="1" showErrorMessage="1" sqref="P21:P23 P29"/>
    <dataValidation type="list" allowBlank="1" showInputMessage="1" showErrorMessage="1" sqref="O45 O77">
      <formula1>"装配总成件,焊接总成件,面料,塑料件,冷镦,钣金件,机加工件,标准件,非标件,线材件,管材件,圆钢"</formula1>
    </dataValidation>
  </dataValidations>
  <hyperlinks>
    <hyperlink ref="D58:E58" location="座盆总成!A1" display="SQX3000-6801100"/>
    <hyperlink ref="K58" location="座盆总成!A1" display="SQX3000-6801100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view="pageBreakPreview" topLeftCell="A40" zoomScale="85" zoomScaleSheetLayoutView="85" workbookViewId="0">
      <selection activeCell="B63" sqref="B63:G63"/>
    </sheetView>
  </sheetViews>
  <sheetFormatPr defaultColWidth="4.625" defaultRowHeight="17.25"/>
  <cols>
    <col min="1" max="1" width="3.75" style="120" customWidth="1"/>
    <col min="2" max="2" width="10.875" style="120" customWidth="1"/>
    <col min="3" max="3" width="24.625" style="120" customWidth="1"/>
    <col min="4" max="4" width="26.625" style="120" customWidth="1"/>
    <col min="5" max="5" width="25" style="120" customWidth="1"/>
    <col min="6" max="6" width="19.75" style="120" customWidth="1"/>
    <col min="7" max="7" width="13.75" style="120" customWidth="1"/>
    <col min="8" max="8" width="4.625" style="120" customWidth="1"/>
    <col min="9" max="9" width="6.375" style="120" customWidth="1"/>
    <col min="10" max="10" width="0.125" style="120" customWidth="1"/>
    <col min="11" max="11" width="25.625" style="120" customWidth="1"/>
    <col min="12" max="12" width="10.875" style="120" customWidth="1"/>
    <col min="13" max="13" width="11.125" style="120" customWidth="1"/>
    <col min="14" max="14" width="6.375" style="120" customWidth="1"/>
    <col min="15" max="15" width="5" style="120" customWidth="1"/>
    <col min="16" max="16" width="5.875" style="120" customWidth="1"/>
    <col min="17" max="17" width="7.875" style="120" customWidth="1"/>
    <col min="18" max="18" width="6.125" style="120" customWidth="1"/>
    <col min="19" max="19" width="13.125" style="120" customWidth="1"/>
    <col min="20" max="20" width="21" style="120" customWidth="1"/>
    <col min="21" max="21" width="4.625" style="120" customWidth="1"/>
    <col min="22" max="22" width="8" style="120" customWidth="1"/>
    <col min="23" max="23" width="11.5" style="120" customWidth="1"/>
    <col min="24" max="24" width="5.875" style="120" customWidth="1"/>
    <col min="25" max="25" width="13.125" style="120" customWidth="1"/>
    <col min="26" max="26" width="10" style="120" customWidth="1"/>
    <col min="27" max="27" width="11.25" style="120" customWidth="1"/>
    <col min="28" max="248" width="9" style="120" customWidth="1"/>
    <col min="249" max="249" width="3.125" style="120" customWidth="1"/>
    <col min="250" max="250" width="7.625" style="120" customWidth="1"/>
    <col min="251" max="251" width="4.125" style="120" customWidth="1"/>
    <col min="252" max="252" width="17" style="120" customWidth="1"/>
    <col min="253" max="253" width="3.625" style="120" customWidth="1"/>
    <col min="254" max="254" width="9.125" style="120" customWidth="1"/>
    <col min="255" max="255" width="3.625" style="120" customWidth="1"/>
    <col min="256" max="16384" width="4.625" style="120"/>
  </cols>
  <sheetData>
    <row r="1" spans="1:28" s="113" customFormat="1" ht="30.75" customHeight="1">
      <c r="A1" s="732"/>
      <c r="B1" s="732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112"/>
      <c r="T1" s="112"/>
      <c r="U1" s="112"/>
      <c r="V1" s="112"/>
      <c r="W1" s="734" t="s">
        <v>921</v>
      </c>
      <c r="X1" s="734"/>
      <c r="Y1" s="734"/>
      <c r="Z1" s="734"/>
      <c r="AA1" s="734"/>
      <c r="AB1" s="112"/>
    </row>
    <row r="2" spans="1:28" s="113" customFormat="1" ht="34.5" customHeight="1" thickBot="1">
      <c r="A2" s="266" t="s">
        <v>131</v>
      </c>
      <c r="B2" s="266"/>
      <c r="C2" s="267"/>
      <c r="D2" s="267"/>
      <c r="E2" s="267"/>
      <c r="F2" s="735" t="s">
        <v>132</v>
      </c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W2" s="734"/>
      <c r="X2" s="734"/>
      <c r="Y2" s="734"/>
      <c r="Z2" s="734"/>
      <c r="AA2" s="734"/>
    </row>
    <row r="3" spans="1:28" s="113" customFormat="1" ht="28.5" customHeight="1">
      <c r="A3" s="723" t="s">
        <v>600</v>
      </c>
      <c r="B3" s="724"/>
      <c r="C3" s="727" t="s">
        <v>246</v>
      </c>
      <c r="D3" s="727"/>
      <c r="E3" s="268"/>
      <c r="F3" s="729" t="s">
        <v>1035</v>
      </c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269"/>
      <c r="U3" s="730" t="s">
        <v>603</v>
      </c>
      <c r="V3" s="730"/>
      <c r="W3" s="270" t="s">
        <v>604</v>
      </c>
      <c r="X3" s="270" t="s">
        <v>133</v>
      </c>
      <c r="Y3" s="270" t="s">
        <v>605</v>
      </c>
      <c r="Z3" s="271" t="s">
        <v>606</v>
      </c>
      <c r="AA3" s="272" t="s">
        <v>607</v>
      </c>
      <c r="AB3" s="114"/>
    </row>
    <row r="4" spans="1:28" s="113" customFormat="1" ht="36" customHeight="1">
      <c r="A4" s="725"/>
      <c r="B4" s="726"/>
      <c r="C4" s="728"/>
      <c r="D4" s="728"/>
      <c r="E4" s="273"/>
      <c r="F4" s="731" t="s">
        <v>608</v>
      </c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16"/>
      <c r="T4" s="716"/>
      <c r="U4" s="717" t="s">
        <v>609</v>
      </c>
      <c r="V4" s="717"/>
      <c r="W4" s="115"/>
      <c r="X4" s="115"/>
      <c r="Y4" s="116"/>
      <c r="Z4" s="117" t="s">
        <v>610</v>
      </c>
      <c r="AA4" s="274">
        <v>44567</v>
      </c>
      <c r="AB4" s="114"/>
    </row>
    <row r="5" spans="1:28" ht="36.75" customHeight="1">
      <c r="A5" s="718" t="s">
        <v>22</v>
      </c>
      <c r="B5" s="719"/>
      <c r="C5" s="719"/>
      <c r="D5" s="118" t="s">
        <v>613</v>
      </c>
      <c r="E5" s="720" t="s">
        <v>614</v>
      </c>
      <c r="F5" s="721"/>
      <c r="G5" s="721"/>
      <c r="H5" s="722"/>
      <c r="I5" s="712" t="s">
        <v>615</v>
      </c>
      <c r="J5" s="712"/>
      <c r="K5" s="712"/>
      <c r="L5" s="712"/>
      <c r="M5" s="712"/>
      <c r="N5" s="712" t="s">
        <v>134</v>
      </c>
      <c r="O5" s="712"/>
      <c r="P5" s="712"/>
      <c r="Q5" s="712"/>
      <c r="R5" s="712"/>
      <c r="S5" s="712"/>
      <c r="T5" s="712"/>
      <c r="U5" s="712" t="s">
        <v>135</v>
      </c>
      <c r="V5" s="712"/>
      <c r="W5" s="701" t="s">
        <v>4</v>
      </c>
      <c r="X5" s="701"/>
      <c r="Y5" s="701" t="s">
        <v>617</v>
      </c>
      <c r="Z5" s="701"/>
      <c r="AA5" s="710"/>
    </row>
    <row r="6" spans="1:28" ht="66" customHeight="1">
      <c r="A6" s="711"/>
      <c r="B6" s="712"/>
      <c r="C6" s="712"/>
      <c r="D6" s="118">
        <v>1</v>
      </c>
      <c r="E6" s="700" t="s">
        <v>514</v>
      </c>
      <c r="F6" s="700"/>
      <c r="G6" s="700"/>
      <c r="H6" s="700"/>
      <c r="I6" s="700" t="s">
        <v>385</v>
      </c>
      <c r="J6" s="700"/>
      <c r="K6" s="700"/>
      <c r="L6" s="700"/>
      <c r="M6" s="700"/>
      <c r="N6" s="704" t="s">
        <v>1036</v>
      </c>
      <c r="O6" s="704"/>
      <c r="P6" s="704"/>
      <c r="Q6" s="704"/>
      <c r="R6" s="704"/>
      <c r="S6" s="704"/>
      <c r="T6" s="704"/>
      <c r="U6" s="700">
        <v>1</v>
      </c>
      <c r="V6" s="700"/>
      <c r="W6" s="701"/>
      <c r="X6" s="701"/>
      <c r="Y6" s="713" t="s">
        <v>587</v>
      </c>
      <c r="Z6" s="714"/>
      <c r="AA6" s="715"/>
    </row>
    <row r="7" spans="1:28" ht="42" customHeight="1">
      <c r="A7" s="711"/>
      <c r="B7" s="712"/>
      <c r="C7" s="712"/>
      <c r="D7" s="118">
        <v>2</v>
      </c>
      <c r="E7" s="700" t="s">
        <v>515</v>
      </c>
      <c r="F7" s="700"/>
      <c r="G7" s="700"/>
      <c r="H7" s="700"/>
      <c r="I7" s="700" t="s">
        <v>385</v>
      </c>
      <c r="J7" s="700"/>
      <c r="K7" s="700"/>
      <c r="L7" s="700"/>
      <c r="M7" s="700"/>
      <c r="N7" s="704" t="s">
        <v>1037</v>
      </c>
      <c r="O7" s="704"/>
      <c r="P7" s="704"/>
      <c r="Q7" s="704"/>
      <c r="R7" s="704"/>
      <c r="S7" s="704"/>
      <c r="T7" s="704"/>
      <c r="U7" s="700">
        <v>1</v>
      </c>
      <c r="V7" s="700"/>
      <c r="W7" s="701"/>
      <c r="X7" s="701"/>
      <c r="Y7" s="705" t="s">
        <v>596</v>
      </c>
      <c r="Z7" s="706"/>
      <c r="AA7" s="707"/>
    </row>
    <row r="8" spans="1:28" ht="42" customHeight="1">
      <c r="A8" s="711"/>
      <c r="B8" s="712"/>
      <c r="C8" s="712"/>
      <c r="D8" s="118">
        <v>3</v>
      </c>
      <c r="E8" s="700" t="s">
        <v>597</v>
      </c>
      <c r="F8" s="700"/>
      <c r="G8" s="700"/>
      <c r="H8" s="700"/>
      <c r="I8" s="700" t="s">
        <v>385</v>
      </c>
      <c r="J8" s="700"/>
      <c r="K8" s="700"/>
      <c r="L8" s="700"/>
      <c r="M8" s="700"/>
      <c r="N8" s="704" t="s">
        <v>1038</v>
      </c>
      <c r="O8" s="704"/>
      <c r="P8" s="704"/>
      <c r="Q8" s="704"/>
      <c r="R8" s="704"/>
      <c r="S8" s="704"/>
      <c r="T8" s="704"/>
      <c r="U8" s="700">
        <v>1</v>
      </c>
      <c r="V8" s="700"/>
      <c r="W8" s="701"/>
      <c r="X8" s="701"/>
      <c r="Y8" s="705" t="s">
        <v>599</v>
      </c>
      <c r="Z8" s="706"/>
      <c r="AA8" s="707"/>
    </row>
    <row r="9" spans="1:28" ht="42" customHeight="1">
      <c r="A9" s="711"/>
      <c r="B9" s="712"/>
      <c r="C9" s="712"/>
      <c r="D9" s="118">
        <v>4</v>
      </c>
      <c r="E9" s="700"/>
      <c r="F9" s="700"/>
      <c r="G9" s="700"/>
      <c r="H9" s="700"/>
      <c r="I9" s="700" t="s">
        <v>628</v>
      </c>
      <c r="J9" s="700"/>
      <c r="K9" s="700"/>
      <c r="L9" s="700"/>
      <c r="M9" s="700"/>
      <c r="N9" s="704"/>
      <c r="O9" s="704"/>
      <c r="P9" s="704"/>
      <c r="Q9" s="704"/>
      <c r="R9" s="704"/>
      <c r="S9" s="704"/>
      <c r="T9" s="704"/>
      <c r="U9" s="700"/>
      <c r="V9" s="700"/>
      <c r="W9" s="701"/>
      <c r="X9" s="701"/>
      <c r="Y9" s="708"/>
      <c r="Z9" s="708"/>
      <c r="AA9" s="709"/>
    </row>
    <row r="10" spans="1:28" ht="42" customHeight="1">
      <c r="A10" s="711"/>
      <c r="B10" s="712"/>
      <c r="C10" s="712"/>
      <c r="D10" s="118">
        <v>5</v>
      </c>
      <c r="E10" s="700"/>
      <c r="F10" s="700"/>
      <c r="G10" s="700"/>
      <c r="H10" s="700"/>
      <c r="I10" s="700"/>
      <c r="J10" s="700"/>
      <c r="K10" s="700"/>
      <c r="L10" s="700"/>
      <c r="M10" s="700"/>
      <c r="N10" s="704" t="s">
        <v>926</v>
      </c>
      <c r="O10" s="704"/>
      <c r="P10" s="704"/>
      <c r="Q10" s="704"/>
      <c r="R10" s="704"/>
      <c r="S10" s="704"/>
      <c r="T10" s="704"/>
      <c r="U10" s="700"/>
      <c r="V10" s="700"/>
      <c r="W10" s="701"/>
      <c r="X10" s="701"/>
      <c r="Y10" s="708"/>
      <c r="Z10" s="708"/>
      <c r="AA10" s="709"/>
    </row>
    <row r="11" spans="1:28" ht="22.5" customHeight="1">
      <c r="A11" s="711"/>
      <c r="B11" s="712"/>
      <c r="C11" s="712"/>
      <c r="D11" s="118">
        <v>6</v>
      </c>
      <c r="E11" s="698"/>
      <c r="F11" s="693"/>
      <c r="G11" s="693"/>
      <c r="H11" s="699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1"/>
      <c r="X11" s="701"/>
      <c r="Y11" s="702"/>
      <c r="Z11" s="702"/>
      <c r="AA11" s="703"/>
    </row>
    <row r="12" spans="1:28" ht="51.75" customHeight="1">
      <c r="A12" s="692" t="s">
        <v>136</v>
      </c>
      <c r="B12" s="693"/>
      <c r="C12" s="693"/>
      <c r="D12" s="693"/>
      <c r="E12" s="693"/>
      <c r="F12" s="693"/>
      <c r="G12" s="693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3"/>
      <c r="AA12" s="694"/>
    </row>
    <row r="13" spans="1:28" ht="33.75" customHeight="1">
      <c r="A13" s="121" t="s">
        <v>137</v>
      </c>
      <c r="B13" s="121" t="s">
        <v>138</v>
      </c>
      <c r="C13" s="121" t="s">
        <v>245</v>
      </c>
      <c r="D13" s="121" t="s">
        <v>629</v>
      </c>
      <c r="E13" s="121" t="s">
        <v>630</v>
      </c>
      <c r="F13" s="119" t="s">
        <v>631</v>
      </c>
      <c r="G13" s="121" t="s">
        <v>632</v>
      </c>
      <c r="H13" s="121"/>
      <c r="I13" s="121"/>
      <c r="J13" s="121"/>
      <c r="K13" s="121"/>
      <c r="L13" s="121"/>
      <c r="M13" s="119"/>
      <c r="N13" s="121"/>
      <c r="O13" s="119"/>
      <c r="P13" s="121"/>
      <c r="Q13" s="121"/>
      <c r="R13" s="121"/>
      <c r="S13" s="121"/>
      <c r="T13" s="119"/>
      <c r="U13" s="121"/>
      <c r="V13" s="121"/>
      <c r="W13" s="121"/>
      <c r="X13" s="121"/>
      <c r="Y13" s="121"/>
      <c r="Z13" s="121"/>
      <c r="AA13" s="121"/>
    </row>
    <row r="14" spans="1:28" s="276" customFormat="1" ht="18.75" customHeight="1">
      <c r="A14" s="275">
        <v>1</v>
      </c>
      <c r="B14" s="275">
        <v>20210608</v>
      </c>
      <c r="C14" s="275" t="s">
        <v>432</v>
      </c>
      <c r="D14" s="275" t="s">
        <v>1039</v>
      </c>
      <c r="E14" s="275" t="s">
        <v>1040</v>
      </c>
      <c r="F14" s="275" t="s">
        <v>761</v>
      </c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</row>
    <row r="15" spans="1:28" s="276" customFormat="1" ht="27" customHeight="1">
      <c r="A15" s="275">
        <v>2</v>
      </c>
      <c r="B15" s="275">
        <v>20210715</v>
      </c>
      <c r="C15" s="275" t="s">
        <v>1041</v>
      </c>
      <c r="D15" s="275" t="s">
        <v>978</v>
      </c>
      <c r="E15" s="275" t="s">
        <v>1042</v>
      </c>
      <c r="F15" s="275" t="s">
        <v>761</v>
      </c>
      <c r="G15" s="275" t="s">
        <v>930</v>
      </c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</row>
    <row r="16" spans="1:28" s="276" customFormat="1" ht="18.75">
      <c r="A16" s="275">
        <v>3</v>
      </c>
      <c r="B16" s="275">
        <v>20210715</v>
      </c>
      <c r="C16" s="275" t="s">
        <v>1043</v>
      </c>
      <c r="D16" s="275" t="s">
        <v>978</v>
      </c>
      <c r="E16" s="275" t="s">
        <v>733</v>
      </c>
      <c r="F16" s="275" t="s">
        <v>761</v>
      </c>
      <c r="G16" s="275" t="s">
        <v>930</v>
      </c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</row>
    <row r="17" spans="1:27" s="276" customFormat="1" ht="18.75" customHeight="1">
      <c r="A17" s="275">
        <v>4</v>
      </c>
      <c r="B17" s="275">
        <v>20210715</v>
      </c>
      <c r="C17" s="275" t="s">
        <v>1044</v>
      </c>
      <c r="D17" s="275" t="s">
        <v>932</v>
      </c>
      <c r="E17" s="275" t="s">
        <v>733</v>
      </c>
      <c r="F17" s="275" t="s">
        <v>1045</v>
      </c>
      <c r="G17" s="275" t="s">
        <v>523</v>
      </c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</row>
    <row r="18" spans="1:27" s="276" customFormat="1" ht="18.75">
      <c r="A18" s="275">
        <v>5</v>
      </c>
      <c r="B18" s="275">
        <v>20210715</v>
      </c>
      <c r="C18" s="275" t="s">
        <v>1046</v>
      </c>
      <c r="D18" s="275" t="s">
        <v>1047</v>
      </c>
      <c r="E18" s="275" t="s">
        <v>733</v>
      </c>
      <c r="F18" s="275" t="s">
        <v>1045</v>
      </c>
      <c r="G18" s="275" t="s">
        <v>523</v>
      </c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</row>
    <row r="19" spans="1:27" s="276" customFormat="1" ht="18.75">
      <c r="A19" s="275">
        <v>6</v>
      </c>
      <c r="B19" s="275">
        <v>20210715</v>
      </c>
      <c r="C19" s="275" t="s">
        <v>1048</v>
      </c>
      <c r="D19" s="275" t="s">
        <v>1049</v>
      </c>
      <c r="E19" s="275" t="s">
        <v>736</v>
      </c>
      <c r="F19" s="695" t="s">
        <v>1050</v>
      </c>
      <c r="G19" s="275" t="s">
        <v>523</v>
      </c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</row>
    <row r="20" spans="1:27" s="276" customFormat="1" ht="18.75">
      <c r="A20" s="275">
        <v>7</v>
      </c>
      <c r="B20" s="275">
        <v>20210715</v>
      </c>
      <c r="C20" s="275" t="s">
        <v>1051</v>
      </c>
      <c r="D20" s="275" t="s">
        <v>1052</v>
      </c>
      <c r="E20" s="275" t="s">
        <v>736</v>
      </c>
      <c r="F20" s="696"/>
      <c r="G20" s="275" t="s">
        <v>523</v>
      </c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</row>
    <row r="21" spans="1:27" s="276" customFormat="1" ht="18.75">
      <c r="A21" s="275">
        <v>8</v>
      </c>
      <c r="B21" s="275">
        <v>20210715</v>
      </c>
      <c r="C21" s="275" t="s">
        <v>939</v>
      </c>
      <c r="D21" s="275" t="s">
        <v>940</v>
      </c>
      <c r="E21" s="695" t="s">
        <v>1053</v>
      </c>
      <c r="F21" s="696"/>
      <c r="G21" s="275" t="s">
        <v>523</v>
      </c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</row>
    <row r="22" spans="1:27" s="276" customFormat="1" ht="18.75">
      <c r="A22" s="275">
        <v>9</v>
      </c>
      <c r="B22" s="275">
        <v>20210715</v>
      </c>
      <c r="C22" s="275" t="s">
        <v>941</v>
      </c>
      <c r="D22" s="275" t="s">
        <v>481</v>
      </c>
      <c r="E22" s="697"/>
      <c r="F22" s="697"/>
      <c r="G22" s="275" t="s">
        <v>523</v>
      </c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</row>
    <row r="23" spans="1:27" s="276" customFormat="1" ht="20.25" customHeight="1">
      <c r="A23" s="275">
        <v>10</v>
      </c>
      <c r="B23" s="275">
        <v>20210715</v>
      </c>
      <c r="C23" s="275" t="s">
        <v>942</v>
      </c>
      <c r="D23" s="275" t="s">
        <v>1054</v>
      </c>
      <c r="E23" s="275" t="s">
        <v>733</v>
      </c>
      <c r="F23" s="275" t="s">
        <v>1055</v>
      </c>
      <c r="G23" s="275" t="s">
        <v>523</v>
      </c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</row>
    <row r="24" spans="1:27" s="276" customFormat="1" ht="18.75">
      <c r="A24" s="275">
        <v>11</v>
      </c>
      <c r="B24" s="275">
        <v>20210715</v>
      </c>
      <c r="C24" s="275" t="s">
        <v>1056</v>
      </c>
      <c r="D24" s="275" t="s">
        <v>945</v>
      </c>
      <c r="E24" s="275" t="s">
        <v>733</v>
      </c>
      <c r="F24" s="275" t="s">
        <v>1055</v>
      </c>
      <c r="G24" s="275" t="s">
        <v>523</v>
      </c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</row>
    <row r="25" spans="1:27" s="276" customFormat="1" ht="18.75">
      <c r="A25" s="275">
        <v>12</v>
      </c>
      <c r="B25" s="275">
        <v>20210715</v>
      </c>
      <c r="C25" s="275" t="s">
        <v>1057</v>
      </c>
      <c r="D25" s="275" t="s">
        <v>1058</v>
      </c>
      <c r="E25" s="275" t="s">
        <v>733</v>
      </c>
      <c r="F25" s="275" t="s">
        <v>1055</v>
      </c>
      <c r="G25" s="275" t="s">
        <v>523</v>
      </c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</row>
    <row r="26" spans="1:27" s="276" customFormat="1" ht="18.75">
      <c r="A26" s="275">
        <v>13</v>
      </c>
      <c r="B26" s="275">
        <v>20210715</v>
      </c>
      <c r="C26" s="275" t="s">
        <v>948</v>
      </c>
      <c r="D26" s="275" t="s">
        <v>296</v>
      </c>
      <c r="E26" s="275" t="s">
        <v>733</v>
      </c>
      <c r="F26" s="275" t="s">
        <v>1055</v>
      </c>
      <c r="G26" s="275" t="s">
        <v>523</v>
      </c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</row>
    <row r="27" spans="1:27" s="276" customFormat="1" ht="18.75">
      <c r="A27" s="275">
        <v>14</v>
      </c>
      <c r="B27" s="275">
        <v>20210715</v>
      </c>
      <c r="C27" s="275" t="s">
        <v>952</v>
      </c>
      <c r="D27" s="275" t="s">
        <v>950</v>
      </c>
      <c r="E27" s="275" t="s">
        <v>733</v>
      </c>
      <c r="F27" s="275" t="s">
        <v>1055</v>
      </c>
      <c r="G27" s="275" t="s">
        <v>523</v>
      </c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</row>
    <row r="28" spans="1:27" s="276" customFormat="1" ht="18.75">
      <c r="A28" s="275">
        <v>15</v>
      </c>
      <c r="B28" s="275">
        <v>20210715</v>
      </c>
      <c r="C28" s="275" t="s">
        <v>453</v>
      </c>
      <c r="D28" s="275" t="s">
        <v>950</v>
      </c>
      <c r="E28" s="275" t="s">
        <v>733</v>
      </c>
      <c r="F28" s="275" t="s">
        <v>1055</v>
      </c>
      <c r="G28" s="275" t="s">
        <v>523</v>
      </c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</row>
    <row r="29" spans="1:27" s="276" customFormat="1" ht="18.75">
      <c r="A29" s="275">
        <v>16</v>
      </c>
      <c r="B29" s="275">
        <v>20210715</v>
      </c>
      <c r="C29" s="275" t="s">
        <v>456</v>
      </c>
      <c r="D29" s="275" t="s">
        <v>950</v>
      </c>
      <c r="E29" s="275" t="s">
        <v>733</v>
      </c>
      <c r="F29" s="275" t="s">
        <v>1055</v>
      </c>
      <c r="G29" s="275" t="s">
        <v>523</v>
      </c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</row>
    <row r="30" spans="1:27" s="276" customFormat="1" ht="18.75">
      <c r="A30" s="275">
        <v>17</v>
      </c>
      <c r="B30" s="275">
        <v>20210715</v>
      </c>
      <c r="C30" s="275" t="s">
        <v>953</v>
      </c>
      <c r="D30" s="275" t="s">
        <v>267</v>
      </c>
      <c r="E30" s="275" t="s">
        <v>733</v>
      </c>
      <c r="F30" s="275" t="s">
        <v>1055</v>
      </c>
      <c r="G30" s="275" t="s">
        <v>523</v>
      </c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</row>
    <row r="31" spans="1:27" s="276" customFormat="1" ht="18.75">
      <c r="A31" s="275">
        <v>18</v>
      </c>
      <c r="B31" s="275">
        <v>20210715</v>
      </c>
      <c r="C31" s="275" t="s">
        <v>459</v>
      </c>
      <c r="D31" s="275" t="s">
        <v>267</v>
      </c>
      <c r="E31" s="275" t="s">
        <v>733</v>
      </c>
      <c r="F31" s="275" t="s">
        <v>1055</v>
      </c>
      <c r="G31" s="275" t="s">
        <v>523</v>
      </c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</row>
    <row r="32" spans="1:27" s="276" customFormat="1" ht="18.75">
      <c r="A32" s="275">
        <v>19</v>
      </c>
      <c r="B32" s="275">
        <v>20210715</v>
      </c>
      <c r="C32" s="275" t="s">
        <v>1059</v>
      </c>
      <c r="D32" s="275" t="s">
        <v>113</v>
      </c>
      <c r="E32" s="275" t="s">
        <v>1060</v>
      </c>
      <c r="F32" s="275" t="s">
        <v>1061</v>
      </c>
      <c r="G32" s="275" t="s">
        <v>523</v>
      </c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</row>
    <row r="33" spans="1:27" s="276" customFormat="1" ht="37.5" customHeight="1">
      <c r="A33" s="275">
        <v>20</v>
      </c>
      <c r="B33" s="275">
        <v>20210715</v>
      </c>
      <c r="C33" s="275" t="s">
        <v>488</v>
      </c>
      <c r="D33" s="275" t="s">
        <v>551</v>
      </c>
      <c r="E33" s="275" t="s">
        <v>733</v>
      </c>
      <c r="F33" s="275" t="s">
        <v>1062</v>
      </c>
      <c r="G33" s="275" t="s">
        <v>523</v>
      </c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</row>
    <row r="34" spans="1:27" s="276" customFormat="1" ht="18.75">
      <c r="A34" s="275">
        <v>21</v>
      </c>
      <c r="B34" s="275">
        <v>20210715</v>
      </c>
      <c r="C34" s="275" t="s">
        <v>954</v>
      </c>
      <c r="D34" s="275" t="s">
        <v>551</v>
      </c>
      <c r="E34" s="275" t="s">
        <v>736</v>
      </c>
      <c r="F34" s="275"/>
      <c r="G34" s="275" t="s">
        <v>523</v>
      </c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</row>
    <row r="35" spans="1:27" ht="37.5">
      <c r="A35" s="275">
        <v>22</v>
      </c>
      <c r="B35" s="275">
        <v>20210715</v>
      </c>
      <c r="C35" s="275" t="s">
        <v>1063</v>
      </c>
      <c r="D35" s="275" t="s">
        <v>1064</v>
      </c>
      <c r="E35" s="275" t="s">
        <v>733</v>
      </c>
      <c r="F35" s="275" t="s">
        <v>734</v>
      </c>
      <c r="G35" s="275" t="s">
        <v>523</v>
      </c>
      <c r="H35" s="275"/>
      <c r="I35" s="275"/>
      <c r="J35" s="275"/>
      <c r="K35" s="275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</row>
    <row r="36" spans="1:27" ht="18.75">
      <c r="A36" s="275">
        <v>23</v>
      </c>
      <c r="B36" s="121">
        <v>20210917</v>
      </c>
      <c r="C36" s="121" t="s">
        <v>543</v>
      </c>
      <c r="D36" s="121" t="s">
        <v>50</v>
      </c>
      <c r="E36" s="121" t="s">
        <v>382</v>
      </c>
      <c r="F36" s="121" t="s">
        <v>699</v>
      </c>
      <c r="G36" s="121" t="s">
        <v>711</v>
      </c>
      <c r="H36" s="275"/>
      <c r="I36" s="275"/>
      <c r="J36" s="275"/>
      <c r="K36" s="275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</row>
    <row r="37" spans="1:27" ht="18.75">
      <c r="A37" s="275">
        <v>24</v>
      </c>
      <c r="B37" s="121">
        <v>20210917</v>
      </c>
      <c r="C37" s="121" t="s">
        <v>544</v>
      </c>
      <c r="D37" s="121" t="s">
        <v>56</v>
      </c>
      <c r="E37" s="121" t="s">
        <v>382</v>
      </c>
      <c r="F37" s="121" t="s">
        <v>699</v>
      </c>
      <c r="G37" s="121" t="s">
        <v>711</v>
      </c>
      <c r="H37" s="275"/>
      <c r="I37" s="275"/>
      <c r="J37" s="275"/>
      <c r="K37" s="275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</row>
    <row r="38" spans="1:27" ht="18.75">
      <c r="A38" s="275">
        <v>25</v>
      </c>
      <c r="B38" s="121">
        <v>20210917</v>
      </c>
      <c r="C38" s="121" t="s">
        <v>717</v>
      </c>
      <c r="D38" s="121" t="s">
        <v>183</v>
      </c>
      <c r="E38" s="121" t="s">
        <v>569</v>
      </c>
      <c r="F38" s="121" t="s">
        <v>699</v>
      </c>
      <c r="G38" s="121" t="s">
        <v>73</v>
      </c>
      <c r="H38" s="275"/>
      <c r="I38" s="275"/>
      <c r="J38" s="275"/>
      <c r="K38" s="275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</row>
    <row r="39" spans="1:27" ht="18.75">
      <c r="A39" s="275">
        <v>26</v>
      </c>
      <c r="B39" s="121">
        <v>20210917</v>
      </c>
      <c r="C39" s="121" t="s">
        <v>195</v>
      </c>
      <c r="D39" s="121" t="s">
        <v>184</v>
      </c>
      <c r="E39" s="121" t="s">
        <v>569</v>
      </c>
      <c r="F39" s="121" t="s">
        <v>699</v>
      </c>
      <c r="G39" s="121" t="s">
        <v>73</v>
      </c>
      <c r="H39" s="275"/>
      <c r="I39" s="275"/>
      <c r="J39" s="275"/>
      <c r="K39" s="275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</row>
    <row r="40" spans="1:27" ht="18.75">
      <c r="A40" s="275">
        <v>27</v>
      </c>
      <c r="B40" s="121">
        <v>20210917</v>
      </c>
      <c r="C40" s="121" t="s">
        <v>516</v>
      </c>
      <c r="D40" s="121" t="s">
        <v>721</v>
      </c>
      <c r="E40" s="121" t="s">
        <v>569</v>
      </c>
      <c r="F40" s="121" t="s">
        <v>699</v>
      </c>
      <c r="G40" s="121" t="s">
        <v>73</v>
      </c>
      <c r="H40" s="275"/>
      <c r="I40" s="275"/>
      <c r="J40" s="275"/>
      <c r="K40" s="275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</row>
    <row r="41" spans="1:27" ht="18.75">
      <c r="A41" s="275">
        <v>28</v>
      </c>
      <c r="B41" s="121">
        <v>20210917</v>
      </c>
      <c r="C41" s="121" t="s">
        <v>520</v>
      </c>
      <c r="D41" s="121" t="s">
        <v>724</v>
      </c>
      <c r="E41" s="121" t="s">
        <v>569</v>
      </c>
      <c r="F41" s="121" t="s">
        <v>699</v>
      </c>
      <c r="G41" s="121" t="s">
        <v>73</v>
      </c>
      <c r="H41" s="275"/>
      <c r="I41" s="275"/>
      <c r="J41" s="275"/>
      <c r="K41" s="275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</row>
    <row r="42" spans="1:27" ht="18.75">
      <c r="A42" s="275">
        <v>29</v>
      </c>
      <c r="B42" s="121">
        <v>20210917</v>
      </c>
      <c r="C42" s="121" t="s">
        <v>725</v>
      </c>
      <c r="D42" s="121" t="s">
        <v>726</v>
      </c>
      <c r="E42" s="121" t="s">
        <v>569</v>
      </c>
      <c r="F42" s="121" t="s">
        <v>699</v>
      </c>
      <c r="G42" s="121" t="s">
        <v>73</v>
      </c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</row>
    <row r="43" spans="1:27" ht="18.75">
      <c r="A43" s="275">
        <v>30</v>
      </c>
      <c r="B43" s="121">
        <v>20210917</v>
      </c>
      <c r="C43" s="121" t="s">
        <v>39</v>
      </c>
      <c r="D43" s="121" t="s">
        <v>728</v>
      </c>
      <c r="E43" s="121" t="s">
        <v>496</v>
      </c>
      <c r="F43" s="121" t="s">
        <v>699</v>
      </c>
      <c r="G43" s="121" t="s">
        <v>73</v>
      </c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</row>
    <row r="44" spans="1:27" ht="18.75">
      <c r="A44" s="275">
        <v>31</v>
      </c>
      <c r="B44" s="121">
        <v>20210917</v>
      </c>
      <c r="C44" s="82" t="s">
        <v>567</v>
      </c>
      <c r="D44" s="82" t="s">
        <v>568</v>
      </c>
      <c r="E44" s="121" t="s">
        <v>382</v>
      </c>
      <c r="F44" s="121" t="s">
        <v>699</v>
      </c>
      <c r="G44" s="121" t="s">
        <v>73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</row>
    <row r="45" spans="1:27" ht="18.75">
      <c r="A45" s="275">
        <v>32</v>
      </c>
      <c r="B45" s="121">
        <v>20210917</v>
      </c>
      <c r="C45" s="277" t="s">
        <v>119</v>
      </c>
      <c r="D45" s="278" t="s">
        <v>728</v>
      </c>
      <c r="E45" s="121" t="s">
        <v>496</v>
      </c>
      <c r="F45" s="121" t="s">
        <v>699</v>
      </c>
      <c r="G45" s="121" t="s">
        <v>73</v>
      </c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</row>
    <row r="46" spans="1:27" ht="18.75">
      <c r="A46" s="275">
        <v>33</v>
      </c>
      <c r="B46" s="121">
        <v>20210917</v>
      </c>
      <c r="C46" s="82" t="s">
        <v>532</v>
      </c>
      <c r="D46" s="82" t="s">
        <v>183</v>
      </c>
      <c r="E46" s="121" t="s">
        <v>382</v>
      </c>
      <c r="F46" s="121" t="s">
        <v>699</v>
      </c>
      <c r="G46" s="121" t="s">
        <v>73</v>
      </c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</row>
    <row r="47" spans="1:27" ht="18.75">
      <c r="A47" s="275">
        <v>34</v>
      </c>
      <c r="B47" s="121">
        <v>20210917</v>
      </c>
      <c r="C47" s="82" t="s">
        <v>533</v>
      </c>
      <c r="D47" s="82" t="s">
        <v>184</v>
      </c>
      <c r="E47" s="121" t="s">
        <v>382</v>
      </c>
      <c r="F47" s="121" t="s">
        <v>699</v>
      </c>
      <c r="G47" s="121" t="s">
        <v>73</v>
      </c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</row>
    <row r="48" spans="1:27" ht="18.75">
      <c r="A48" s="275">
        <v>35</v>
      </c>
      <c r="B48" s="121">
        <v>20220106</v>
      </c>
      <c r="C48" s="121" t="s">
        <v>21</v>
      </c>
      <c r="D48" s="121" t="s">
        <v>759</v>
      </c>
      <c r="E48" s="121" t="s">
        <v>760</v>
      </c>
      <c r="F48" s="121" t="s">
        <v>761</v>
      </c>
      <c r="G48" s="121" t="s">
        <v>762</v>
      </c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</row>
    <row r="49" spans="1:27" ht="18.75">
      <c r="A49" s="275">
        <v>36</v>
      </c>
      <c r="B49" s="121">
        <v>20220106</v>
      </c>
      <c r="C49" s="275" t="s">
        <v>1065</v>
      </c>
      <c r="D49" s="275" t="s">
        <v>950</v>
      </c>
      <c r="E49" s="121" t="s">
        <v>733</v>
      </c>
      <c r="F49" s="121" t="s">
        <v>1066</v>
      </c>
      <c r="G49" s="121" t="s">
        <v>762</v>
      </c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</row>
    <row r="50" spans="1:27" ht="18.75">
      <c r="A50" s="275">
        <v>37</v>
      </c>
      <c r="B50" s="121">
        <v>20220106</v>
      </c>
      <c r="C50" s="275" t="s">
        <v>1067</v>
      </c>
      <c r="D50" s="275" t="s">
        <v>267</v>
      </c>
      <c r="E50" s="121" t="s">
        <v>733</v>
      </c>
      <c r="F50" s="121" t="s">
        <v>1066</v>
      </c>
      <c r="G50" s="121" t="s">
        <v>762</v>
      </c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</row>
    <row r="51" spans="1:27" ht="18.75">
      <c r="A51" s="275">
        <v>38</v>
      </c>
      <c r="B51" s="121">
        <v>20220115</v>
      </c>
      <c r="C51" s="81" t="s">
        <v>120</v>
      </c>
      <c r="D51" s="81" t="s">
        <v>812</v>
      </c>
      <c r="E51" s="121" t="s">
        <v>958</v>
      </c>
      <c r="F51" s="121" t="s">
        <v>814</v>
      </c>
      <c r="G51" s="121" t="s">
        <v>815</v>
      </c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</row>
    <row r="52" spans="1:27" ht="18.75">
      <c r="A52" s="275">
        <v>39</v>
      </c>
      <c r="B52" s="121">
        <v>20220706</v>
      </c>
      <c r="C52" s="82" t="s">
        <v>240</v>
      </c>
      <c r="D52" s="82" t="s">
        <v>242</v>
      </c>
      <c r="E52" s="121" t="s">
        <v>496</v>
      </c>
      <c r="F52" s="121" t="s">
        <v>852</v>
      </c>
      <c r="G52" s="121" t="s">
        <v>853</v>
      </c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</row>
    <row r="53" spans="1:27" ht="18.75">
      <c r="A53" s="275">
        <v>40</v>
      </c>
      <c r="B53" s="121">
        <v>20220706</v>
      </c>
      <c r="C53" s="82" t="s">
        <v>848</v>
      </c>
      <c r="D53" s="82" t="s">
        <v>849</v>
      </c>
      <c r="E53" s="121" t="s">
        <v>382</v>
      </c>
      <c r="F53" s="121" t="s">
        <v>852</v>
      </c>
      <c r="G53" s="121" t="s">
        <v>854</v>
      </c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</row>
    <row r="54" spans="1:27" ht="18.75">
      <c r="A54" s="275">
        <v>41</v>
      </c>
      <c r="B54" s="121">
        <v>20220706</v>
      </c>
      <c r="C54" s="82" t="s">
        <v>846</v>
      </c>
      <c r="D54" s="82" t="s">
        <v>847</v>
      </c>
      <c r="E54" s="121" t="s">
        <v>382</v>
      </c>
      <c r="F54" s="121" t="s">
        <v>852</v>
      </c>
      <c r="G54" s="121" t="s">
        <v>854</v>
      </c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</row>
    <row r="55" spans="1:27" ht="18.75">
      <c r="A55" s="275">
        <v>42</v>
      </c>
      <c r="B55" s="121">
        <v>20220714</v>
      </c>
      <c r="C55" s="279" t="s">
        <v>185</v>
      </c>
      <c r="D55" s="279" t="s">
        <v>186</v>
      </c>
      <c r="E55" s="121" t="s">
        <v>1068</v>
      </c>
      <c r="F55" s="121" t="s">
        <v>1069</v>
      </c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</row>
    <row r="56" spans="1:27" s="141" customFormat="1" ht="19.5" customHeight="1">
      <c r="A56" s="275">
        <v>43</v>
      </c>
      <c r="B56" s="142">
        <v>20240110</v>
      </c>
      <c r="C56" s="147" t="s">
        <v>970</v>
      </c>
      <c r="D56" s="147" t="s">
        <v>943</v>
      </c>
      <c r="E56" s="142" t="s">
        <v>971</v>
      </c>
      <c r="F56" s="144" t="s">
        <v>905</v>
      </c>
      <c r="G56" s="144" t="s">
        <v>906</v>
      </c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</row>
    <row r="57" spans="1:27" s="141" customFormat="1" ht="19.5" customHeight="1">
      <c r="A57" s="275">
        <v>44</v>
      </c>
      <c r="B57" s="142">
        <v>20240110</v>
      </c>
      <c r="C57" s="147" t="s">
        <v>942</v>
      </c>
      <c r="D57" s="147" t="s">
        <v>943</v>
      </c>
      <c r="E57" s="142" t="s">
        <v>971</v>
      </c>
      <c r="F57" s="144" t="s">
        <v>905</v>
      </c>
      <c r="G57" s="144" t="s">
        <v>906</v>
      </c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</row>
    <row r="58" spans="1:27" s="141" customFormat="1" ht="18.75">
      <c r="A58" s="275">
        <v>45</v>
      </c>
      <c r="B58" s="142">
        <v>20240110</v>
      </c>
      <c r="C58" s="149" t="s">
        <v>903</v>
      </c>
      <c r="D58" s="157" t="s">
        <v>904</v>
      </c>
      <c r="E58" s="144" t="s">
        <v>382</v>
      </c>
      <c r="F58" s="144" t="s">
        <v>905</v>
      </c>
      <c r="G58" s="144" t="s">
        <v>906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</row>
    <row r="59" spans="1:27" s="141" customFormat="1" ht="37.5">
      <c r="A59" s="275">
        <v>46</v>
      </c>
      <c r="B59" s="142">
        <v>20250619</v>
      </c>
      <c r="C59" s="142" t="s">
        <v>1444</v>
      </c>
      <c r="D59" s="148" t="s">
        <v>1439</v>
      </c>
      <c r="E59" s="431" t="s">
        <v>1386</v>
      </c>
      <c r="F59" s="431" t="s">
        <v>1387</v>
      </c>
      <c r="G59" s="440" t="s">
        <v>1388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</row>
    <row r="60" spans="1:27" s="141" customFormat="1" ht="37.5">
      <c r="A60" s="275">
        <v>47</v>
      </c>
      <c r="B60" s="142">
        <v>20250619</v>
      </c>
      <c r="C60" s="142" t="s">
        <v>1448</v>
      </c>
      <c r="D60" s="148" t="s">
        <v>1413</v>
      </c>
      <c r="E60" s="431" t="s">
        <v>1386</v>
      </c>
      <c r="F60" s="431" t="s">
        <v>1387</v>
      </c>
      <c r="G60" s="440" t="s">
        <v>1388</v>
      </c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</row>
    <row r="61" spans="1:27" ht="37.5">
      <c r="A61" s="275">
        <v>48</v>
      </c>
      <c r="B61" s="431">
        <v>20250624</v>
      </c>
      <c r="C61" s="148" t="s">
        <v>1493</v>
      </c>
      <c r="D61" s="148" t="s">
        <v>1495</v>
      </c>
      <c r="E61" s="431" t="s">
        <v>1323</v>
      </c>
      <c r="F61" s="431" t="s">
        <v>1324</v>
      </c>
      <c r="G61" s="431" t="s">
        <v>1496</v>
      </c>
    </row>
    <row r="62" spans="1:27" ht="37.5">
      <c r="A62" s="275">
        <v>49</v>
      </c>
      <c r="B62" s="431">
        <v>20250624</v>
      </c>
      <c r="C62" s="148" t="s">
        <v>1498</v>
      </c>
      <c r="D62" s="148" t="s">
        <v>1495</v>
      </c>
      <c r="E62" s="431" t="s">
        <v>1323</v>
      </c>
      <c r="F62" s="431" t="s">
        <v>1324</v>
      </c>
      <c r="G62" s="431" t="s">
        <v>1496</v>
      </c>
    </row>
    <row r="63" spans="1:27">
      <c r="A63" s="120">
        <v>50</v>
      </c>
      <c r="B63" s="603">
        <v>20250727</v>
      </c>
      <c r="C63" s="603" t="s">
        <v>1530</v>
      </c>
      <c r="D63" s="603" t="s">
        <v>1531</v>
      </c>
      <c r="E63" s="603" t="s">
        <v>1533</v>
      </c>
      <c r="F63" s="603" t="s">
        <v>761</v>
      </c>
      <c r="G63" s="603" t="s">
        <v>1532</v>
      </c>
    </row>
  </sheetData>
  <mergeCells count="59">
    <mergeCell ref="A1:B1"/>
    <mergeCell ref="C1:F1"/>
    <mergeCell ref="G1:R1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A6:C11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10:AA10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E10:H10"/>
    <mergeCell ref="I10:M10"/>
    <mergeCell ref="N10:T10"/>
    <mergeCell ref="U10:V10"/>
    <mergeCell ref="W10:X10"/>
    <mergeCell ref="A12:AA12"/>
    <mergeCell ref="F19:F22"/>
    <mergeCell ref="E21:E22"/>
    <mergeCell ref="E11:H11"/>
    <mergeCell ref="I11:M11"/>
    <mergeCell ref="N11:T11"/>
    <mergeCell ref="U11:V11"/>
    <mergeCell ref="W11:X11"/>
    <mergeCell ref="Y11:AA11"/>
  </mergeCells>
  <phoneticPr fontId="1" type="noConversion"/>
  <conditionalFormatting sqref="C1:C32 C59:C60 C63:C1048576">
    <cfRule type="duplicateValues" dxfId="169" priority="18"/>
  </conditionalFormatting>
  <conditionalFormatting sqref="C44">
    <cfRule type="duplicateValues" dxfId="168" priority="17"/>
  </conditionalFormatting>
  <conditionalFormatting sqref="C45">
    <cfRule type="duplicateValues" dxfId="167" priority="15"/>
  </conditionalFormatting>
  <conditionalFormatting sqref="C46:C47">
    <cfRule type="duplicateValues" dxfId="166" priority="16"/>
  </conditionalFormatting>
  <conditionalFormatting sqref="C49">
    <cfRule type="duplicateValues" dxfId="165" priority="14"/>
  </conditionalFormatting>
  <conditionalFormatting sqref="C50">
    <cfRule type="duplicateValues" dxfId="164" priority="13"/>
  </conditionalFormatting>
  <conditionalFormatting sqref="C51">
    <cfRule type="duplicateValues" dxfId="163" priority="12"/>
  </conditionalFormatting>
  <conditionalFormatting sqref="C52">
    <cfRule type="duplicateValues" dxfId="162" priority="11"/>
  </conditionalFormatting>
  <conditionalFormatting sqref="C53">
    <cfRule type="duplicateValues" dxfId="161" priority="9"/>
  </conditionalFormatting>
  <conditionalFormatting sqref="C54">
    <cfRule type="duplicateValues" dxfId="160" priority="10"/>
  </conditionalFormatting>
  <conditionalFormatting sqref="C55">
    <cfRule type="duplicateValues" dxfId="159" priority="8"/>
  </conditionalFormatting>
  <conditionalFormatting sqref="C56:C57">
    <cfRule type="duplicateValues" dxfId="158" priority="3"/>
  </conditionalFormatting>
  <conditionalFormatting sqref="C58">
    <cfRule type="duplicateValues" dxfId="157" priority="4"/>
    <cfRule type="duplicateValues" dxfId="156" priority="5"/>
    <cfRule type="duplicateValues" dxfId="155" priority="6"/>
    <cfRule type="duplicateValues" dxfId="154" priority="7"/>
  </conditionalFormatting>
  <conditionalFormatting sqref="C61">
    <cfRule type="duplicateValues" dxfId="153" priority="2"/>
  </conditionalFormatting>
  <conditionalFormatting sqref="C62">
    <cfRule type="duplicateValues" dxfId="152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view="pageBreakPreview" zoomScale="85" zoomScaleSheetLayoutView="85" workbookViewId="0">
      <pane xSplit="5" ySplit="8" topLeftCell="F46" activePane="bottomRight" state="frozen"/>
      <selection activeCell="L15" sqref="L15"/>
      <selection pane="topRight" activeCell="L15" sqref="L15"/>
      <selection pane="bottomLeft" activeCell="L15" sqref="L15"/>
      <selection pane="bottomRight" activeCell="A47" sqref="A47:XFD47"/>
    </sheetView>
  </sheetViews>
  <sheetFormatPr defaultRowHeight="14.25"/>
  <cols>
    <col min="1" max="2" width="5.875" style="2" customWidth="1"/>
    <col min="3" max="3" width="8" style="2" customWidth="1"/>
    <col min="4" max="4" width="22.125" style="2" customWidth="1"/>
    <col min="5" max="5" width="22" style="2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0.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20" width="10.375" style="2" customWidth="1"/>
    <col min="21" max="24" width="14.625" style="5" customWidth="1"/>
    <col min="25" max="25" width="12.5" style="2" customWidth="1"/>
    <col min="26" max="26" width="11.125" style="2" customWidth="1"/>
    <col min="27" max="27" width="12.875" style="2" customWidth="1"/>
    <col min="28" max="28" width="12.125" style="2" customWidth="1"/>
    <col min="29" max="29" width="12.125" style="13" customWidth="1"/>
    <col min="30" max="16384" width="9" style="2"/>
  </cols>
  <sheetData>
    <row r="1" spans="1:29" ht="20.25" customHeight="1">
      <c r="A1" s="736"/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  <c r="O1" s="737"/>
      <c r="P1" s="737"/>
      <c r="Q1" s="737"/>
      <c r="R1" s="737"/>
      <c r="S1" s="737"/>
      <c r="T1" s="737"/>
      <c r="U1" s="737"/>
      <c r="V1" s="737"/>
      <c r="W1" s="737"/>
      <c r="X1" s="737"/>
      <c r="Y1" s="737"/>
      <c r="Z1" s="737"/>
      <c r="AA1" s="737"/>
      <c r="AB1" s="737"/>
      <c r="AC1" s="738"/>
    </row>
    <row r="2" spans="1:29" ht="27.75" customHeight="1">
      <c r="A2" s="739" t="s">
        <v>1070</v>
      </c>
      <c r="B2" s="739"/>
      <c r="C2" s="740" t="s">
        <v>1071</v>
      </c>
      <c r="D2" s="740"/>
      <c r="E2" s="740"/>
      <c r="F2" s="741" t="s">
        <v>1072</v>
      </c>
      <c r="G2" s="741"/>
      <c r="H2" s="741"/>
      <c r="I2" s="741"/>
      <c r="J2" s="741"/>
      <c r="K2" s="741"/>
      <c r="L2" s="741"/>
      <c r="M2" s="741"/>
      <c r="N2" s="741"/>
      <c r="O2" s="741"/>
      <c r="P2" s="741"/>
      <c r="Q2" s="741"/>
      <c r="R2" s="741"/>
      <c r="S2" s="741"/>
      <c r="T2" s="741"/>
      <c r="U2" s="741"/>
      <c r="V2" s="741"/>
      <c r="W2" s="741"/>
      <c r="X2" s="741"/>
      <c r="Y2" s="741"/>
      <c r="Z2" s="280" t="s">
        <v>2</v>
      </c>
      <c r="AA2" s="281" t="s">
        <v>1073</v>
      </c>
      <c r="AB2" s="281" t="s">
        <v>1041</v>
      </c>
      <c r="AC2" s="281" t="s">
        <v>1043</v>
      </c>
    </row>
    <row r="3" spans="1:29" ht="27.75" customHeight="1">
      <c r="A3" s="739"/>
      <c r="B3" s="739"/>
      <c r="C3" s="740"/>
      <c r="D3" s="740"/>
      <c r="E3" s="740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280" t="s">
        <v>166</v>
      </c>
      <c r="AA3" s="282" t="s">
        <v>1074</v>
      </c>
      <c r="AB3" s="282" t="s">
        <v>1075</v>
      </c>
      <c r="AC3" s="282" t="s">
        <v>1076</v>
      </c>
    </row>
    <row r="4" spans="1:29" ht="27" customHeight="1">
      <c r="A4" s="742" t="s">
        <v>193</v>
      </c>
      <c r="B4" s="742"/>
      <c r="C4" s="742"/>
      <c r="D4" s="742"/>
      <c r="E4" s="742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280" t="s">
        <v>24</v>
      </c>
      <c r="AA4" s="283" t="s">
        <v>978</v>
      </c>
      <c r="AB4" s="283" t="s">
        <v>978</v>
      </c>
      <c r="AC4" s="283" t="s">
        <v>978</v>
      </c>
    </row>
    <row r="5" spans="1:29" ht="31.5" customHeight="1">
      <c r="A5" s="743" t="s">
        <v>38</v>
      </c>
      <c r="B5" s="743"/>
      <c r="C5" s="743"/>
      <c r="D5" s="743" t="s">
        <v>0</v>
      </c>
      <c r="E5" s="744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  <c r="V5" s="741"/>
      <c r="W5" s="741"/>
      <c r="X5" s="741"/>
      <c r="Y5" s="741"/>
      <c r="Z5" s="280" t="s">
        <v>3</v>
      </c>
      <c r="AA5" s="283"/>
      <c r="AB5" s="283"/>
      <c r="AC5" s="283"/>
    </row>
    <row r="6" spans="1:29" ht="28.5" customHeight="1">
      <c r="A6" s="745" t="s">
        <v>194</v>
      </c>
      <c r="B6" s="745"/>
      <c r="C6" s="745"/>
      <c r="D6" s="745"/>
      <c r="E6" s="745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  <c r="T6" s="741"/>
      <c r="U6" s="741"/>
      <c r="V6" s="741"/>
      <c r="W6" s="741"/>
      <c r="X6" s="741"/>
      <c r="Y6" s="741"/>
      <c r="Z6" s="280" t="s">
        <v>4</v>
      </c>
      <c r="AA6" s="283" t="s">
        <v>246</v>
      </c>
      <c r="AB6" s="283" t="s">
        <v>246</v>
      </c>
      <c r="AC6" s="283" t="s">
        <v>246</v>
      </c>
    </row>
    <row r="7" spans="1:29" ht="28.5" customHeight="1">
      <c r="A7" s="746" t="s">
        <v>20</v>
      </c>
      <c r="B7" s="746"/>
      <c r="C7" s="746"/>
      <c r="D7" s="746"/>
      <c r="E7" s="746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741"/>
      <c r="R7" s="741"/>
      <c r="S7" s="741"/>
      <c r="T7" s="741"/>
      <c r="U7" s="741"/>
      <c r="V7" s="741"/>
      <c r="W7" s="741"/>
      <c r="X7" s="741"/>
      <c r="Y7" s="741"/>
      <c r="Z7" s="280" t="s">
        <v>5</v>
      </c>
      <c r="AA7" s="86" t="s">
        <v>979</v>
      </c>
      <c r="AB7" s="86" t="s">
        <v>979</v>
      </c>
      <c r="AC7" s="86" t="s">
        <v>427</v>
      </c>
    </row>
    <row r="8" spans="1:29" s="6" customFormat="1" ht="24.95" customHeight="1">
      <c r="A8" s="284" t="s">
        <v>6</v>
      </c>
      <c r="B8" s="283" t="s">
        <v>7</v>
      </c>
      <c r="C8" s="283" t="s">
        <v>37</v>
      </c>
      <c r="D8" s="285" t="s">
        <v>2</v>
      </c>
      <c r="E8" s="283" t="s">
        <v>24</v>
      </c>
      <c r="F8" s="286" t="s">
        <v>1077</v>
      </c>
      <c r="G8" s="283" t="s">
        <v>8</v>
      </c>
      <c r="H8" s="287" t="s">
        <v>9</v>
      </c>
      <c r="I8" s="287" t="s">
        <v>22</v>
      </c>
      <c r="J8" s="288" t="s">
        <v>10</v>
      </c>
      <c r="K8" s="289" t="s">
        <v>1078</v>
      </c>
      <c r="L8" s="290" t="s">
        <v>1079</v>
      </c>
      <c r="M8" s="288" t="s">
        <v>11</v>
      </c>
      <c r="N8" s="291" t="s">
        <v>1080</v>
      </c>
      <c r="O8" s="291" t="s">
        <v>1081</v>
      </c>
      <c r="P8" s="292" t="s">
        <v>12</v>
      </c>
      <c r="Q8" s="292" t="s">
        <v>525</v>
      </c>
      <c r="R8" s="292" t="s">
        <v>29</v>
      </c>
      <c r="S8" s="287" t="s">
        <v>13</v>
      </c>
      <c r="T8" s="287" t="s">
        <v>526</v>
      </c>
      <c r="U8" s="293" t="s">
        <v>980</v>
      </c>
      <c r="V8" s="293" t="s">
        <v>528</v>
      </c>
      <c r="W8" s="293" t="s">
        <v>529</v>
      </c>
      <c r="X8" s="293" t="s">
        <v>55</v>
      </c>
      <c r="Y8" s="287" t="s">
        <v>14</v>
      </c>
      <c r="Z8" s="294" t="s">
        <v>1082</v>
      </c>
      <c r="AA8" s="287" t="s">
        <v>15</v>
      </c>
      <c r="AB8" s="287" t="s">
        <v>15</v>
      </c>
      <c r="AC8" s="287" t="s">
        <v>15</v>
      </c>
    </row>
    <row r="9" spans="1:29" s="47" customFormat="1" ht="45" customHeight="1">
      <c r="A9" s="92">
        <v>1</v>
      </c>
      <c r="B9" s="83">
        <v>0</v>
      </c>
      <c r="C9" s="83" t="s">
        <v>246</v>
      </c>
      <c r="D9" s="83" t="s">
        <v>1073</v>
      </c>
      <c r="E9" s="295" t="s">
        <v>978</v>
      </c>
      <c r="F9" s="83" t="s">
        <v>48</v>
      </c>
      <c r="G9" s="275" t="s">
        <v>1</v>
      </c>
      <c r="H9" s="92" t="s">
        <v>35</v>
      </c>
      <c r="I9" s="103"/>
      <c r="J9" s="60" t="s">
        <v>1</v>
      </c>
      <c r="K9" s="83" t="s">
        <v>1073</v>
      </c>
      <c r="L9" s="60" t="s">
        <v>1</v>
      </c>
      <c r="M9" s="92" t="s">
        <v>429</v>
      </c>
      <c r="N9" s="296" t="s">
        <v>507</v>
      </c>
      <c r="O9" s="275" t="s">
        <v>44</v>
      </c>
      <c r="P9" s="275" t="s">
        <v>28</v>
      </c>
      <c r="Q9" s="275" t="s">
        <v>21</v>
      </c>
      <c r="R9" s="275" t="s">
        <v>21</v>
      </c>
      <c r="S9" s="275" t="s">
        <v>47</v>
      </c>
      <c r="T9" s="275" t="s">
        <v>21</v>
      </c>
      <c r="U9" s="297">
        <v>39.950000000000003</v>
      </c>
      <c r="V9" s="297" t="s">
        <v>988</v>
      </c>
      <c r="W9" s="298" t="s">
        <v>21</v>
      </c>
      <c r="X9" s="298" t="s">
        <v>21</v>
      </c>
      <c r="Y9" s="298" t="s">
        <v>21</v>
      </c>
      <c r="Z9" s="92"/>
      <c r="AA9" s="81">
        <v>1</v>
      </c>
      <c r="AB9" s="83">
        <v>0</v>
      </c>
      <c r="AC9" s="83">
        <v>0</v>
      </c>
    </row>
    <row r="10" spans="1:29" s="47" customFormat="1" ht="50.25" customHeight="1">
      <c r="A10" s="92">
        <v>2</v>
      </c>
      <c r="B10" s="83">
        <v>0</v>
      </c>
      <c r="C10" s="83" t="s">
        <v>246</v>
      </c>
      <c r="D10" s="83" t="s">
        <v>1041</v>
      </c>
      <c r="E10" s="295" t="s">
        <v>978</v>
      </c>
      <c r="F10" s="83" t="s">
        <v>48</v>
      </c>
      <c r="G10" s="275" t="s">
        <v>1</v>
      </c>
      <c r="H10" s="92" t="s">
        <v>35</v>
      </c>
      <c r="I10" s="103"/>
      <c r="J10" s="60" t="s">
        <v>1</v>
      </c>
      <c r="K10" s="83" t="s">
        <v>1073</v>
      </c>
      <c r="L10" s="60" t="s">
        <v>1</v>
      </c>
      <c r="M10" s="92" t="s">
        <v>429</v>
      </c>
      <c r="N10" s="296" t="s">
        <v>507</v>
      </c>
      <c r="O10" s="275" t="s">
        <v>44</v>
      </c>
      <c r="P10" s="275" t="s">
        <v>28</v>
      </c>
      <c r="Q10" s="275" t="s">
        <v>21</v>
      </c>
      <c r="R10" s="275" t="s">
        <v>21</v>
      </c>
      <c r="S10" s="275" t="s">
        <v>47</v>
      </c>
      <c r="T10" s="275" t="s">
        <v>21</v>
      </c>
      <c r="U10" s="297">
        <v>39.950000000000003</v>
      </c>
      <c r="V10" s="297" t="s">
        <v>988</v>
      </c>
      <c r="W10" s="298" t="s">
        <v>21</v>
      </c>
      <c r="X10" s="298" t="s">
        <v>21</v>
      </c>
      <c r="Y10" s="298" t="s">
        <v>21</v>
      </c>
      <c r="Z10" s="92"/>
      <c r="AA10" s="81">
        <v>0</v>
      </c>
      <c r="AB10" s="83">
        <v>1</v>
      </c>
      <c r="AC10" s="83">
        <v>0</v>
      </c>
    </row>
    <row r="11" spans="1:29" s="46" customFormat="1" ht="50.25" customHeight="1">
      <c r="A11" s="92">
        <v>3</v>
      </c>
      <c r="B11" s="83">
        <v>0</v>
      </c>
      <c r="C11" s="83" t="s">
        <v>246</v>
      </c>
      <c r="D11" s="83" t="s">
        <v>1043</v>
      </c>
      <c r="E11" s="295" t="s">
        <v>978</v>
      </c>
      <c r="F11" s="83" t="s">
        <v>48</v>
      </c>
      <c r="G11" s="275" t="s">
        <v>1</v>
      </c>
      <c r="H11" s="92" t="s">
        <v>35</v>
      </c>
      <c r="I11" s="103"/>
      <c r="J11" s="60" t="s">
        <v>1</v>
      </c>
      <c r="K11" s="83" t="s">
        <v>1073</v>
      </c>
      <c r="L11" s="60" t="s">
        <v>1</v>
      </c>
      <c r="M11" s="92" t="s">
        <v>429</v>
      </c>
      <c r="N11" s="296" t="s">
        <v>507</v>
      </c>
      <c r="O11" s="275" t="s">
        <v>44</v>
      </c>
      <c r="P11" s="275" t="s">
        <v>28</v>
      </c>
      <c r="Q11" s="275" t="s">
        <v>21</v>
      </c>
      <c r="R11" s="275" t="s">
        <v>21</v>
      </c>
      <c r="S11" s="275" t="s">
        <v>47</v>
      </c>
      <c r="T11" s="275" t="s">
        <v>21</v>
      </c>
      <c r="U11" s="297">
        <v>40.4</v>
      </c>
      <c r="V11" s="297" t="s">
        <v>988</v>
      </c>
      <c r="W11" s="298" t="s">
        <v>21</v>
      </c>
      <c r="X11" s="298" t="s">
        <v>21</v>
      </c>
      <c r="Y11" s="298" t="s">
        <v>21</v>
      </c>
      <c r="Z11" s="92"/>
      <c r="AA11" s="81">
        <v>0</v>
      </c>
      <c r="AB11" s="83">
        <v>0</v>
      </c>
      <c r="AC11" s="83">
        <v>1</v>
      </c>
    </row>
    <row r="12" spans="1:29" s="48" customFormat="1" ht="45" customHeight="1">
      <c r="A12" s="92">
        <v>4</v>
      </c>
      <c r="B12" s="83">
        <v>1</v>
      </c>
      <c r="C12" s="83" t="s">
        <v>246</v>
      </c>
      <c r="D12" s="83" t="s">
        <v>1083</v>
      </c>
      <c r="E12" s="83" t="s">
        <v>932</v>
      </c>
      <c r="F12" s="83" t="s">
        <v>167</v>
      </c>
      <c r="G12" s="275" t="s">
        <v>36</v>
      </c>
      <c r="H12" s="92" t="s">
        <v>35</v>
      </c>
      <c r="I12" s="103"/>
      <c r="J12" s="60" t="s">
        <v>1</v>
      </c>
      <c r="K12" s="275" t="s">
        <v>21</v>
      </c>
      <c r="L12" s="60" t="s">
        <v>1</v>
      </c>
      <c r="M12" s="92" t="s">
        <v>429</v>
      </c>
      <c r="N12" s="296" t="s">
        <v>507</v>
      </c>
      <c r="O12" s="275" t="s">
        <v>167</v>
      </c>
      <c r="P12" s="275" t="s">
        <v>28</v>
      </c>
      <c r="Q12" s="275" t="s">
        <v>21</v>
      </c>
      <c r="R12" s="275" t="s">
        <v>21</v>
      </c>
      <c r="S12" s="275" t="s">
        <v>169</v>
      </c>
      <c r="T12" s="275" t="s">
        <v>21</v>
      </c>
      <c r="U12" s="297">
        <v>18</v>
      </c>
      <c r="V12" s="297" t="s">
        <v>990</v>
      </c>
      <c r="W12" s="298" t="s">
        <v>21</v>
      </c>
      <c r="X12" s="298" t="s">
        <v>21</v>
      </c>
      <c r="Y12" s="298" t="s">
        <v>21</v>
      </c>
      <c r="Z12" s="92"/>
      <c r="AA12" s="81">
        <v>1</v>
      </c>
      <c r="AB12" s="83">
        <v>0</v>
      </c>
      <c r="AC12" s="83">
        <v>0</v>
      </c>
    </row>
    <row r="13" spans="1:29" s="48" customFormat="1" ht="45" customHeight="1">
      <c r="A13" s="92">
        <v>5</v>
      </c>
      <c r="B13" s="83">
        <v>1</v>
      </c>
      <c r="C13" s="83" t="s">
        <v>246</v>
      </c>
      <c r="D13" s="83" t="s">
        <v>1084</v>
      </c>
      <c r="E13" s="83" t="s">
        <v>932</v>
      </c>
      <c r="F13" s="83" t="s">
        <v>167</v>
      </c>
      <c r="G13" s="275" t="s">
        <v>36</v>
      </c>
      <c r="H13" s="92" t="s">
        <v>35</v>
      </c>
      <c r="I13" s="103"/>
      <c r="J13" s="60" t="s">
        <v>1</v>
      </c>
      <c r="K13" s="275" t="s">
        <v>21</v>
      </c>
      <c r="L13" s="60" t="s">
        <v>1</v>
      </c>
      <c r="M13" s="92" t="s">
        <v>429</v>
      </c>
      <c r="N13" s="296" t="s">
        <v>507</v>
      </c>
      <c r="O13" s="275" t="s">
        <v>167</v>
      </c>
      <c r="P13" s="275" t="s">
        <v>28</v>
      </c>
      <c r="Q13" s="275" t="s">
        <v>21</v>
      </c>
      <c r="R13" s="275" t="s">
        <v>21</v>
      </c>
      <c r="S13" s="275" t="s">
        <v>169</v>
      </c>
      <c r="T13" s="275" t="s">
        <v>21</v>
      </c>
      <c r="U13" s="297">
        <v>18</v>
      </c>
      <c r="V13" s="297" t="s">
        <v>990</v>
      </c>
      <c r="W13" s="298" t="s">
        <v>21</v>
      </c>
      <c r="X13" s="298" t="s">
        <v>21</v>
      </c>
      <c r="Y13" s="298" t="s">
        <v>21</v>
      </c>
      <c r="Z13" s="92"/>
      <c r="AA13" s="81">
        <v>0</v>
      </c>
      <c r="AB13" s="83">
        <v>1</v>
      </c>
      <c r="AC13" s="83">
        <v>0</v>
      </c>
    </row>
    <row r="14" spans="1:29" s="46" customFormat="1" ht="45" customHeight="1">
      <c r="A14" s="92">
        <v>6</v>
      </c>
      <c r="B14" s="83">
        <v>1</v>
      </c>
      <c r="C14" s="83" t="s">
        <v>246</v>
      </c>
      <c r="D14" s="83" t="s">
        <v>1044</v>
      </c>
      <c r="E14" s="83" t="s">
        <v>932</v>
      </c>
      <c r="F14" s="83" t="s">
        <v>167</v>
      </c>
      <c r="G14" s="275" t="s">
        <v>36</v>
      </c>
      <c r="H14" s="92" t="s">
        <v>35</v>
      </c>
      <c r="I14" s="103"/>
      <c r="J14" s="60" t="s">
        <v>1</v>
      </c>
      <c r="K14" s="275" t="s">
        <v>21</v>
      </c>
      <c r="L14" s="60" t="s">
        <v>1</v>
      </c>
      <c r="M14" s="92" t="s">
        <v>429</v>
      </c>
      <c r="N14" s="296" t="s">
        <v>507</v>
      </c>
      <c r="O14" s="275" t="s">
        <v>167</v>
      </c>
      <c r="P14" s="275" t="s">
        <v>28</v>
      </c>
      <c r="Q14" s="275" t="s">
        <v>21</v>
      </c>
      <c r="R14" s="275" t="s">
        <v>21</v>
      </c>
      <c r="S14" s="275" t="s">
        <v>169</v>
      </c>
      <c r="T14" s="275" t="s">
        <v>21</v>
      </c>
      <c r="U14" s="297">
        <v>18</v>
      </c>
      <c r="V14" s="297" t="s">
        <v>990</v>
      </c>
      <c r="W14" s="298" t="s">
        <v>21</v>
      </c>
      <c r="X14" s="298" t="s">
        <v>21</v>
      </c>
      <c r="Y14" s="298" t="s">
        <v>21</v>
      </c>
      <c r="Z14" s="92"/>
      <c r="AA14" s="81">
        <v>0</v>
      </c>
      <c r="AB14" s="83">
        <v>0</v>
      </c>
      <c r="AC14" s="83">
        <v>1</v>
      </c>
    </row>
    <row r="15" spans="1:29" s="48" customFormat="1" ht="45" customHeight="1">
      <c r="A15" s="92">
        <v>7</v>
      </c>
      <c r="B15" s="83">
        <v>2</v>
      </c>
      <c r="C15" s="83" t="s">
        <v>246</v>
      </c>
      <c r="D15" s="83" t="s">
        <v>1085</v>
      </c>
      <c r="E15" s="83" t="s">
        <v>934</v>
      </c>
      <c r="F15" s="57" t="s">
        <v>587</v>
      </c>
      <c r="G15" s="275" t="s">
        <v>36</v>
      </c>
      <c r="H15" s="92" t="s">
        <v>35</v>
      </c>
      <c r="I15" s="103"/>
      <c r="J15" s="60" t="s">
        <v>1</v>
      </c>
      <c r="K15" s="275" t="s">
        <v>21</v>
      </c>
      <c r="L15" s="60" t="s">
        <v>1</v>
      </c>
      <c r="M15" s="92" t="s">
        <v>429</v>
      </c>
      <c r="N15" s="296" t="s">
        <v>507</v>
      </c>
      <c r="O15" s="275" t="s">
        <v>172</v>
      </c>
      <c r="P15" s="275" t="s">
        <v>28</v>
      </c>
      <c r="Q15" s="275" t="s">
        <v>21</v>
      </c>
      <c r="R15" s="275" t="s">
        <v>21</v>
      </c>
      <c r="S15" s="275" t="s">
        <v>21</v>
      </c>
      <c r="T15" s="275" t="s">
        <v>21</v>
      </c>
      <c r="U15" s="275" t="s">
        <v>21</v>
      </c>
      <c r="V15" s="297" t="s">
        <v>990</v>
      </c>
      <c r="W15" s="298" t="s">
        <v>21</v>
      </c>
      <c r="X15" s="298" t="s">
        <v>21</v>
      </c>
      <c r="Y15" s="275" t="s">
        <v>21</v>
      </c>
      <c r="Z15" s="92"/>
      <c r="AA15" s="81">
        <v>1</v>
      </c>
      <c r="AB15" s="83">
        <v>0</v>
      </c>
      <c r="AC15" s="83">
        <v>0</v>
      </c>
    </row>
    <row r="16" spans="1:29" s="48" customFormat="1" ht="45" customHeight="1">
      <c r="A16" s="92">
        <v>8</v>
      </c>
      <c r="B16" s="83">
        <v>2</v>
      </c>
      <c r="C16" s="83" t="s">
        <v>246</v>
      </c>
      <c r="D16" s="88" t="s">
        <v>1086</v>
      </c>
      <c r="E16" s="88" t="s">
        <v>934</v>
      </c>
      <c r="F16" s="52" t="s">
        <v>596</v>
      </c>
      <c r="G16" s="275" t="s">
        <v>36</v>
      </c>
      <c r="H16" s="92" t="s">
        <v>35</v>
      </c>
      <c r="I16" s="103"/>
      <c r="J16" s="60" t="s">
        <v>1</v>
      </c>
      <c r="K16" s="275" t="s">
        <v>21</v>
      </c>
      <c r="L16" s="60" t="s">
        <v>1</v>
      </c>
      <c r="M16" s="92" t="s">
        <v>429</v>
      </c>
      <c r="N16" s="296" t="s">
        <v>507</v>
      </c>
      <c r="O16" s="275" t="s">
        <v>172</v>
      </c>
      <c r="P16" s="275" t="s">
        <v>28</v>
      </c>
      <c r="Q16" s="275" t="s">
        <v>21</v>
      </c>
      <c r="R16" s="275" t="s">
        <v>21</v>
      </c>
      <c r="S16" s="275" t="s">
        <v>21</v>
      </c>
      <c r="T16" s="275" t="s">
        <v>21</v>
      </c>
      <c r="U16" s="275" t="s">
        <v>21</v>
      </c>
      <c r="V16" s="297" t="s">
        <v>990</v>
      </c>
      <c r="W16" s="298" t="s">
        <v>21</v>
      </c>
      <c r="X16" s="298" t="s">
        <v>21</v>
      </c>
      <c r="Y16" s="275" t="s">
        <v>21</v>
      </c>
      <c r="Z16" s="92"/>
      <c r="AA16" s="81">
        <v>0</v>
      </c>
      <c r="AB16" s="83">
        <v>1</v>
      </c>
      <c r="AC16" s="83">
        <v>0</v>
      </c>
    </row>
    <row r="17" spans="1:29" s="46" customFormat="1" ht="45" customHeight="1">
      <c r="A17" s="92">
        <v>9</v>
      </c>
      <c r="B17" s="83">
        <v>2</v>
      </c>
      <c r="C17" s="83" t="s">
        <v>246</v>
      </c>
      <c r="D17" s="88" t="s">
        <v>1046</v>
      </c>
      <c r="E17" s="88" t="s">
        <v>934</v>
      </c>
      <c r="F17" s="52" t="s">
        <v>599</v>
      </c>
      <c r="G17" s="275" t="s">
        <v>36</v>
      </c>
      <c r="H17" s="92" t="s">
        <v>35</v>
      </c>
      <c r="I17" s="103"/>
      <c r="J17" s="60" t="s">
        <v>1</v>
      </c>
      <c r="K17" s="275" t="s">
        <v>21</v>
      </c>
      <c r="L17" s="60" t="s">
        <v>1</v>
      </c>
      <c r="M17" s="92" t="s">
        <v>429</v>
      </c>
      <c r="N17" s="296" t="s">
        <v>507</v>
      </c>
      <c r="O17" s="275" t="s">
        <v>172</v>
      </c>
      <c r="P17" s="275" t="s">
        <v>28</v>
      </c>
      <c r="Q17" s="275" t="s">
        <v>21</v>
      </c>
      <c r="R17" s="275" t="s">
        <v>21</v>
      </c>
      <c r="S17" s="275" t="s">
        <v>21</v>
      </c>
      <c r="T17" s="275" t="s">
        <v>21</v>
      </c>
      <c r="U17" s="275" t="s">
        <v>21</v>
      </c>
      <c r="V17" s="297" t="s">
        <v>990</v>
      </c>
      <c r="W17" s="298" t="s">
        <v>21</v>
      </c>
      <c r="X17" s="298" t="s">
        <v>21</v>
      </c>
      <c r="Y17" s="275" t="s">
        <v>21</v>
      </c>
      <c r="Z17" s="92"/>
      <c r="AA17" s="81">
        <v>0</v>
      </c>
      <c r="AB17" s="83">
        <v>0</v>
      </c>
      <c r="AC17" s="83">
        <v>1</v>
      </c>
    </row>
    <row r="18" spans="1:29" s="46" customFormat="1" ht="45" customHeight="1">
      <c r="A18" s="92">
        <v>10</v>
      </c>
      <c r="B18" s="299">
        <v>2</v>
      </c>
      <c r="C18" s="299" t="s">
        <v>996</v>
      </c>
      <c r="D18" s="88" t="s">
        <v>543</v>
      </c>
      <c r="E18" s="82" t="s">
        <v>50</v>
      </c>
      <c r="F18" s="299" t="s">
        <v>997</v>
      </c>
      <c r="G18" s="300" t="s">
        <v>36</v>
      </c>
      <c r="H18" s="92" t="s">
        <v>35</v>
      </c>
      <c r="I18" s="296"/>
      <c r="J18" s="60" t="s">
        <v>1</v>
      </c>
      <c r="K18" s="88" t="s">
        <v>543</v>
      </c>
      <c r="L18" s="60" t="s">
        <v>1</v>
      </c>
      <c r="M18" s="92" t="s">
        <v>507</v>
      </c>
      <c r="N18" s="296" t="s">
        <v>429</v>
      </c>
      <c r="O18" s="299" t="s">
        <v>26</v>
      </c>
      <c r="P18" s="301" t="s">
        <v>1087</v>
      </c>
      <c r="Q18" s="275" t="s">
        <v>21</v>
      </c>
      <c r="R18" s="92" t="s">
        <v>999</v>
      </c>
      <c r="S18" s="92" t="s">
        <v>1000</v>
      </c>
      <c r="T18" s="275" t="s">
        <v>21</v>
      </c>
      <c r="U18" s="302">
        <v>1.2999999999999999E-2</v>
      </c>
      <c r="V18" s="297" t="s">
        <v>990</v>
      </c>
      <c r="W18" s="298" t="s">
        <v>51</v>
      </c>
      <c r="X18" s="298" t="s">
        <v>55</v>
      </c>
      <c r="Y18" s="92" t="s">
        <v>21</v>
      </c>
      <c r="Z18" s="92"/>
      <c r="AA18" s="303">
        <v>1</v>
      </c>
      <c r="AB18" s="303">
        <v>1</v>
      </c>
      <c r="AC18" s="303">
        <v>1</v>
      </c>
    </row>
    <row r="19" spans="1:29" s="46" customFormat="1" ht="45" customHeight="1">
      <c r="A19" s="92">
        <v>11</v>
      </c>
      <c r="B19" s="299">
        <v>2</v>
      </c>
      <c r="C19" s="299" t="s">
        <v>60</v>
      </c>
      <c r="D19" s="88" t="s">
        <v>544</v>
      </c>
      <c r="E19" s="82" t="s">
        <v>56</v>
      </c>
      <c r="F19" s="299" t="s">
        <v>26</v>
      </c>
      <c r="G19" s="300" t="s">
        <v>36</v>
      </c>
      <c r="H19" s="92" t="s">
        <v>35</v>
      </c>
      <c r="I19" s="296"/>
      <c r="J19" s="60" t="s">
        <v>1</v>
      </c>
      <c r="K19" s="88" t="s">
        <v>544</v>
      </c>
      <c r="L19" s="60" t="s">
        <v>1</v>
      </c>
      <c r="M19" s="92" t="s">
        <v>507</v>
      </c>
      <c r="N19" s="296" t="s">
        <v>429</v>
      </c>
      <c r="O19" s="299" t="s">
        <v>1088</v>
      </c>
      <c r="P19" s="301" t="s">
        <v>550</v>
      </c>
      <c r="Q19" s="275" t="s">
        <v>549</v>
      </c>
      <c r="R19" s="299" t="s">
        <v>33</v>
      </c>
      <c r="S19" s="296" t="s">
        <v>1001</v>
      </c>
      <c r="T19" s="275" t="s">
        <v>21</v>
      </c>
      <c r="U19" s="302">
        <v>1.7000000000000001E-2</v>
      </c>
      <c r="V19" s="297" t="s">
        <v>990</v>
      </c>
      <c r="W19" s="298" t="s">
        <v>51</v>
      </c>
      <c r="X19" s="298" t="s">
        <v>21</v>
      </c>
      <c r="Y19" s="300" t="s">
        <v>27</v>
      </c>
      <c r="Z19" s="92"/>
      <c r="AA19" s="303">
        <v>1</v>
      </c>
      <c r="AB19" s="303">
        <v>1</v>
      </c>
      <c r="AC19" s="303">
        <v>1</v>
      </c>
    </row>
    <row r="20" spans="1:29" s="48" customFormat="1" ht="45" customHeight="1">
      <c r="A20" s="92">
        <v>12</v>
      </c>
      <c r="B20" s="299">
        <v>2</v>
      </c>
      <c r="C20" s="299" t="s">
        <v>60</v>
      </c>
      <c r="D20" s="299" t="s">
        <v>1002</v>
      </c>
      <c r="E20" s="299" t="s">
        <v>1003</v>
      </c>
      <c r="F20" s="299" t="s">
        <v>1004</v>
      </c>
      <c r="G20" s="300" t="s">
        <v>36</v>
      </c>
      <c r="H20" s="92" t="s">
        <v>35</v>
      </c>
      <c r="I20" s="296"/>
      <c r="J20" s="60" t="s">
        <v>1</v>
      </c>
      <c r="K20" s="275" t="s">
        <v>21</v>
      </c>
      <c r="L20" s="60" t="s">
        <v>1</v>
      </c>
      <c r="M20" s="92" t="s">
        <v>507</v>
      </c>
      <c r="N20" s="296" t="s">
        <v>429</v>
      </c>
      <c r="O20" s="299" t="s">
        <v>18</v>
      </c>
      <c r="P20" s="92" t="s">
        <v>21</v>
      </c>
      <c r="Q20" s="275" t="s">
        <v>21</v>
      </c>
      <c r="R20" s="92" t="s">
        <v>21</v>
      </c>
      <c r="S20" s="92" t="s">
        <v>21</v>
      </c>
      <c r="T20" s="275" t="s">
        <v>21</v>
      </c>
      <c r="U20" s="302" t="s">
        <v>21</v>
      </c>
      <c r="V20" s="297" t="s">
        <v>990</v>
      </c>
      <c r="W20" s="298" t="s">
        <v>21</v>
      </c>
      <c r="X20" s="298" t="s">
        <v>21</v>
      </c>
      <c r="Y20" s="92" t="s">
        <v>21</v>
      </c>
      <c r="Z20" s="92"/>
      <c r="AA20" s="303">
        <v>4</v>
      </c>
      <c r="AB20" s="303">
        <v>4</v>
      </c>
      <c r="AC20" s="303">
        <v>4</v>
      </c>
    </row>
    <row r="21" spans="1:29" s="46" customFormat="1" ht="45" customHeight="1">
      <c r="A21" s="92">
        <v>13</v>
      </c>
      <c r="B21" s="92">
        <v>1</v>
      </c>
      <c r="C21" s="299" t="s">
        <v>246</v>
      </c>
      <c r="D21" s="81" t="s">
        <v>939</v>
      </c>
      <c r="E21" s="81" t="s">
        <v>940</v>
      </c>
      <c r="F21" s="299" t="s">
        <v>17</v>
      </c>
      <c r="G21" s="300" t="s">
        <v>1</v>
      </c>
      <c r="H21" s="92" t="s">
        <v>35</v>
      </c>
      <c r="I21" s="296"/>
      <c r="J21" s="60" t="s">
        <v>1</v>
      </c>
      <c r="K21" s="81" t="s">
        <v>939</v>
      </c>
      <c r="L21" s="60" t="s">
        <v>1</v>
      </c>
      <c r="M21" s="92" t="s">
        <v>429</v>
      </c>
      <c r="N21" s="296" t="s">
        <v>507</v>
      </c>
      <c r="O21" s="299" t="s">
        <v>48</v>
      </c>
      <c r="P21" s="304" t="s">
        <v>28</v>
      </c>
      <c r="Q21" s="275" t="s">
        <v>21</v>
      </c>
      <c r="R21" s="92" t="s">
        <v>21</v>
      </c>
      <c r="S21" s="92" t="s">
        <v>21</v>
      </c>
      <c r="T21" s="275" t="s">
        <v>21</v>
      </c>
      <c r="U21" s="92" t="s">
        <v>21</v>
      </c>
      <c r="V21" s="297" t="s">
        <v>990</v>
      </c>
      <c r="W21" s="298" t="s">
        <v>21</v>
      </c>
      <c r="X21" s="298" t="s">
        <v>21</v>
      </c>
      <c r="Y21" s="92" t="s">
        <v>21</v>
      </c>
      <c r="Z21" s="92"/>
      <c r="AA21" s="305">
        <v>1</v>
      </c>
      <c r="AB21" s="305">
        <v>1</v>
      </c>
      <c r="AC21" s="305">
        <v>1</v>
      </c>
    </row>
    <row r="22" spans="1:29" s="46" customFormat="1" ht="45" customHeight="1">
      <c r="A22" s="92">
        <v>14</v>
      </c>
      <c r="B22" s="92">
        <v>1</v>
      </c>
      <c r="C22" s="299" t="s">
        <v>333</v>
      </c>
      <c r="D22" s="81" t="s">
        <v>941</v>
      </c>
      <c r="E22" s="81" t="s">
        <v>481</v>
      </c>
      <c r="F22" s="299" t="s">
        <v>17</v>
      </c>
      <c r="G22" s="300" t="s">
        <v>1</v>
      </c>
      <c r="H22" s="92" t="s">
        <v>35</v>
      </c>
      <c r="I22" s="296"/>
      <c r="J22" s="60" t="s">
        <v>1</v>
      </c>
      <c r="K22" s="81" t="s">
        <v>941</v>
      </c>
      <c r="L22" s="60" t="s">
        <v>1</v>
      </c>
      <c r="M22" s="92" t="s">
        <v>507</v>
      </c>
      <c r="N22" s="296" t="s">
        <v>429</v>
      </c>
      <c r="O22" s="299" t="s">
        <v>48</v>
      </c>
      <c r="P22" s="304" t="s">
        <v>28</v>
      </c>
      <c r="Q22" s="275" t="s">
        <v>21</v>
      </c>
      <c r="R22" s="92" t="s">
        <v>21</v>
      </c>
      <c r="S22" s="92" t="s">
        <v>21</v>
      </c>
      <c r="T22" s="275" t="s">
        <v>21</v>
      </c>
      <c r="U22" s="92" t="s">
        <v>21</v>
      </c>
      <c r="V22" s="297" t="s">
        <v>990</v>
      </c>
      <c r="W22" s="298" t="s">
        <v>21</v>
      </c>
      <c r="X22" s="298" t="s">
        <v>21</v>
      </c>
      <c r="Y22" s="92" t="s">
        <v>21</v>
      </c>
      <c r="Z22" s="92"/>
      <c r="AA22" s="305">
        <v>1</v>
      </c>
      <c r="AB22" s="305">
        <v>1</v>
      </c>
      <c r="AC22" s="305">
        <v>1</v>
      </c>
    </row>
    <row r="23" spans="1:29" s="467" customFormat="1" ht="45" customHeight="1">
      <c r="A23" s="169">
        <v>15</v>
      </c>
      <c r="B23" s="169">
        <v>2</v>
      </c>
      <c r="C23" s="299" t="s">
        <v>246</v>
      </c>
      <c r="D23" s="147" t="s">
        <v>1446</v>
      </c>
      <c r="E23" s="147" t="s">
        <v>1414</v>
      </c>
      <c r="F23" s="299" t="s">
        <v>1415</v>
      </c>
      <c r="G23" s="300" t="s">
        <v>1416</v>
      </c>
      <c r="H23" s="169" t="s">
        <v>35</v>
      </c>
      <c r="I23" s="296"/>
      <c r="J23" s="60" t="s">
        <v>1417</v>
      </c>
      <c r="K23" s="147"/>
      <c r="L23" s="60" t="s">
        <v>1418</v>
      </c>
      <c r="M23" s="169" t="s">
        <v>1419</v>
      </c>
      <c r="N23" s="296" t="s">
        <v>1420</v>
      </c>
      <c r="O23" s="299" t="s">
        <v>1421</v>
      </c>
      <c r="P23" s="585" t="s">
        <v>1422</v>
      </c>
      <c r="Q23" s="275" t="s">
        <v>21</v>
      </c>
      <c r="R23" s="169" t="s">
        <v>21</v>
      </c>
      <c r="S23" s="169" t="s">
        <v>21</v>
      </c>
      <c r="T23" s="275" t="s">
        <v>21</v>
      </c>
      <c r="U23" s="169" t="s">
        <v>21</v>
      </c>
      <c r="V23" s="297" t="s">
        <v>1423</v>
      </c>
      <c r="W23" s="298" t="s">
        <v>21</v>
      </c>
      <c r="X23" s="298" t="s">
        <v>21</v>
      </c>
      <c r="Y23" s="169" t="s">
        <v>21</v>
      </c>
      <c r="Z23" s="169"/>
      <c r="AA23" s="550">
        <v>1</v>
      </c>
      <c r="AB23" s="550">
        <v>1</v>
      </c>
      <c r="AC23" s="550">
        <v>0</v>
      </c>
    </row>
    <row r="24" spans="1:29" s="46" customFormat="1" ht="39.950000000000003" customHeight="1">
      <c r="A24" s="123">
        <v>16</v>
      </c>
      <c r="B24" s="306">
        <v>3</v>
      </c>
      <c r="C24" s="306" t="s">
        <v>246</v>
      </c>
      <c r="D24" s="124" t="s">
        <v>1499</v>
      </c>
      <c r="E24" s="124" t="s">
        <v>1494</v>
      </c>
      <c r="F24" s="306" t="s">
        <v>979</v>
      </c>
      <c r="G24" s="307" t="s">
        <v>1</v>
      </c>
      <c r="H24" s="123" t="s">
        <v>35</v>
      </c>
      <c r="I24" s="308"/>
      <c r="J24" s="309" t="s">
        <v>1</v>
      </c>
      <c r="K24" s="124" t="s">
        <v>498</v>
      </c>
      <c r="L24" s="309" t="s">
        <v>1</v>
      </c>
      <c r="M24" s="123" t="s">
        <v>429</v>
      </c>
      <c r="N24" s="310" t="s">
        <v>507</v>
      </c>
      <c r="O24" s="306" t="s">
        <v>241</v>
      </c>
      <c r="P24" s="308" t="s">
        <v>28</v>
      </c>
      <c r="Q24" s="311" t="s">
        <v>21</v>
      </c>
      <c r="R24" s="123" t="s">
        <v>21</v>
      </c>
      <c r="S24" s="123" t="s">
        <v>153</v>
      </c>
      <c r="T24" s="311" t="s">
        <v>21</v>
      </c>
      <c r="U24" s="312" t="e">
        <f>#REF!+U36+#REF!*2+#REF!+#REF!+#REF!+#REF!+#REF!+#REF!+#REF!+#REF!*2+#REF!*3+#REF!*2+#REF!+#REF!</f>
        <v>#REF!</v>
      </c>
      <c r="V24" s="313" t="s">
        <v>990</v>
      </c>
      <c r="W24" s="314" t="s">
        <v>21</v>
      </c>
      <c r="X24" s="314" t="s">
        <v>21</v>
      </c>
      <c r="Y24" s="314" t="s">
        <v>21</v>
      </c>
      <c r="Z24" s="123"/>
      <c r="AA24" s="308">
        <v>1</v>
      </c>
      <c r="AB24" s="308">
        <v>1</v>
      </c>
      <c r="AC24" s="308">
        <v>0</v>
      </c>
    </row>
    <row r="25" spans="1:29" s="467" customFormat="1" ht="39.950000000000003" customHeight="1">
      <c r="A25" s="169">
        <v>16</v>
      </c>
      <c r="B25" s="299">
        <v>3</v>
      </c>
      <c r="C25" s="299" t="s">
        <v>246</v>
      </c>
      <c r="D25" s="147" t="s">
        <v>970</v>
      </c>
      <c r="E25" s="147" t="s">
        <v>943</v>
      </c>
      <c r="F25" s="299" t="s">
        <v>979</v>
      </c>
      <c r="G25" s="300" t="s">
        <v>1</v>
      </c>
      <c r="H25" s="169" t="s">
        <v>35</v>
      </c>
      <c r="I25" s="185"/>
      <c r="J25" s="60" t="s">
        <v>1</v>
      </c>
      <c r="K25" s="147" t="s">
        <v>498</v>
      </c>
      <c r="L25" s="60" t="s">
        <v>1</v>
      </c>
      <c r="M25" s="169" t="s">
        <v>429</v>
      </c>
      <c r="N25" s="296" t="s">
        <v>507</v>
      </c>
      <c r="O25" s="299" t="s">
        <v>241</v>
      </c>
      <c r="P25" s="185" t="s">
        <v>28</v>
      </c>
      <c r="Q25" s="275" t="s">
        <v>21</v>
      </c>
      <c r="R25" s="169" t="s">
        <v>21</v>
      </c>
      <c r="S25" s="169" t="s">
        <v>153</v>
      </c>
      <c r="T25" s="275" t="s">
        <v>21</v>
      </c>
      <c r="U25" s="586" t="e">
        <f>#REF!+U37+#REF!*2+#REF!+#REF!+#REF!+#REF!+#REF!+#REF!+#REF!+#REF!*2+#REF!*3+#REF!*2+#REF!+#REF!</f>
        <v>#REF!</v>
      </c>
      <c r="V25" s="297" t="s">
        <v>990</v>
      </c>
      <c r="W25" s="298" t="s">
        <v>21</v>
      </c>
      <c r="X25" s="298" t="s">
        <v>21</v>
      </c>
      <c r="Y25" s="298" t="s">
        <v>21</v>
      </c>
      <c r="Z25" s="169"/>
      <c r="AA25" s="185">
        <v>1</v>
      </c>
      <c r="AB25" s="185">
        <v>1</v>
      </c>
      <c r="AC25" s="185">
        <v>0</v>
      </c>
    </row>
    <row r="26" spans="1:29" s="467" customFormat="1" ht="39.950000000000003" customHeight="1">
      <c r="A26" s="169">
        <v>17</v>
      </c>
      <c r="B26" s="299">
        <v>3</v>
      </c>
      <c r="C26" s="299" t="s">
        <v>246</v>
      </c>
      <c r="D26" s="147" t="s">
        <v>1457</v>
      </c>
      <c r="E26" s="147" t="s">
        <v>1424</v>
      </c>
      <c r="F26" s="299" t="s">
        <v>1428</v>
      </c>
      <c r="G26" s="300" t="s">
        <v>1</v>
      </c>
      <c r="H26" s="169" t="s">
        <v>35</v>
      </c>
      <c r="I26" s="185"/>
      <c r="J26" s="60" t="s">
        <v>1418</v>
      </c>
      <c r="K26" s="147" t="s">
        <v>1425</v>
      </c>
      <c r="L26" s="60" t="s">
        <v>1417</v>
      </c>
      <c r="M26" s="169" t="s">
        <v>1426</v>
      </c>
      <c r="N26" s="296" t="s">
        <v>1427</v>
      </c>
      <c r="O26" s="299" t="s">
        <v>1428</v>
      </c>
      <c r="P26" s="185" t="s">
        <v>28</v>
      </c>
      <c r="Q26" s="275" t="s">
        <v>21</v>
      </c>
      <c r="R26" s="169" t="s">
        <v>21</v>
      </c>
      <c r="S26" s="298" t="s">
        <v>21</v>
      </c>
      <c r="T26" s="298" t="s">
        <v>21</v>
      </c>
      <c r="U26" s="298" t="s">
        <v>21</v>
      </c>
      <c r="V26" s="298" t="s">
        <v>21</v>
      </c>
      <c r="W26" s="298" t="s">
        <v>21</v>
      </c>
      <c r="X26" s="298" t="s">
        <v>21</v>
      </c>
      <c r="Y26" s="298" t="s">
        <v>21</v>
      </c>
      <c r="Z26" s="169"/>
      <c r="AA26" s="185">
        <v>1</v>
      </c>
      <c r="AB26" s="185">
        <v>1</v>
      </c>
      <c r="AC26" s="185">
        <v>0</v>
      </c>
    </row>
    <row r="27" spans="1:29" s="467" customFormat="1" ht="39.950000000000003" customHeight="1">
      <c r="A27" s="169">
        <v>18</v>
      </c>
      <c r="B27" s="299">
        <v>3</v>
      </c>
      <c r="C27" s="299" t="s">
        <v>246</v>
      </c>
      <c r="D27" s="147" t="s">
        <v>1431</v>
      </c>
      <c r="E27" s="147" t="s">
        <v>1429</v>
      </c>
      <c r="F27" s="299" t="s">
        <v>1430</v>
      </c>
      <c r="G27" s="300" t="s">
        <v>1</v>
      </c>
      <c r="H27" s="169" t="s">
        <v>35</v>
      </c>
      <c r="I27" s="185"/>
      <c r="J27" s="60" t="s">
        <v>1418</v>
      </c>
      <c r="K27" s="147" t="s">
        <v>1431</v>
      </c>
      <c r="L27" s="60" t="s">
        <v>1417</v>
      </c>
      <c r="M27" s="169" t="s">
        <v>1420</v>
      </c>
      <c r="N27" s="296" t="s">
        <v>1427</v>
      </c>
      <c r="O27" s="299" t="s">
        <v>1432</v>
      </c>
      <c r="P27" s="185" t="s">
        <v>1432</v>
      </c>
      <c r="Q27" s="275" t="s">
        <v>21</v>
      </c>
      <c r="R27" s="169" t="s">
        <v>21</v>
      </c>
      <c r="S27" s="298" t="s">
        <v>21</v>
      </c>
      <c r="T27" s="298" t="s">
        <v>21</v>
      </c>
      <c r="U27" s="298" t="s">
        <v>21</v>
      </c>
      <c r="V27" s="298" t="s">
        <v>21</v>
      </c>
      <c r="W27" s="298" t="s">
        <v>21</v>
      </c>
      <c r="X27" s="298" t="s">
        <v>21</v>
      </c>
      <c r="Y27" s="298" t="s">
        <v>21</v>
      </c>
      <c r="Z27" s="169"/>
      <c r="AA27" s="185">
        <v>2</v>
      </c>
      <c r="AB27" s="185">
        <v>2</v>
      </c>
      <c r="AC27" s="185">
        <v>0</v>
      </c>
    </row>
    <row r="28" spans="1:29" s="467" customFormat="1" ht="39.950000000000003" customHeight="1">
      <c r="A28" s="169">
        <v>19</v>
      </c>
      <c r="B28" s="299">
        <v>3</v>
      </c>
      <c r="C28" s="299" t="s">
        <v>246</v>
      </c>
      <c r="D28" s="147" t="s">
        <v>1435</v>
      </c>
      <c r="E28" s="147" t="s">
        <v>1433</v>
      </c>
      <c r="F28" s="299" t="s">
        <v>1434</v>
      </c>
      <c r="G28" s="300" t="s">
        <v>1</v>
      </c>
      <c r="H28" s="169" t="s">
        <v>35</v>
      </c>
      <c r="I28" s="185"/>
      <c r="J28" s="60" t="s">
        <v>1418</v>
      </c>
      <c r="K28" s="147" t="s">
        <v>1435</v>
      </c>
      <c r="L28" s="60" t="s">
        <v>1436</v>
      </c>
      <c r="M28" s="169" t="s">
        <v>1426</v>
      </c>
      <c r="N28" s="296" t="s">
        <v>1419</v>
      </c>
      <c r="O28" s="299" t="s">
        <v>1437</v>
      </c>
      <c r="P28" s="185" t="s">
        <v>1437</v>
      </c>
      <c r="Q28" s="275" t="s">
        <v>21</v>
      </c>
      <c r="R28" s="169" t="s">
        <v>21</v>
      </c>
      <c r="S28" s="298" t="s">
        <v>21</v>
      </c>
      <c r="T28" s="298" t="s">
        <v>21</v>
      </c>
      <c r="U28" s="298" t="s">
        <v>21</v>
      </c>
      <c r="V28" s="298" t="s">
        <v>21</v>
      </c>
      <c r="W28" s="298" t="s">
        <v>21</v>
      </c>
      <c r="X28" s="298" t="s">
        <v>21</v>
      </c>
      <c r="Y28" s="298" t="s">
        <v>21</v>
      </c>
      <c r="Z28" s="169"/>
      <c r="AA28" s="185">
        <v>2</v>
      </c>
      <c r="AB28" s="185">
        <v>2</v>
      </c>
      <c r="AC28" s="185">
        <v>0</v>
      </c>
    </row>
    <row r="29" spans="1:29" s="467" customFormat="1" ht="45" customHeight="1">
      <c r="A29" s="169">
        <v>20</v>
      </c>
      <c r="B29" s="169">
        <v>2</v>
      </c>
      <c r="C29" s="299" t="s">
        <v>246</v>
      </c>
      <c r="D29" s="147" t="s">
        <v>1447</v>
      </c>
      <c r="E29" s="147" t="s">
        <v>1414</v>
      </c>
      <c r="F29" s="299" t="s">
        <v>1415</v>
      </c>
      <c r="G29" s="300" t="s">
        <v>1416</v>
      </c>
      <c r="H29" s="169" t="s">
        <v>35</v>
      </c>
      <c r="I29" s="296"/>
      <c r="J29" s="60" t="s">
        <v>1417</v>
      </c>
      <c r="K29" s="147"/>
      <c r="L29" s="60" t="s">
        <v>1418</v>
      </c>
      <c r="M29" s="169" t="s">
        <v>1419</v>
      </c>
      <c r="N29" s="296" t="s">
        <v>1420</v>
      </c>
      <c r="O29" s="299" t="s">
        <v>1421</v>
      </c>
      <c r="P29" s="585" t="s">
        <v>1422</v>
      </c>
      <c r="Q29" s="275" t="s">
        <v>21</v>
      </c>
      <c r="R29" s="169" t="s">
        <v>21</v>
      </c>
      <c r="S29" s="169" t="s">
        <v>21</v>
      </c>
      <c r="T29" s="275" t="s">
        <v>21</v>
      </c>
      <c r="U29" s="169" t="s">
        <v>21</v>
      </c>
      <c r="V29" s="297" t="s">
        <v>1423</v>
      </c>
      <c r="W29" s="298" t="s">
        <v>21</v>
      </c>
      <c r="X29" s="298" t="s">
        <v>21</v>
      </c>
      <c r="Y29" s="169" t="s">
        <v>21</v>
      </c>
      <c r="Z29" s="169"/>
      <c r="AA29" s="550">
        <v>0</v>
      </c>
      <c r="AB29" s="550">
        <v>0</v>
      </c>
      <c r="AC29" s="550">
        <v>1</v>
      </c>
    </row>
    <row r="30" spans="1:29" s="46" customFormat="1" ht="39.950000000000003" customHeight="1">
      <c r="A30" s="123">
        <v>21</v>
      </c>
      <c r="B30" s="306">
        <v>3</v>
      </c>
      <c r="C30" s="306" t="s">
        <v>326</v>
      </c>
      <c r="D30" s="124" t="s">
        <v>1501</v>
      </c>
      <c r="E30" s="124" t="s">
        <v>1500</v>
      </c>
      <c r="F30" s="306" t="s">
        <v>427</v>
      </c>
      <c r="G30" s="307" t="s">
        <v>1</v>
      </c>
      <c r="H30" s="123" t="s">
        <v>35</v>
      </c>
      <c r="I30" s="308"/>
      <c r="J30" s="309" t="s">
        <v>1</v>
      </c>
      <c r="K30" s="124" t="s">
        <v>498</v>
      </c>
      <c r="L30" s="309" t="s">
        <v>1</v>
      </c>
      <c r="M30" s="123" t="s">
        <v>507</v>
      </c>
      <c r="N30" s="310" t="s">
        <v>429</v>
      </c>
      <c r="O30" s="306" t="s">
        <v>241</v>
      </c>
      <c r="P30" s="308" t="s">
        <v>28</v>
      </c>
      <c r="Q30" s="311" t="s">
        <v>21</v>
      </c>
      <c r="R30" s="123" t="s">
        <v>21</v>
      </c>
      <c r="S30" s="123" t="s">
        <v>153</v>
      </c>
      <c r="T30" s="311" t="s">
        <v>21</v>
      </c>
      <c r="U30" s="312" t="e">
        <f>#REF!+#REF!+#REF!*2+U37+#REF!+#REF!+#REF!+#REF!+#REF!+#REF!+#REF!*2+#REF!*3+#REF!*2+#REF!+#REF!</f>
        <v>#REF!</v>
      </c>
      <c r="V30" s="313" t="s">
        <v>990</v>
      </c>
      <c r="W30" s="314" t="s">
        <v>21</v>
      </c>
      <c r="X30" s="314" t="s">
        <v>21</v>
      </c>
      <c r="Y30" s="314" t="s">
        <v>21</v>
      </c>
      <c r="Z30" s="123"/>
      <c r="AA30" s="308">
        <v>0</v>
      </c>
      <c r="AB30" s="308">
        <v>0</v>
      </c>
      <c r="AC30" s="308">
        <v>1</v>
      </c>
    </row>
    <row r="31" spans="1:29" s="467" customFormat="1" ht="39.950000000000003" customHeight="1">
      <c r="A31" s="169">
        <v>21</v>
      </c>
      <c r="B31" s="299">
        <v>3</v>
      </c>
      <c r="C31" s="299" t="s">
        <v>326</v>
      </c>
      <c r="D31" s="147" t="s">
        <v>942</v>
      </c>
      <c r="E31" s="147" t="s">
        <v>943</v>
      </c>
      <c r="F31" s="299" t="s">
        <v>427</v>
      </c>
      <c r="G31" s="300" t="s">
        <v>1</v>
      </c>
      <c r="H31" s="169" t="s">
        <v>35</v>
      </c>
      <c r="I31" s="185"/>
      <c r="J31" s="60" t="s">
        <v>1</v>
      </c>
      <c r="K31" s="147" t="s">
        <v>498</v>
      </c>
      <c r="L31" s="60" t="s">
        <v>1</v>
      </c>
      <c r="M31" s="169" t="s">
        <v>507</v>
      </c>
      <c r="N31" s="296" t="s">
        <v>429</v>
      </c>
      <c r="O31" s="299" t="s">
        <v>241</v>
      </c>
      <c r="P31" s="185" t="s">
        <v>28</v>
      </c>
      <c r="Q31" s="275" t="s">
        <v>21</v>
      </c>
      <c r="R31" s="169" t="s">
        <v>21</v>
      </c>
      <c r="S31" s="169" t="s">
        <v>153</v>
      </c>
      <c r="T31" s="275" t="s">
        <v>21</v>
      </c>
      <c r="U31" s="586" t="e">
        <f>#REF!+#REF!+#REF!*2+U38+#REF!+#REF!+#REF!+#REF!+#REF!+#REF!+#REF!*2+#REF!*3+#REF!*2+#REF!+#REF!</f>
        <v>#REF!</v>
      </c>
      <c r="V31" s="297" t="s">
        <v>990</v>
      </c>
      <c r="W31" s="298" t="s">
        <v>21</v>
      </c>
      <c r="X31" s="298" t="s">
        <v>21</v>
      </c>
      <c r="Y31" s="298" t="s">
        <v>21</v>
      </c>
      <c r="Z31" s="169"/>
      <c r="AA31" s="185">
        <v>0</v>
      </c>
      <c r="AB31" s="185">
        <v>0</v>
      </c>
      <c r="AC31" s="185">
        <v>1</v>
      </c>
    </row>
    <row r="32" spans="1:29" s="467" customFormat="1" ht="45" customHeight="1">
      <c r="A32" s="169">
        <v>22</v>
      </c>
      <c r="B32" s="163">
        <v>3</v>
      </c>
      <c r="C32" s="163" t="s">
        <v>908</v>
      </c>
      <c r="D32" s="149" t="s">
        <v>903</v>
      </c>
      <c r="E32" s="157" t="s">
        <v>904</v>
      </c>
      <c r="F32" s="70" t="s">
        <v>909</v>
      </c>
      <c r="G32" s="163" t="s">
        <v>69</v>
      </c>
      <c r="H32" s="163" t="s">
        <v>862</v>
      </c>
      <c r="I32" s="163"/>
      <c r="J32" s="163" t="s">
        <v>863</v>
      </c>
      <c r="K32" s="163" t="s">
        <v>910</v>
      </c>
      <c r="L32" s="163" t="s">
        <v>863</v>
      </c>
      <c r="M32" s="169" t="s">
        <v>507</v>
      </c>
      <c r="N32" s="296" t="s">
        <v>429</v>
      </c>
      <c r="O32" s="163" t="s">
        <v>911</v>
      </c>
      <c r="P32" s="163" t="s">
        <v>912</v>
      </c>
      <c r="Q32" s="163" t="s">
        <v>73</v>
      </c>
      <c r="R32" s="163" t="s">
        <v>73</v>
      </c>
      <c r="S32" s="163" t="s">
        <v>913</v>
      </c>
      <c r="T32" s="163" t="s">
        <v>73</v>
      </c>
      <c r="U32" s="178" t="s">
        <v>73</v>
      </c>
      <c r="V32" s="163" t="s">
        <v>73</v>
      </c>
      <c r="W32" s="163" t="s">
        <v>914</v>
      </c>
      <c r="X32" s="163" t="s">
        <v>73</v>
      </c>
      <c r="Y32" s="163" t="s">
        <v>73</v>
      </c>
      <c r="Z32" s="163" t="s">
        <v>73</v>
      </c>
      <c r="AA32" s="163">
        <v>0</v>
      </c>
      <c r="AB32" s="163">
        <v>0</v>
      </c>
      <c r="AC32" s="163">
        <v>2</v>
      </c>
    </row>
    <row r="33" spans="1:29" s="467" customFormat="1" ht="39.950000000000003" customHeight="1">
      <c r="A33" s="169">
        <v>23</v>
      </c>
      <c r="B33" s="299">
        <v>3</v>
      </c>
      <c r="C33" s="299" t="s">
        <v>246</v>
      </c>
      <c r="D33" s="147" t="s">
        <v>1457</v>
      </c>
      <c r="E33" s="147" t="s">
        <v>1424</v>
      </c>
      <c r="F33" s="299" t="s">
        <v>1428</v>
      </c>
      <c r="G33" s="300" t="s">
        <v>1</v>
      </c>
      <c r="H33" s="169" t="s">
        <v>35</v>
      </c>
      <c r="I33" s="185"/>
      <c r="J33" s="60" t="s">
        <v>1418</v>
      </c>
      <c r="K33" s="147" t="s">
        <v>1425</v>
      </c>
      <c r="L33" s="60" t="s">
        <v>1417</v>
      </c>
      <c r="M33" s="169" t="s">
        <v>1426</v>
      </c>
      <c r="N33" s="296" t="s">
        <v>1427</v>
      </c>
      <c r="O33" s="299" t="s">
        <v>1428</v>
      </c>
      <c r="P33" s="185" t="s">
        <v>28</v>
      </c>
      <c r="Q33" s="275" t="s">
        <v>21</v>
      </c>
      <c r="R33" s="169" t="s">
        <v>21</v>
      </c>
      <c r="S33" s="298" t="s">
        <v>21</v>
      </c>
      <c r="T33" s="298" t="s">
        <v>21</v>
      </c>
      <c r="U33" s="298" t="s">
        <v>21</v>
      </c>
      <c r="V33" s="298" t="s">
        <v>21</v>
      </c>
      <c r="W33" s="298" t="s">
        <v>21</v>
      </c>
      <c r="X33" s="298" t="s">
        <v>21</v>
      </c>
      <c r="Y33" s="298" t="s">
        <v>21</v>
      </c>
      <c r="Z33" s="169"/>
      <c r="AA33" s="185">
        <v>0</v>
      </c>
      <c r="AB33" s="185">
        <v>0</v>
      </c>
      <c r="AC33" s="185">
        <v>1</v>
      </c>
    </row>
    <row r="34" spans="1:29" s="467" customFormat="1" ht="39.950000000000003" customHeight="1">
      <c r="A34" s="169">
        <v>24</v>
      </c>
      <c r="B34" s="299">
        <v>3</v>
      </c>
      <c r="C34" s="299" t="s">
        <v>246</v>
      </c>
      <c r="D34" s="147" t="s">
        <v>1458</v>
      </c>
      <c r="E34" s="147" t="s">
        <v>1438</v>
      </c>
      <c r="F34" s="299" t="s">
        <v>1428</v>
      </c>
      <c r="G34" s="300" t="s">
        <v>1</v>
      </c>
      <c r="H34" s="169" t="s">
        <v>35</v>
      </c>
      <c r="I34" s="185"/>
      <c r="J34" s="60" t="s">
        <v>1418</v>
      </c>
      <c r="K34" s="147" t="s">
        <v>1425</v>
      </c>
      <c r="L34" s="60" t="s">
        <v>1417</v>
      </c>
      <c r="M34" s="169" t="s">
        <v>1426</v>
      </c>
      <c r="N34" s="296" t="s">
        <v>1427</v>
      </c>
      <c r="O34" s="299" t="s">
        <v>1428</v>
      </c>
      <c r="P34" s="185" t="s">
        <v>28</v>
      </c>
      <c r="Q34" s="275" t="s">
        <v>21</v>
      </c>
      <c r="R34" s="169" t="s">
        <v>21</v>
      </c>
      <c r="S34" s="298" t="s">
        <v>21</v>
      </c>
      <c r="T34" s="298" t="s">
        <v>21</v>
      </c>
      <c r="U34" s="298" t="s">
        <v>21</v>
      </c>
      <c r="V34" s="298" t="s">
        <v>21</v>
      </c>
      <c r="W34" s="298" t="s">
        <v>21</v>
      </c>
      <c r="X34" s="298" t="s">
        <v>21</v>
      </c>
      <c r="Y34" s="298" t="s">
        <v>21</v>
      </c>
      <c r="Z34" s="169"/>
      <c r="AA34" s="185">
        <v>0</v>
      </c>
      <c r="AB34" s="185">
        <v>0</v>
      </c>
      <c r="AC34" s="185">
        <v>1</v>
      </c>
    </row>
    <row r="35" spans="1:29" s="467" customFormat="1" ht="39.950000000000003" customHeight="1">
      <c r="A35" s="169">
        <v>25</v>
      </c>
      <c r="B35" s="299">
        <v>3</v>
      </c>
      <c r="C35" s="299" t="s">
        <v>246</v>
      </c>
      <c r="D35" s="147" t="s">
        <v>1431</v>
      </c>
      <c r="E35" s="147" t="s">
        <v>1429</v>
      </c>
      <c r="F35" s="299" t="s">
        <v>1430</v>
      </c>
      <c r="G35" s="300" t="s">
        <v>1</v>
      </c>
      <c r="H35" s="169" t="s">
        <v>35</v>
      </c>
      <c r="I35" s="185"/>
      <c r="J35" s="60" t="s">
        <v>1418</v>
      </c>
      <c r="K35" s="147" t="s">
        <v>1431</v>
      </c>
      <c r="L35" s="60" t="s">
        <v>1417</v>
      </c>
      <c r="M35" s="169" t="s">
        <v>1420</v>
      </c>
      <c r="N35" s="296" t="s">
        <v>1427</v>
      </c>
      <c r="O35" s="299" t="s">
        <v>1432</v>
      </c>
      <c r="P35" s="185" t="s">
        <v>1432</v>
      </c>
      <c r="Q35" s="275" t="s">
        <v>21</v>
      </c>
      <c r="R35" s="169" t="s">
        <v>21</v>
      </c>
      <c r="S35" s="298" t="s">
        <v>21</v>
      </c>
      <c r="T35" s="298" t="s">
        <v>21</v>
      </c>
      <c r="U35" s="298" t="s">
        <v>21</v>
      </c>
      <c r="V35" s="298" t="s">
        <v>21</v>
      </c>
      <c r="W35" s="298" t="s">
        <v>21</v>
      </c>
      <c r="X35" s="298" t="s">
        <v>21</v>
      </c>
      <c r="Y35" s="298" t="s">
        <v>21</v>
      </c>
      <c r="Z35" s="169"/>
      <c r="AA35" s="185">
        <v>0</v>
      </c>
      <c r="AB35" s="185">
        <v>0</v>
      </c>
      <c r="AC35" s="185">
        <v>4</v>
      </c>
    </row>
    <row r="36" spans="1:29" s="467" customFormat="1" ht="39.950000000000003" customHeight="1">
      <c r="A36" s="169">
        <v>26</v>
      </c>
      <c r="B36" s="299">
        <v>3</v>
      </c>
      <c r="C36" s="299" t="s">
        <v>246</v>
      </c>
      <c r="D36" s="147" t="s">
        <v>1435</v>
      </c>
      <c r="E36" s="147" t="s">
        <v>1433</v>
      </c>
      <c r="F36" s="299" t="s">
        <v>1434</v>
      </c>
      <c r="G36" s="300" t="s">
        <v>1</v>
      </c>
      <c r="H36" s="169" t="s">
        <v>35</v>
      </c>
      <c r="I36" s="185"/>
      <c r="J36" s="60" t="s">
        <v>1418</v>
      </c>
      <c r="K36" s="147" t="s">
        <v>1435</v>
      </c>
      <c r="L36" s="60" t="s">
        <v>1436</v>
      </c>
      <c r="M36" s="169" t="s">
        <v>1426</v>
      </c>
      <c r="N36" s="296" t="s">
        <v>1419</v>
      </c>
      <c r="O36" s="299" t="s">
        <v>1437</v>
      </c>
      <c r="P36" s="185" t="s">
        <v>1437</v>
      </c>
      <c r="Q36" s="275" t="s">
        <v>21</v>
      </c>
      <c r="R36" s="169" t="s">
        <v>21</v>
      </c>
      <c r="S36" s="298" t="s">
        <v>21</v>
      </c>
      <c r="T36" s="298" t="s">
        <v>21</v>
      </c>
      <c r="U36" s="298" t="s">
        <v>21</v>
      </c>
      <c r="V36" s="298" t="s">
        <v>21</v>
      </c>
      <c r="W36" s="298" t="s">
        <v>21</v>
      </c>
      <c r="X36" s="298" t="s">
        <v>21</v>
      </c>
      <c r="Y36" s="298" t="s">
        <v>21</v>
      </c>
      <c r="Z36" s="169"/>
      <c r="AA36" s="185">
        <v>0</v>
      </c>
      <c r="AB36" s="185">
        <v>0</v>
      </c>
      <c r="AC36" s="185">
        <v>2</v>
      </c>
    </row>
    <row r="37" spans="1:29" s="48" customFormat="1" ht="45" customHeight="1">
      <c r="A37" s="92">
        <v>27</v>
      </c>
      <c r="B37" s="299">
        <v>2</v>
      </c>
      <c r="C37" s="299" t="s">
        <v>246</v>
      </c>
      <c r="D37" s="97" t="s">
        <v>1008</v>
      </c>
      <c r="E37" s="299" t="s">
        <v>945</v>
      </c>
      <c r="F37" s="299" t="s">
        <v>1010</v>
      </c>
      <c r="G37" s="299" t="s">
        <v>36</v>
      </c>
      <c r="H37" s="92" t="s">
        <v>35</v>
      </c>
      <c r="I37" s="296"/>
      <c r="J37" s="60" t="s">
        <v>1</v>
      </c>
      <c r="K37" s="275" t="s">
        <v>21</v>
      </c>
      <c r="L37" s="60" t="s">
        <v>1</v>
      </c>
      <c r="M37" s="92" t="s">
        <v>429</v>
      </c>
      <c r="N37" s="296" t="s">
        <v>507</v>
      </c>
      <c r="O37" s="299" t="s">
        <v>21</v>
      </c>
      <c r="P37" s="299" t="s">
        <v>21</v>
      </c>
      <c r="Q37" s="275" t="s">
        <v>21</v>
      </c>
      <c r="R37" s="299" t="s">
        <v>21</v>
      </c>
      <c r="S37" s="92" t="s">
        <v>153</v>
      </c>
      <c r="T37" s="275" t="s">
        <v>21</v>
      </c>
      <c r="U37" s="315" t="s">
        <v>73</v>
      </c>
      <c r="V37" s="297" t="s">
        <v>990</v>
      </c>
      <c r="W37" s="298" t="s">
        <v>21</v>
      </c>
      <c r="X37" s="298" t="s">
        <v>21</v>
      </c>
      <c r="Y37" s="316"/>
      <c r="Z37" s="92"/>
      <c r="AA37" s="303">
        <v>1</v>
      </c>
      <c r="AB37" s="303">
        <v>1</v>
      </c>
      <c r="AC37" s="303">
        <v>0</v>
      </c>
    </row>
    <row r="38" spans="1:29" s="46" customFormat="1" ht="45" customHeight="1">
      <c r="A38" s="92">
        <v>28</v>
      </c>
      <c r="B38" s="92">
        <v>2</v>
      </c>
      <c r="C38" s="299" t="s">
        <v>326</v>
      </c>
      <c r="D38" s="97" t="s">
        <v>944</v>
      </c>
      <c r="E38" s="299" t="s">
        <v>945</v>
      </c>
      <c r="F38" s="299" t="s">
        <v>427</v>
      </c>
      <c r="G38" s="299" t="s">
        <v>36</v>
      </c>
      <c r="H38" s="92" t="s">
        <v>35</v>
      </c>
      <c r="I38" s="301"/>
      <c r="J38" s="60" t="s">
        <v>1</v>
      </c>
      <c r="K38" s="275" t="s">
        <v>21</v>
      </c>
      <c r="L38" s="60" t="s">
        <v>1</v>
      </c>
      <c r="M38" s="92" t="s">
        <v>507</v>
      </c>
      <c r="N38" s="296" t="s">
        <v>429</v>
      </c>
      <c r="O38" s="299" t="s">
        <v>21</v>
      </c>
      <c r="P38" s="299" t="s">
        <v>21</v>
      </c>
      <c r="Q38" s="275" t="s">
        <v>21</v>
      </c>
      <c r="R38" s="299" t="s">
        <v>21</v>
      </c>
      <c r="S38" s="92" t="s">
        <v>153</v>
      </c>
      <c r="T38" s="275" t="s">
        <v>21</v>
      </c>
      <c r="U38" s="315" t="s">
        <v>73</v>
      </c>
      <c r="V38" s="297" t="s">
        <v>990</v>
      </c>
      <c r="W38" s="298" t="s">
        <v>21</v>
      </c>
      <c r="X38" s="298" t="s">
        <v>21</v>
      </c>
      <c r="Y38" s="316"/>
      <c r="Z38" s="92"/>
      <c r="AA38" s="301">
        <v>0</v>
      </c>
      <c r="AB38" s="301">
        <v>0</v>
      </c>
      <c r="AC38" s="301">
        <v>1</v>
      </c>
    </row>
    <row r="39" spans="1:29" s="48" customFormat="1" ht="39.950000000000003" customHeight="1">
      <c r="A39" s="92">
        <v>29</v>
      </c>
      <c r="B39" s="92">
        <v>1</v>
      </c>
      <c r="C39" s="97" t="s">
        <v>326</v>
      </c>
      <c r="D39" s="98" t="s">
        <v>432</v>
      </c>
      <c r="E39" s="98" t="s">
        <v>433</v>
      </c>
      <c r="F39" s="99" t="s">
        <v>434</v>
      </c>
      <c r="G39" s="75" t="s">
        <v>69</v>
      </c>
      <c r="H39" s="92" t="s">
        <v>35</v>
      </c>
      <c r="I39" s="100"/>
      <c r="J39" s="60" t="s">
        <v>1</v>
      </c>
      <c r="K39" s="98" t="s">
        <v>432</v>
      </c>
      <c r="L39" s="60" t="s">
        <v>1</v>
      </c>
      <c r="M39" s="92" t="s">
        <v>507</v>
      </c>
      <c r="N39" s="296" t="s">
        <v>429</v>
      </c>
      <c r="O39" s="75" t="s">
        <v>76</v>
      </c>
      <c r="P39" s="95" t="s">
        <v>77</v>
      </c>
      <c r="Q39" s="275" t="s">
        <v>21</v>
      </c>
      <c r="R39" s="10" t="s">
        <v>73</v>
      </c>
      <c r="S39" s="95" t="s">
        <v>438</v>
      </c>
      <c r="T39" s="275" t="s">
        <v>21</v>
      </c>
      <c r="U39" s="96" t="s">
        <v>78</v>
      </c>
      <c r="V39" s="297" t="s">
        <v>990</v>
      </c>
      <c r="W39" s="298" t="s">
        <v>21</v>
      </c>
      <c r="X39" s="298" t="s">
        <v>21</v>
      </c>
      <c r="Y39" s="297" t="s">
        <v>21</v>
      </c>
      <c r="Z39" s="92"/>
      <c r="AA39" s="81">
        <v>1</v>
      </c>
      <c r="AB39" s="81">
        <v>1</v>
      </c>
      <c r="AC39" s="81">
        <v>1</v>
      </c>
    </row>
    <row r="40" spans="1:29" s="46" customFormat="1" ht="39.950000000000003" customHeight="1">
      <c r="A40" s="92">
        <v>30</v>
      </c>
      <c r="B40" s="92">
        <v>1</v>
      </c>
      <c r="C40" s="97" t="s">
        <v>326</v>
      </c>
      <c r="D40" s="95" t="s">
        <v>948</v>
      </c>
      <c r="E40" s="102" t="s">
        <v>949</v>
      </c>
      <c r="F40" s="99" t="s">
        <v>434</v>
      </c>
      <c r="G40" s="75" t="s">
        <v>69</v>
      </c>
      <c r="H40" s="92" t="s">
        <v>35</v>
      </c>
      <c r="I40" s="95"/>
      <c r="J40" s="60" t="s">
        <v>1</v>
      </c>
      <c r="K40" s="95" t="s">
        <v>948</v>
      </c>
      <c r="L40" s="60" t="s">
        <v>1</v>
      </c>
      <c r="M40" s="92" t="s">
        <v>507</v>
      </c>
      <c r="N40" s="296" t="s">
        <v>429</v>
      </c>
      <c r="O40" s="95" t="s">
        <v>76</v>
      </c>
      <c r="P40" s="95" t="s">
        <v>77</v>
      </c>
      <c r="Q40" s="275" t="s">
        <v>21</v>
      </c>
      <c r="R40" s="10" t="s">
        <v>73</v>
      </c>
      <c r="S40" s="95" t="s">
        <v>79</v>
      </c>
      <c r="T40" s="275" t="s">
        <v>21</v>
      </c>
      <c r="U40" s="96" t="s">
        <v>78</v>
      </c>
      <c r="V40" s="297" t="s">
        <v>990</v>
      </c>
      <c r="W40" s="298" t="s">
        <v>21</v>
      </c>
      <c r="X40" s="298" t="s">
        <v>21</v>
      </c>
      <c r="Y40" s="317"/>
      <c r="Z40" s="92"/>
      <c r="AA40" s="81">
        <v>0</v>
      </c>
      <c r="AB40" s="81">
        <v>0</v>
      </c>
      <c r="AC40" s="81">
        <v>1</v>
      </c>
    </row>
    <row r="41" spans="1:29" s="48" customFormat="1" ht="39.950000000000003" customHeight="1">
      <c r="A41" s="92">
        <v>31</v>
      </c>
      <c r="B41" s="318">
        <v>1</v>
      </c>
      <c r="C41" s="319" t="s">
        <v>326</v>
      </c>
      <c r="D41" s="84" t="s">
        <v>240</v>
      </c>
      <c r="E41" s="84" t="s">
        <v>242</v>
      </c>
      <c r="F41" s="84" t="s">
        <v>239</v>
      </c>
      <c r="G41" s="320" t="s">
        <v>36</v>
      </c>
      <c r="H41" s="318" t="s">
        <v>35</v>
      </c>
      <c r="I41" s="84"/>
      <c r="J41" s="321" t="s">
        <v>1</v>
      </c>
      <c r="K41" s="84" t="s">
        <v>240</v>
      </c>
      <c r="L41" s="321" t="s">
        <v>1</v>
      </c>
      <c r="M41" s="318" t="s">
        <v>507</v>
      </c>
      <c r="N41" s="322" t="s">
        <v>429</v>
      </c>
      <c r="O41" s="323" t="s">
        <v>241</v>
      </c>
      <c r="P41" s="320" t="s">
        <v>28</v>
      </c>
      <c r="Q41" s="324" t="s">
        <v>21</v>
      </c>
      <c r="R41" s="239" t="s">
        <v>21</v>
      </c>
      <c r="S41" s="84"/>
      <c r="T41" s="324" t="s">
        <v>21</v>
      </c>
      <c r="U41" s="240"/>
      <c r="V41" s="325" t="s">
        <v>990</v>
      </c>
      <c r="W41" s="326" t="s">
        <v>51</v>
      </c>
      <c r="X41" s="326" t="s">
        <v>21</v>
      </c>
      <c r="Y41" s="325" t="s">
        <v>27</v>
      </c>
      <c r="Z41" s="318"/>
      <c r="AA41" s="327">
        <v>0</v>
      </c>
      <c r="AB41" s="327">
        <v>0</v>
      </c>
      <c r="AC41" s="327">
        <v>0</v>
      </c>
    </row>
    <row r="42" spans="1:29" s="544" customFormat="1" ht="39.950000000000003" customHeight="1">
      <c r="A42" s="570">
        <v>32</v>
      </c>
      <c r="B42" s="553">
        <v>1</v>
      </c>
      <c r="C42" s="554" t="s">
        <v>246</v>
      </c>
      <c r="D42" s="533" t="s">
        <v>848</v>
      </c>
      <c r="E42" s="533" t="s">
        <v>849</v>
      </c>
      <c r="F42" s="555"/>
      <c r="G42" s="571" t="s">
        <v>36</v>
      </c>
      <c r="H42" s="553" t="s">
        <v>35</v>
      </c>
      <c r="I42" s="555"/>
      <c r="J42" s="572" t="s">
        <v>1</v>
      </c>
      <c r="K42" s="555" t="s">
        <v>848</v>
      </c>
      <c r="L42" s="572" t="s">
        <v>1</v>
      </c>
      <c r="M42" s="553" t="s">
        <v>429</v>
      </c>
      <c r="N42" s="573" t="s">
        <v>507</v>
      </c>
      <c r="O42" s="574" t="s">
        <v>241</v>
      </c>
      <c r="P42" s="571" t="s">
        <v>28</v>
      </c>
      <c r="Q42" s="575" t="s">
        <v>21</v>
      </c>
      <c r="R42" s="561" t="s">
        <v>21</v>
      </c>
      <c r="S42" s="561" t="s">
        <v>21</v>
      </c>
      <c r="T42" s="575" t="s">
        <v>21</v>
      </c>
      <c r="U42" s="562">
        <v>0.38240000000000002</v>
      </c>
      <c r="V42" s="576">
        <v>2</v>
      </c>
      <c r="W42" s="571" t="s">
        <v>51</v>
      </c>
      <c r="X42" s="571" t="s">
        <v>21</v>
      </c>
      <c r="Y42" s="577" t="s">
        <v>27</v>
      </c>
      <c r="Z42" s="578"/>
      <c r="AA42" s="564">
        <v>1</v>
      </c>
      <c r="AB42" s="564">
        <v>1</v>
      </c>
      <c r="AC42" s="564">
        <v>1</v>
      </c>
    </row>
    <row r="43" spans="1:29" s="544" customFormat="1" ht="39.950000000000003" customHeight="1">
      <c r="A43" s="570">
        <v>33</v>
      </c>
      <c r="B43" s="553">
        <v>1</v>
      </c>
      <c r="C43" s="554" t="s">
        <v>246</v>
      </c>
      <c r="D43" s="555" t="s">
        <v>846</v>
      </c>
      <c r="E43" s="555" t="s">
        <v>847</v>
      </c>
      <c r="F43" s="555"/>
      <c r="G43" s="571" t="s">
        <v>36</v>
      </c>
      <c r="H43" s="553" t="s">
        <v>35</v>
      </c>
      <c r="I43" s="555"/>
      <c r="J43" s="572" t="s">
        <v>1</v>
      </c>
      <c r="K43" s="555" t="s">
        <v>848</v>
      </c>
      <c r="L43" s="572" t="s">
        <v>1</v>
      </c>
      <c r="M43" s="553" t="s">
        <v>429</v>
      </c>
      <c r="N43" s="573" t="s">
        <v>507</v>
      </c>
      <c r="O43" s="574" t="s">
        <v>241</v>
      </c>
      <c r="P43" s="571" t="s">
        <v>28</v>
      </c>
      <c r="Q43" s="575" t="s">
        <v>21</v>
      </c>
      <c r="R43" s="561" t="s">
        <v>21</v>
      </c>
      <c r="S43" s="561" t="s">
        <v>21</v>
      </c>
      <c r="T43" s="575" t="s">
        <v>21</v>
      </c>
      <c r="U43" s="562">
        <v>0.38240000000000002</v>
      </c>
      <c r="V43" s="576">
        <v>2</v>
      </c>
      <c r="W43" s="571" t="s">
        <v>51</v>
      </c>
      <c r="X43" s="571" t="s">
        <v>21</v>
      </c>
      <c r="Y43" s="577" t="s">
        <v>27</v>
      </c>
      <c r="Z43" s="578"/>
      <c r="AA43" s="564">
        <v>0</v>
      </c>
      <c r="AB43" s="564">
        <v>0</v>
      </c>
      <c r="AC43" s="564">
        <v>1</v>
      </c>
    </row>
    <row r="44" spans="1:29" s="48" customFormat="1" ht="39.950000000000003" customHeight="1">
      <c r="A44" s="92">
        <v>34</v>
      </c>
      <c r="B44" s="92">
        <v>1</v>
      </c>
      <c r="C44" s="97" t="s">
        <v>1015</v>
      </c>
      <c r="D44" s="101" t="s">
        <v>157</v>
      </c>
      <c r="E44" s="102" t="s">
        <v>158</v>
      </c>
      <c r="F44" s="95" t="s">
        <v>159</v>
      </c>
      <c r="G44" s="75" t="s">
        <v>36</v>
      </c>
      <c r="H44" s="92" t="s">
        <v>35</v>
      </c>
      <c r="I44" s="82"/>
      <c r="J44" s="60" t="s">
        <v>1</v>
      </c>
      <c r="K44" s="101" t="s">
        <v>157</v>
      </c>
      <c r="L44" s="60" t="s">
        <v>1</v>
      </c>
      <c r="M44" s="92" t="s">
        <v>507</v>
      </c>
      <c r="N44" s="296" t="s">
        <v>429</v>
      </c>
      <c r="O44" s="244" t="s">
        <v>189</v>
      </c>
      <c r="P44" s="100" t="s">
        <v>161</v>
      </c>
      <c r="Q44" s="275" t="s">
        <v>21</v>
      </c>
      <c r="R44" s="10" t="s">
        <v>73</v>
      </c>
      <c r="S44" s="100" t="s">
        <v>163</v>
      </c>
      <c r="T44" s="275" t="s">
        <v>21</v>
      </c>
      <c r="U44" s="96">
        <v>5.0999999999999997E-2</v>
      </c>
      <c r="V44" s="297" t="s">
        <v>990</v>
      </c>
      <c r="W44" s="298" t="s">
        <v>21</v>
      </c>
      <c r="X44" s="298" t="s">
        <v>21</v>
      </c>
      <c r="Y44" s="297" t="s">
        <v>21</v>
      </c>
      <c r="Z44" s="92"/>
      <c r="AA44" s="81">
        <v>1</v>
      </c>
      <c r="AB44" s="81">
        <v>1</v>
      </c>
      <c r="AC44" s="81">
        <v>2</v>
      </c>
    </row>
    <row r="45" spans="1:29" s="48" customFormat="1" ht="39.950000000000003" customHeight="1">
      <c r="A45" s="92">
        <v>35</v>
      </c>
      <c r="B45" s="92">
        <v>1</v>
      </c>
      <c r="C45" s="97" t="s">
        <v>1015</v>
      </c>
      <c r="D45" s="100" t="s">
        <v>283</v>
      </c>
      <c r="E45" s="102" t="s">
        <v>160</v>
      </c>
      <c r="F45" s="95" t="s">
        <v>159</v>
      </c>
      <c r="G45" s="75" t="s">
        <v>36</v>
      </c>
      <c r="H45" s="92" t="s">
        <v>35</v>
      </c>
      <c r="I45" s="82"/>
      <c r="J45" s="60" t="s">
        <v>1</v>
      </c>
      <c r="K45" s="100" t="s">
        <v>283</v>
      </c>
      <c r="L45" s="60" t="s">
        <v>1</v>
      </c>
      <c r="M45" s="92" t="s">
        <v>507</v>
      </c>
      <c r="N45" s="296" t="s">
        <v>429</v>
      </c>
      <c r="O45" s="90" t="s">
        <v>72</v>
      </c>
      <c r="P45" s="100" t="s">
        <v>164</v>
      </c>
      <c r="Q45" s="275" t="s">
        <v>21</v>
      </c>
      <c r="R45" s="10" t="s">
        <v>73</v>
      </c>
      <c r="S45" s="100" t="s">
        <v>165</v>
      </c>
      <c r="T45" s="275" t="s">
        <v>21</v>
      </c>
      <c r="U45" s="96">
        <v>1.2999999999999999E-2</v>
      </c>
      <c r="V45" s="297" t="s">
        <v>990</v>
      </c>
      <c r="W45" s="298" t="s">
        <v>21</v>
      </c>
      <c r="X45" s="298" t="s">
        <v>21</v>
      </c>
      <c r="Y45" s="297" t="s">
        <v>21</v>
      </c>
      <c r="Z45" s="92"/>
      <c r="AA45" s="81">
        <v>1</v>
      </c>
      <c r="AB45" s="81">
        <v>1</v>
      </c>
      <c r="AC45" s="81">
        <v>2</v>
      </c>
    </row>
    <row r="46" spans="1:29" s="544" customFormat="1" ht="39.950000000000003" customHeight="1">
      <c r="A46" s="570">
        <v>36</v>
      </c>
      <c r="B46" s="570">
        <v>1</v>
      </c>
      <c r="C46" s="565" t="s">
        <v>21</v>
      </c>
      <c r="D46" s="545" t="s">
        <v>571</v>
      </c>
      <c r="E46" s="546" t="s">
        <v>570</v>
      </c>
      <c r="F46" s="565" t="s">
        <v>176</v>
      </c>
      <c r="G46" s="565" t="s">
        <v>36</v>
      </c>
      <c r="H46" s="570" t="s">
        <v>35</v>
      </c>
      <c r="I46" s="579"/>
      <c r="J46" s="580" t="s">
        <v>1</v>
      </c>
      <c r="K46" s="545" t="s">
        <v>571</v>
      </c>
      <c r="L46" s="580" t="s">
        <v>1</v>
      </c>
      <c r="M46" s="570" t="s">
        <v>507</v>
      </c>
      <c r="N46" s="581" t="s">
        <v>429</v>
      </c>
      <c r="O46" s="582" t="s">
        <v>18</v>
      </c>
      <c r="P46" s="582" t="s">
        <v>21</v>
      </c>
      <c r="Q46" s="582" t="s">
        <v>21</v>
      </c>
      <c r="R46" s="582" t="s">
        <v>21</v>
      </c>
      <c r="S46" s="583" t="s">
        <v>80</v>
      </c>
      <c r="T46" s="582" t="s">
        <v>21</v>
      </c>
      <c r="U46" s="583">
        <v>1E-3</v>
      </c>
      <c r="V46" s="583" t="s">
        <v>990</v>
      </c>
      <c r="W46" s="584" t="s">
        <v>21</v>
      </c>
      <c r="X46" s="584" t="s">
        <v>21</v>
      </c>
      <c r="Y46" s="583" t="s">
        <v>21</v>
      </c>
      <c r="Z46" s="570"/>
      <c r="AA46" s="564">
        <v>2</v>
      </c>
      <c r="AB46" s="564">
        <v>2</v>
      </c>
      <c r="AC46" s="564">
        <v>4</v>
      </c>
    </row>
    <row r="47" spans="1:29" s="46" customFormat="1" ht="39.950000000000003" customHeight="1">
      <c r="A47" s="123">
        <v>37</v>
      </c>
      <c r="B47" s="123">
        <v>1</v>
      </c>
      <c r="C47" s="311" t="s">
        <v>246</v>
      </c>
      <c r="D47" s="123" t="s">
        <v>1534</v>
      </c>
      <c r="E47" s="306" t="s">
        <v>1017</v>
      </c>
      <c r="F47" s="123" t="s">
        <v>17</v>
      </c>
      <c r="G47" s="311" t="s">
        <v>1</v>
      </c>
      <c r="H47" s="123" t="s">
        <v>35</v>
      </c>
      <c r="I47" s="608"/>
      <c r="J47" s="309" t="s">
        <v>1</v>
      </c>
      <c r="K47" s="123" t="s">
        <v>1016</v>
      </c>
      <c r="L47" s="309" t="s">
        <v>1</v>
      </c>
      <c r="M47" s="123" t="s">
        <v>429</v>
      </c>
      <c r="N47" s="310" t="s">
        <v>507</v>
      </c>
      <c r="O47" s="311" t="s">
        <v>44</v>
      </c>
      <c r="P47" s="123" t="s">
        <v>28</v>
      </c>
      <c r="Q47" s="311" t="s">
        <v>21</v>
      </c>
      <c r="R47" s="123" t="s">
        <v>21</v>
      </c>
      <c r="S47" s="123" t="s">
        <v>82</v>
      </c>
      <c r="T47" s="311" t="s">
        <v>21</v>
      </c>
      <c r="U47" s="505">
        <v>2.1059999999999999</v>
      </c>
      <c r="V47" s="313" t="s">
        <v>990</v>
      </c>
      <c r="W47" s="314" t="s">
        <v>21</v>
      </c>
      <c r="X47" s="314" t="s">
        <v>21</v>
      </c>
      <c r="Y47" s="313" t="s">
        <v>21</v>
      </c>
      <c r="Z47" s="123"/>
      <c r="AA47" s="609" t="s">
        <v>31</v>
      </c>
      <c r="AB47" s="609" t="s">
        <v>31</v>
      </c>
      <c r="AC47" s="609" t="s">
        <v>31</v>
      </c>
    </row>
    <row r="48" spans="1:29" s="7" customFormat="1" ht="39.950000000000003" customHeight="1">
      <c r="A48" s="92">
        <v>38</v>
      </c>
      <c r="B48" s="92">
        <v>1</v>
      </c>
      <c r="C48" s="92" t="s">
        <v>1018</v>
      </c>
      <c r="D48" s="81" t="s">
        <v>86</v>
      </c>
      <c r="E48" s="81" t="s">
        <v>87</v>
      </c>
      <c r="F48" s="81" t="s">
        <v>177</v>
      </c>
      <c r="G48" s="83" t="s">
        <v>36</v>
      </c>
      <c r="H48" s="92" t="s">
        <v>35</v>
      </c>
      <c r="I48" s="83"/>
      <c r="J48" s="60" t="s">
        <v>1</v>
      </c>
      <c r="K48" s="81" t="s">
        <v>86</v>
      </c>
      <c r="L48" s="60" t="s">
        <v>1</v>
      </c>
      <c r="M48" s="92" t="s">
        <v>507</v>
      </c>
      <c r="N48" s="296" t="s">
        <v>429</v>
      </c>
      <c r="O48" s="275" t="s">
        <v>18</v>
      </c>
      <c r="P48" s="92" t="s">
        <v>21</v>
      </c>
      <c r="Q48" s="275" t="s">
        <v>21</v>
      </c>
      <c r="R48" s="92" t="s">
        <v>21</v>
      </c>
      <c r="S48" s="92" t="s">
        <v>88</v>
      </c>
      <c r="T48" s="275" t="s">
        <v>21</v>
      </c>
      <c r="U48" s="302">
        <v>2.5999999999999999E-2</v>
      </c>
      <c r="V48" s="297" t="s">
        <v>990</v>
      </c>
      <c r="W48" s="298" t="s">
        <v>21</v>
      </c>
      <c r="X48" s="298" t="s">
        <v>21</v>
      </c>
      <c r="Y48" s="75" t="s">
        <v>73</v>
      </c>
      <c r="Z48" s="92"/>
      <c r="AA48" s="329" t="s">
        <v>89</v>
      </c>
      <c r="AB48" s="329" t="s">
        <v>89</v>
      </c>
      <c r="AC48" s="329" t="s">
        <v>89</v>
      </c>
    </row>
    <row r="49" spans="1:29" s="7" customFormat="1" ht="39.950000000000003" customHeight="1">
      <c r="A49" s="92">
        <v>39</v>
      </c>
      <c r="B49" s="92">
        <v>1</v>
      </c>
      <c r="C49" s="92" t="s">
        <v>1018</v>
      </c>
      <c r="D49" s="81" t="s">
        <v>91</v>
      </c>
      <c r="E49" s="81" t="s">
        <v>92</v>
      </c>
      <c r="F49" s="81" t="s">
        <v>177</v>
      </c>
      <c r="G49" s="83" t="s">
        <v>36</v>
      </c>
      <c r="H49" s="92" t="s">
        <v>35</v>
      </c>
      <c r="I49" s="83"/>
      <c r="J49" s="60" t="s">
        <v>1</v>
      </c>
      <c r="K49" s="81" t="s">
        <v>91</v>
      </c>
      <c r="L49" s="60" t="s">
        <v>1</v>
      </c>
      <c r="M49" s="92" t="s">
        <v>507</v>
      </c>
      <c r="N49" s="296" t="s">
        <v>429</v>
      </c>
      <c r="O49" s="275" t="s">
        <v>18</v>
      </c>
      <c r="P49" s="92" t="s">
        <v>21</v>
      </c>
      <c r="Q49" s="275" t="s">
        <v>21</v>
      </c>
      <c r="R49" s="92" t="s">
        <v>21</v>
      </c>
      <c r="S49" s="92" t="s">
        <v>93</v>
      </c>
      <c r="T49" s="275" t="s">
        <v>21</v>
      </c>
      <c r="U49" s="302">
        <v>4.0000000000000001E-3</v>
      </c>
      <c r="V49" s="297" t="s">
        <v>990</v>
      </c>
      <c r="W49" s="298" t="s">
        <v>21</v>
      </c>
      <c r="X49" s="298" t="s">
        <v>21</v>
      </c>
      <c r="Y49" s="75" t="s">
        <v>73</v>
      </c>
      <c r="Z49" s="92"/>
      <c r="AA49" s="329" t="s">
        <v>89</v>
      </c>
      <c r="AB49" s="329" t="s">
        <v>89</v>
      </c>
      <c r="AC49" s="329" t="s">
        <v>89</v>
      </c>
    </row>
    <row r="50" spans="1:29" s="7" customFormat="1" ht="39.950000000000003" customHeight="1">
      <c r="A50" s="92">
        <v>40</v>
      </c>
      <c r="B50" s="92">
        <v>1</v>
      </c>
      <c r="C50" s="92" t="s">
        <v>1018</v>
      </c>
      <c r="D50" s="81" t="s">
        <v>94</v>
      </c>
      <c r="E50" s="81" t="s">
        <v>95</v>
      </c>
      <c r="F50" s="81" t="s">
        <v>177</v>
      </c>
      <c r="G50" s="83" t="s">
        <v>36</v>
      </c>
      <c r="H50" s="92" t="s">
        <v>35</v>
      </c>
      <c r="I50" s="83"/>
      <c r="J50" s="60" t="s">
        <v>1</v>
      </c>
      <c r="K50" s="81" t="s">
        <v>94</v>
      </c>
      <c r="L50" s="60" t="s">
        <v>1</v>
      </c>
      <c r="M50" s="92" t="s">
        <v>507</v>
      </c>
      <c r="N50" s="296" t="s">
        <v>429</v>
      </c>
      <c r="O50" s="275" t="s">
        <v>18</v>
      </c>
      <c r="P50" s="92" t="s">
        <v>21</v>
      </c>
      <c r="Q50" s="275" t="s">
        <v>21</v>
      </c>
      <c r="R50" s="92" t="s">
        <v>21</v>
      </c>
      <c r="S50" s="92" t="s">
        <v>96</v>
      </c>
      <c r="T50" s="275" t="s">
        <v>21</v>
      </c>
      <c r="U50" s="302">
        <v>6.0000000000000001E-3</v>
      </c>
      <c r="V50" s="297" t="s">
        <v>990</v>
      </c>
      <c r="W50" s="298" t="s">
        <v>21</v>
      </c>
      <c r="X50" s="298" t="s">
        <v>21</v>
      </c>
      <c r="Y50" s="75" t="s">
        <v>73</v>
      </c>
      <c r="Z50" s="92"/>
      <c r="AA50" s="329" t="s">
        <v>89</v>
      </c>
      <c r="AB50" s="329" t="s">
        <v>89</v>
      </c>
      <c r="AC50" s="329" t="s">
        <v>89</v>
      </c>
    </row>
    <row r="51" spans="1:29" s="45" customFormat="1" ht="39.950000000000003" customHeight="1">
      <c r="A51" s="92">
        <v>41</v>
      </c>
      <c r="B51" s="92">
        <v>1</v>
      </c>
      <c r="C51" s="275" t="s">
        <v>246</v>
      </c>
      <c r="D51" s="275" t="s">
        <v>952</v>
      </c>
      <c r="E51" s="275" t="s">
        <v>950</v>
      </c>
      <c r="F51" s="275" t="s">
        <v>167</v>
      </c>
      <c r="G51" s="330" t="s">
        <v>36</v>
      </c>
      <c r="H51" s="92" t="s">
        <v>35</v>
      </c>
      <c r="I51" s="328"/>
      <c r="J51" s="60" t="s">
        <v>1</v>
      </c>
      <c r="K51" s="275" t="s">
        <v>21</v>
      </c>
      <c r="L51" s="60" t="s">
        <v>1</v>
      </c>
      <c r="M51" s="92" t="s">
        <v>429</v>
      </c>
      <c r="N51" s="296" t="s">
        <v>507</v>
      </c>
      <c r="O51" s="275" t="s">
        <v>44</v>
      </c>
      <c r="P51" s="92" t="s">
        <v>28</v>
      </c>
      <c r="Q51" s="275" t="s">
        <v>21</v>
      </c>
      <c r="R51" s="92" t="s">
        <v>21</v>
      </c>
      <c r="S51" s="92" t="s">
        <v>97</v>
      </c>
      <c r="T51" s="275" t="s">
        <v>21</v>
      </c>
      <c r="U51" s="331" t="s">
        <v>21</v>
      </c>
      <c r="V51" s="297" t="s">
        <v>990</v>
      </c>
      <c r="W51" s="298" t="s">
        <v>21</v>
      </c>
      <c r="X51" s="298" t="s">
        <v>21</v>
      </c>
      <c r="Y51" s="331" t="s">
        <v>21</v>
      </c>
      <c r="Z51" s="92"/>
      <c r="AA51" s="329">
        <v>1</v>
      </c>
      <c r="AB51" s="329">
        <v>0</v>
      </c>
      <c r="AC51" s="329">
        <v>0</v>
      </c>
    </row>
    <row r="52" spans="1:29" s="45" customFormat="1" ht="39.950000000000003" customHeight="1">
      <c r="A52" s="92">
        <v>42</v>
      </c>
      <c r="B52" s="92">
        <v>1</v>
      </c>
      <c r="C52" s="275" t="s">
        <v>246</v>
      </c>
      <c r="D52" s="275" t="s">
        <v>453</v>
      </c>
      <c r="E52" s="275" t="s">
        <v>950</v>
      </c>
      <c r="F52" s="275" t="s">
        <v>167</v>
      </c>
      <c r="G52" s="330" t="s">
        <v>36</v>
      </c>
      <c r="H52" s="92" t="s">
        <v>35</v>
      </c>
      <c r="I52" s="328"/>
      <c r="J52" s="60" t="s">
        <v>1</v>
      </c>
      <c r="K52" s="275" t="s">
        <v>21</v>
      </c>
      <c r="L52" s="60" t="s">
        <v>1</v>
      </c>
      <c r="M52" s="92" t="s">
        <v>429</v>
      </c>
      <c r="N52" s="296" t="s">
        <v>507</v>
      </c>
      <c r="O52" s="275" t="s">
        <v>44</v>
      </c>
      <c r="P52" s="92" t="s">
        <v>28</v>
      </c>
      <c r="Q52" s="275" t="s">
        <v>21</v>
      </c>
      <c r="R52" s="92" t="s">
        <v>21</v>
      </c>
      <c r="S52" s="92" t="s">
        <v>97</v>
      </c>
      <c r="T52" s="275" t="s">
        <v>21</v>
      </c>
      <c r="U52" s="331" t="s">
        <v>21</v>
      </c>
      <c r="V52" s="297" t="s">
        <v>990</v>
      </c>
      <c r="W52" s="298" t="s">
        <v>21</v>
      </c>
      <c r="X52" s="298" t="s">
        <v>21</v>
      </c>
      <c r="Y52" s="331" t="s">
        <v>21</v>
      </c>
      <c r="Z52" s="92"/>
      <c r="AA52" s="329">
        <v>0</v>
      </c>
      <c r="AB52" s="329">
        <v>1</v>
      </c>
      <c r="AC52" s="329">
        <v>0</v>
      </c>
    </row>
    <row r="53" spans="1:29" s="45" customFormat="1" ht="39.950000000000003" customHeight="1">
      <c r="A53" s="92">
        <v>43</v>
      </c>
      <c r="B53" s="92">
        <v>1</v>
      </c>
      <c r="C53" s="275" t="s">
        <v>246</v>
      </c>
      <c r="D53" s="275" t="s">
        <v>1065</v>
      </c>
      <c r="E53" s="275" t="s">
        <v>950</v>
      </c>
      <c r="F53" s="275" t="s">
        <v>167</v>
      </c>
      <c r="G53" s="330" t="s">
        <v>36</v>
      </c>
      <c r="H53" s="92" t="s">
        <v>35</v>
      </c>
      <c r="I53" s="328"/>
      <c r="J53" s="60" t="s">
        <v>1</v>
      </c>
      <c r="K53" s="275" t="s">
        <v>21</v>
      </c>
      <c r="L53" s="60" t="s">
        <v>1</v>
      </c>
      <c r="M53" s="92" t="s">
        <v>429</v>
      </c>
      <c r="N53" s="296" t="s">
        <v>507</v>
      </c>
      <c r="O53" s="275" t="s">
        <v>44</v>
      </c>
      <c r="P53" s="92" t="s">
        <v>28</v>
      </c>
      <c r="Q53" s="275" t="s">
        <v>21</v>
      </c>
      <c r="R53" s="92" t="s">
        <v>21</v>
      </c>
      <c r="S53" s="92" t="s">
        <v>97</v>
      </c>
      <c r="T53" s="275" t="s">
        <v>21</v>
      </c>
      <c r="U53" s="331" t="s">
        <v>21</v>
      </c>
      <c r="V53" s="297" t="s">
        <v>990</v>
      </c>
      <c r="W53" s="298" t="s">
        <v>21</v>
      </c>
      <c r="X53" s="298" t="s">
        <v>21</v>
      </c>
      <c r="Y53" s="331" t="s">
        <v>21</v>
      </c>
      <c r="Z53" s="92"/>
      <c r="AA53" s="329">
        <v>0</v>
      </c>
      <c r="AB53" s="329">
        <v>0</v>
      </c>
      <c r="AC53" s="329">
        <v>1</v>
      </c>
    </row>
    <row r="54" spans="1:29" s="45" customFormat="1" ht="39.950000000000003" customHeight="1">
      <c r="A54" s="92">
        <v>44</v>
      </c>
      <c r="B54" s="92">
        <v>2</v>
      </c>
      <c r="C54" s="275" t="s">
        <v>246</v>
      </c>
      <c r="D54" s="275" t="s">
        <v>953</v>
      </c>
      <c r="E54" s="275" t="s">
        <v>267</v>
      </c>
      <c r="F54" s="57" t="s">
        <v>587</v>
      </c>
      <c r="G54" s="330" t="s">
        <v>36</v>
      </c>
      <c r="H54" s="92" t="s">
        <v>35</v>
      </c>
      <c r="I54" s="328"/>
      <c r="J54" s="60" t="s">
        <v>1</v>
      </c>
      <c r="K54" s="275" t="s">
        <v>21</v>
      </c>
      <c r="L54" s="60" t="s">
        <v>1</v>
      </c>
      <c r="M54" s="92" t="s">
        <v>429</v>
      </c>
      <c r="N54" s="296" t="s">
        <v>507</v>
      </c>
      <c r="O54" s="275" t="s">
        <v>172</v>
      </c>
      <c r="P54" s="92" t="s">
        <v>28</v>
      </c>
      <c r="Q54" s="275" t="s">
        <v>21</v>
      </c>
      <c r="R54" s="92" t="s">
        <v>21</v>
      </c>
      <c r="S54" s="92" t="s">
        <v>98</v>
      </c>
      <c r="T54" s="275" t="s">
        <v>21</v>
      </c>
      <c r="U54" s="331" t="s">
        <v>21</v>
      </c>
      <c r="V54" s="297" t="s">
        <v>990</v>
      </c>
      <c r="W54" s="298" t="s">
        <v>21</v>
      </c>
      <c r="X54" s="298" t="s">
        <v>21</v>
      </c>
      <c r="Y54" s="331" t="s">
        <v>21</v>
      </c>
      <c r="Z54" s="92"/>
      <c r="AA54" s="329">
        <v>1</v>
      </c>
      <c r="AB54" s="329">
        <v>0</v>
      </c>
      <c r="AC54" s="329">
        <v>0</v>
      </c>
    </row>
    <row r="55" spans="1:29" s="45" customFormat="1" ht="37.5" customHeight="1">
      <c r="A55" s="92">
        <v>45</v>
      </c>
      <c r="B55" s="92">
        <v>2</v>
      </c>
      <c r="C55" s="275" t="s">
        <v>246</v>
      </c>
      <c r="D55" s="275" t="s">
        <v>457</v>
      </c>
      <c r="E55" s="275" t="s">
        <v>267</v>
      </c>
      <c r="F55" s="52" t="s">
        <v>596</v>
      </c>
      <c r="G55" s="83" t="s">
        <v>36</v>
      </c>
      <c r="H55" s="92" t="s">
        <v>35</v>
      </c>
      <c r="I55" s="328"/>
      <c r="J55" s="60" t="s">
        <v>1</v>
      </c>
      <c r="K55" s="275" t="s">
        <v>21</v>
      </c>
      <c r="L55" s="60" t="s">
        <v>1</v>
      </c>
      <c r="M55" s="92" t="s">
        <v>429</v>
      </c>
      <c r="N55" s="296" t="s">
        <v>507</v>
      </c>
      <c r="O55" s="275" t="s">
        <v>172</v>
      </c>
      <c r="P55" s="92" t="s">
        <v>28</v>
      </c>
      <c r="Q55" s="275" t="s">
        <v>21</v>
      </c>
      <c r="R55" s="92" t="s">
        <v>21</v>
      </c>
      <c r="S55" s="92" t="s">
        <v>98</v>
      </c>
      <c r="T55" s="275" t="s">
        <v>21</v>
      </c>
      <c r="U55" s="331" t="s">
        <v>21</v>
      </c>
      <c r="V55" s="297" t="s">
        <v>990</v>
      </c>
      <c r="W55" s="298" t="s">
        <v>21</v>
      </c>
      <c r="X55" s="298" t="s">
        <v>21</v>
      </c>
      <c r="Y55" s="331" t="s">
        <v>21</v>
      </c>
      <c r="Z55" s="92"/>
      <c r="AA55" s="329">
        <v>0</v>
      </c>
      <c r="AB55" s="329">
        <v>1</v>
      </c>
      <c r="AC55" s="329">
        <v>0</v>
      </c>
    </row>
    <row r="56" spans="1:29" s="45" customFormat="1" ht="37.5" customHeight="1">
      <c r="A56" s="92">
        <v>46</v>
      </c>
      <c r="B56" s="92">
        <v>2</v>
      </c>
      <c r="C56" s="275" t="s">
        <v>246</v>
      </c>
      <c r="D56" s="275" t="s">
        <v>1067</v>
      </c>
      <c r="E56" s="275" t="s">
        <v>267</v>
      </c>
      <c r="F56" s="52" t="s">
        <v>599</v>
      </c>
      <c r="G56" s="83" t="s">
        <v>36</v>
      </c>
      <c r="H56" s="92" t="s">
        <v>35</v>
      </c>
      <c r="I56" s="328"/>
      <c r="J56" s="60" t="s">
        <v>1</v>
      </c>
      <c r="K56" s="275" t="s">
        <v>21</v>
      </c>
      <c r="L56" s="60" t="s">
        <v>1</v>
      </c>
      <c r="M56" s="92" t="s">
        <v>429</v>
      </c>
      <c r="N56" s="296" t="s">
        <v>507</v>
      </c>
      <c r="O56" s="275" t="s">
        <v>172</v>
      </c>
      <c r="P56" s="92" t="s">
        <v>28</v>
      </c>
      <c r="Q56" s="275" t="s">
        <v>21</v>
      </c>
      <c r="R56" s="92" t="s">
        <v>21</v>
      </c>
      <c r="S56" s="92" t="s">
        <v>98</v>
      </c>
      <c r="T56" s="275" t="s">
        <v>21</v>
      </c>
      <c r="U56" s="331" t="s">
        <v>21</v>
      </c>
      <c r="V56" s="297" t="s">
        <v>990</v>
      </c>
      <c r="W56" s="298" t="s">
        <v>21</v>
      </c>
      <c r="X56" s="298" t="s">
        <v>21</v>
      </c>
      <c r="Y56" s="331" t="s">
        <v>21</v>
      </c>
      <c r="Z56" s="92"/>
      <c r="AA56" s="329">
        <v>0</v>
      </c>
      <c r="AB56" s="329">
        <v>0</v>
      </c>
      <c r="AC56" s="329">
        <v>1</v>
      </c>
    </row>
    <row r="57" spans="1:29" s="7" customFormat="1" ht="39.950000000000003" customHeight="1">
      <c r="A57" s="92">
        <v>47</v>
      </c>
      <c r="B57" s="92">
        <v>2</v>
      </c>
      <c r="C57" s="275" t="s">
        <v>326</v>
      </c>
      <c r="D57" s="92" t="s">
        <v>99</v>
      </c>
      <c r="E57" s="275" t="s">
        <v>142</v>
      </c>
      <c r="F57" s="275" t="s">
        <v>100</v>
      </c>
      <c r="G57" s="330" t="s">
        <v>36</v>
      </c>
      <c r="H57" s="92" t="s">
        <v>35</v>
      </c>
      <c r="I57" s="328"/>
      <c r="J57" s="60" t="s">
        <v>1</v>
      </c>
      <c r="K57" s="92" t="s">
        <v>99</v>
      </c>
      <c r="L57" s="60" t="s">
        <v>1</v>
      </c>
      <c r="M57" s="92" t="s">
        <v>507</v>
      </c>
      <c r="N57" s="296" t="s">
        <v>429</v>
      </c>
      <c r="O57" s="275" t="s">
        <v>100</v>
      </c>
      <c r="P57" s="92" t="s">
        <v>1089</v>
      </c>
      <c r="Q57" s="275" t="s">
        <v>21</v>
      </c>
      <c r="R57" s="92" t="s">
        <v>21</v>
      </c>
      <c r="S57" s="92" t="s">
        <v>101</v>
      </c>
      <c r="T57" s="275" t="s">
        <v>21</v>
      </c>
      <c r="U57" s="302">
        <v>0.53900000000000003</v>
      </c>
      <c r="V57" s="297" t="s">
        <v>990</v>
      </c>
      <c r="W57" s="298" t="s">
        <v>21</v>
      </c>
      <c r="X57" s="298" t="s">
        <v>21</v>
      </c>
      <c r="Y57" s="331" t="s">
        <v>21</v>
      </c>
      <c r="Z57" s="92"/>
      <c r="AA57" s="93">
        <v>1</v>
      </c>
      <c r="AB57" s="329" t="s">
        <v>31</v>
      </c>
      <c r="AC57" s="329" t="s">
        <v>31</v>
      </c>
    </row>
    <row r="58" spans="1:29" s="7" customFormat="1" ht="39.950000000000003" customHeight="1">
      <c r="A58" s="92">
        <v>48</v>
      </c>
      <c r="B58" s="92">
        <v>2</v>
      </c>
      <c r="C58" s="92" t="s">
        <v>333</v>
      </c>
      <c r="D58" s="92" t="s">
        <v>154</v>
      </c>
      <c r="E58" s="92" t="s">
        <v>288</v>
      </c>
      <c r="F58" s="250" t="s">
        <v>180</v>
      </c>
      <c r="G58" s="250" t="s">
        <v>36</v>
      </c>
      <c r="H58" s="92" t="s">
        <v>35</v>
      </c>
      <c r="I58" s="251"/>
      <c r="J58" s="60" t="s">
        <v>1</v>
      </c>
      <c r="K58" s="92" t="s">
        <v>154</v>
      </c>
      <c r="L58" s="60" t="s">
        <v>1</v>
      </c>
      <c r="M58" s="92" t="s">
        <v>507</v>
      </c>
      <c r="N58" s="296" t="s">
        <v>429</v>
      </c>
      <c r="O58" s="250" t="s">
        <v>44</v>
      </c>
      <c r="P58" s="92" t="s">
        <v>28</v>
      </c>
      <c r="Q58" s="275" t="s">
        <v>21</v>
      </c>
      <c r="R58" s="92" t="s">
        <v>21</v>
      </c>
      <c r="S58" s="92" t="s">
        <v>156</v>
      </c>
      <c r="T58" s="275" t="s">
        <v>21</v>
      </c>
      <c r="U58" s="302">
        <v>2.077</v>
      </c>
      <c r="V58" s="297" t="s">
        <v>990</v>
      </c>
      <c r="W58" s="298" t="s">
        <v>51</v>
      </c>
      <c r="X58" s="298" t="s">
        <v>21</v>
      </c>
      <c r="Y58" s="317" t="s">
        <v>27</v>
      </c>
      <c r="Z58" s="92"/>
      <c r="AA58" s="251" t="s">
        <v>31</v>
      </c>
      <c r="AB58" s="251" t="s">
        <v>31</v>
      </c>
      <c r="AC58" s="251" t="s">
        <v>31</v>
      </c>
    </row>
    <row r="59" spans="1:29" s="14" customFormat="1" ht="39.950000000000003" customHeight="1">
      <c r="A59" s="92">
        <v>49</v>
      </c>
      <c r="B59" s="92">
        <v>1</v>
      </c>
      <c r="C59" s="275" t="s">
        <v>246</v>
      </c>
      <c r="D59" s="92" t="s">
        <v>1090</v>
      </c>
      <c r="E59" s="92" t="s">
        <v>289</v>
      </c>
      <c r="F59" s="83" t="s">
        <v>17</v>
      </c>
      <c r="G59" s="83" t="s">
        <v>1</v>
      </c>
      <c r="H59" s="92" t="s">
        <v>35</v>
      </c>
      <c r="I59" s="103"/>
      <c r="J59" s="60" t="s">
        <v>1</v>
      </c>
      <c r="K59" s="92" t="s">
        <v>1090</v>
      </c>
      <c r="L59" s="60" t="s">
        <v>1</v>
      </c>
      <c r="M59" s="92" t="s">
        <v>429</v>
      </c>
      <c r="N59" s="296" t="s">
        <v>507</v>
      </c>
      <c r="O59" s="275" t="s">
        <v>44</v>
      </c>
      <c r="P59" s="275" t="s">
        <v>21</v>
      </c>
      <c r="Q59" s="275" t="s">
        <v>21</v>
      </c>
      <c r="R59" s="275" t="s">
        <v>21</v>
      </c>
      <c r="S59" s="297" t="s">
        <v>106</v>
      </c>
      <c r="T59" s="275" t="s">
        <v>21</v>
      </c>
      <c r="U59" s="297">
        <v>17.4756</v>
      </c>
      <c r="V59" s="297" t="s">
        <v>990</v>
      </c>
      <c r="W59" s="298" t="s">
        <v>21</v>
      </c>
      <c r="X59" s="298" t="s">
        <v>21</v>
      </c>
      <c r="Y59" s="92" t="s">
        <v>21</v>
      </c>
      <c r="Z59" s="92"/>
      <c r="AA59" s="332">
        <v>1</v>
      </c>
      <c r="AB59" s="332">
        <v>1</v>
      </c>
      <c r="AC59" s="332">
        <v>1</v>
      </c>
    </row>
    <row r="60" spans="1:29" s="45" customFormat="1" ht="39.950000000000003" customHeight="1">
      <c r="A60" s="92">
        <v>50</v>
      </c>
      <c r="B60" s="92">
        <v>1</v>
      </c>
      <c r="C60" s="92" t="s">
        <v>333</v>
      </c>
      <c r="D60" s="82" t="s">
        <v>567</v>
      </c>
      <c r="E60" s="82" t="s">
        <v>568</v>
      </c>
      <c r="F60" s="70" t="s">
        <v>566</v>
      </c>
      <c r="G60" s="330" t="s">
        <v>36</v>
      </c>
      <c r="H60" s="92" t="s">
        <v>35</v>
      </c>
      <c r="I60" s="103"/>
      <c r="J60" s="60" t="s">
        <v>1</v>
      </c>
      <c r="K60" s="275" t="s">
        <v>21</v>
      </c>
      <c r="L60" s="60" t="s">
        <v>1</v>
      </c>
      <c r="M60" s="92" t="s">
        <v>507</v>
      </c>
      <c r="N60" s="296" t="s">
        <v>429</v>
      </c>
      <c r="O60" s="275" t="s">
        <v>18</v>
      </c>
      <c r="P60" s="81" t="s">
        <v>565</v>
      </c>
      <c r="Q60" s="275" t="s">
        <v>21</v>
      </c>
      <c r="R60" s="92" t="s">
        <v>21</v>
      </c>
      <c r="S60" s="317" t="s">
        <v>21</v>
      </c>
      <c r="T60" s="275" t="s">
        <v>21</v>
      </c>
      <c r="U60" s="81">
        <v>1.5E-3</v>
      </c>
      <c r="V60" s="297" t="s">
        <v>990</v>
      </c>
      <c r="W60" s="298" t="s">
        <v>21</v>
      </c>
      <c r="X60" s="298" t="s">
        <v>21</v>
      </c>
      <c r="Y60" s="92" t="s">
        <v>21</v>
      </c>
      <c r="Z60" s="92"/>
      <c r="AA60" s="329">
        <v>1</v>
      </c>
      <c r="AB60" s="329">
        <v>1</v>
      </c>
      <c r="AC60" s="329">
        <v>1</v>
      </c>
    </row>
    <row r="61" spans="1:29" s="7" customFormat="1" ht="39.950000000000003" customHeight="1">
      <c r="A61" s="92">
        <v>51</v>
      </c>
      <c r="B61" s="92">
        <v>1</v>
      </c>
      <c r="C61" s="92" t="s">
        <v>1021</v>
      </c>
      <c r="D61" s="81" t="s">
        <v>280</v>
      </c>
      <c r="E61" s="81" t="s">
        <v>1022</v>
      </c>
      <c r="F61" s="275" t="s">
        <v>26</v>
      </c>
      <c r="G61" s="330" t="s">
        <v>36</v>
      </c>
      <c r="H61" s="92" t="s">
        <v>35</v>
      </c>
      <c r="I61" s="83"/>
      <c r="J61" s="60" t="s">
        <v>1</v>
      </c>
      <c r="K61" s="81" t="s">
        <v>280</v>
      </c>
      <c r="L61" s="60" t="s">
        <v>1</v>
      </c>
      <c r="M61" s="92" t="s">
        <v>507</v>
      </c>
      <c r="N61" s="296" t="s">
        <v>429</v>
      </c>
      <c r="O61" s="275" t="s">
        <v>34</v>
      </c>
      <c r="P61" s="81" t="s">
        <v>1091</v>
      </c>
      <c r="Q61" s="275" t="s">
        <v>21</v>
      </c>
      <c r="R61" s="92" t="s">
        <v>21</v>
      </c>
      <c r="S61" s="83" t="s">
        <v>116</v>
      </c>
      <c r="T61" s="275" t="s">
        <v>21</v>
      </c>
      <c r="U61" s="333" t="s">
        <v>55</v>
      </c>
      <c r="V61" s="297" t="s">
        <v>990</v>
      </c>
      <c r="W61" s="298" t="s">
        <v>21</v>
      </c>
      <c r="X61" s="298" t="s">
        <v>55</v>
      </c>
      <c r="Y61" s="92" t="s">
        <v>21</v>
      </c>
      <c r="Z61" s="92"/>
      <c r="AA61" s="329">
        <v>1</v>
      </c>
      <c r="AB61" s="329">
        <v>1</v>
      </c>
      <c r="AC61" s="329">
        <v>1</v>
      </c>
    </row>
    <row r="62" spans="1:29" s="7" customFormat="1" ht="39.950000000000003" customHeight="1">
      <c r="A62" s="92">
        <v>52</v>
      </c>
      <c r="B62" s="92">
        <v>1</v>
      </c>
      <c r="C62" s="92" t="s">
        <v>334</v>
      </c>
      <c r="D62" s="81" t="s">
        <v>1024</v>
      </c>
      <c r="E62" s="81" t="s">
        <v>1025</v>
      </c>
      <c r="F62" s="275" t="s">
        <v>26</v>
      </c>
      <c r="G62" s="330" t="s">
        <v>36</v>
      </c>
      <c r="H62" s="92" t="s">
        <v>35</v>
      </c>
      <c r="I62" s="275"/>
      <c r="J62" s="60" t="s">
        <v>1</v>
      </c>
      <c r="K62" s="81" t="s">
        <v>1024</v>
      </c>
      <c r="L62" s="60" t="s">
        <v>1</v>
      </c>
      <c r="M62" s="92" t="s">
        <v>507</v>
      </c>
      <c r="N62" s="296" t="s">
        <v>429</v>
      </c>
      <c r="O62" s="275" t="s">
        <v>34</v>
      </c>
      <c r="P62" s="81" t="s">
        <v>1091</v>
      </c>
      <c r="Q62" s="275" t="s">
        <v>21</v>
      </c>
      <c r="R62" s="92" t="s">
        <v>21</v>
      </c>
      <c r="S62" s="83" t="s">
        <v>112</v>
      </c>
      <c r="T62" s="275" t="s">
        <v>21</v>
      </c>
      <c r="U62" s="333" t="s">
        <v>55</v>
      </c>
      <c r="V62" s="297" t="s">
        <v>990</v>
      </c>
      <c r="W62" s="298" t="s">
        <v>21</v>
      </c>
      <c r="X62" s="298" t="s">
        <v>55</v>
      </c>
      <c r="Y62" s="92" t="s">
        <v>21</v>
      </c>
      <c r="Z62" s="92"/>
      <c r="AA62" s="329">
        <v>1</v>
      </c>
      <c r="AB62" s="329">
        <v>1</v>
      </c>
      <c r="AC62" s="329">
        <v>1</v>
      </c>
    </row>
    <row r="63" spans="1:29" s="45" customFormat="1" ht="39.950000000000003" customHeight="1">
      <c r="A63" s="92">
        <v>53</v>
      </c>
      <c r="B63" s="92">
        <v>1</v>
      </c>
      <c r="C63" s="92" t="s">
        <v>1021</v>
      </c>
      <c r="D63" s="81" t="s">
        <v>1059</v>
      </c>
      <c r="E63" s="81" t="s">
        <v>113</v>
      </c>
      <c r="F63" s="275" t="s">
        <v>26</v>
      </c>
      <c r="G63" s="330" t="s">
        <v>36</v>
      </c>
      <c r="H63" s="92" t="s">
        <v>35</v>
      </c>
      <c r="I63" s="275"/>
      <c r="J63" s="60" t="s">
        <v>1</v>
      </c>
      <c r="K63" s="81" t="s">
        <v>1059</v>
      </c>
      <c r="L63" s="60" t="s">
        <v>1</v>
      </c>
      <c r="M63" s="92" t="s">
        <v>507</v>
      </c>
      <c r="N63" s="296" t="s">
        <v>429</v>
      </c>
      <c r="O63" s="275" t="s">
        <v>34</v>
      </c>
      <c r="P63" s="81" t="s">
        <v>554</v>
      </c>
      <c r="Q63" s="275" t="s">
        <v>21</v>
      </c>
      <c r="R63" s="92" t="s">
        <v>21</v>
      </c>
      <c r="S63" s="83" t="s">
        <v>114</v>
      </c>
      <c r="T63" s="275" t="s">
        <v>21</v>
      </c>
      <c r="U63" s="333" t="s">
        <v>55</v>
      </c>
      <c r="V63" s="297" t="s">
        <v>990</v>
      </c>
      <c r="W63" s="298" t="s">
        <v>21</v>
      </c>
      <c r="X63" s="298" t="s">
        <v>55</v>
      </c>
      <c r="Y63" s="92" t="s">
        <v>21</v>
      </c>
      <c r="Z63" s="92"/>
      <c r="AA63" s="329">
        <v>1</v>
      </c>
      <c r="AB63" s="329">
        <v>1</v>
      </c>
      <c r="AC63" s="329">
        <v>1</v>
      </c>
    </row>
    <row r="64" spans="1:29" s="45" customFormat="1" ht="39.950000000000003" customHeight="1">
      <c r="A64" s="92">
        <v>54</v>
      </c>
      <c r="B64" s="92">
        <v>1</v>
      </c>
      <c r="C64" s="92" t="s">
        <v>340</v>
      </c>
      <c r="D64" s="250" t="s">
        <v>488</v>
      </c>
      <c r="E64" s="250" t="s">
        <v>551</v>
      </c>
      <c r="F64" s="250" t="s">
        <v>26</v>
      </c>
      <c r="G64" s="330" t="s">
        <v>36</v>
      </c>
      <c r="H64" s="92" t="s">
        <v>35</v>
      </c>
      <c r="I64" s="103"/>
      <c r="J64" s="60" t="s">
        <v>1</v>
      </c>
      <c r="K64" s="250" t="s">
        <v>488</v>
      </c>
      <c r="L64" s="60" t="s">
        <v>1</v>
      </c>
      <c r="M64" s="92" t="s">
        <v>507</v>
      </c>
      <c r="N64" s="296" t="s">
        <v>429</v>
      </c>
      <c r="O64" s="250" t="s">
        <v>34</v>
      </c>
      <c r="P64" s="251" t="s">
        <v>554</v>
      </c>
      <c r="Q64" s="275" t="s">
        <v>21</v>
      </c>
      <c r="R64" s="92" t="s">
        <v>21</v>
      </c>
      <c r="S64" s="250" t="s">
        <v>493</v>
      </c>
      <c r="T64" s="275" t="s">
        <v>21</v>
      </c>
      <c r="U64" s="333" t="s">
        <v>55</v>
      </c>
      <c r="V64" s="297" t="s">
        <v>990</v>
      </c>
      <c r="W64" s="298" t="s">
        <v>21</v>
      </c>
      <c r="X64" s="298" t="s">
        <v>55</v>
      </c>
      <c r="Y64" s="92" t="s">
        <v>21</v>
      </c>
      <c r="Z64" s="92"/>
      <c r="AA64" s="329">
        <v>1</v>
      </c>
      <c r="AB64" s="329">
        <v>1</v>
      </c>
      <c r="AC64" s="329">
        <v>1</v>
      </c>
    </row>
    <row r="65" spans="1:29" s="7" customFormat="1" ht="39.950000000000003" customHeight="1">
      <c r="A65" s="92">
        <v>55</v>
      </c>
      <c r="B65" s="92">
        <v>1</v>
      </c>
      <c r="C65" s="92" t="s">
        <v>1021</v>
      </c>
      <c r="D65" s="250" t="s">
        <v>1028</v>
      </c>
      <c r="E65" s="81" t="s">
        <v>117</v>
      </c>
      <c r="F65" s="275" t="s">
        <v>26</v>
      </c>
      <c r="G65" s="330" t="s">
        <v>36</v>
      </c>
      <c r="H65" s="92" t="s">
        <v>35</v>
      </c>
      <c r="I65" s="111"/>
      <c r="J65" s="60" t="s">
        <v>1</v>
      </c>
      <c r="K65" s="250" t="s">
        <v>1028</v>
      </c>
      <c r="L65" s="60" t="s">
        <v>1</v>
      </c>
      <c r="M65" s="92" t="s">
        <v>507</v>
      </c>
      <c r="N65" s="296" t="s">
        <v>429</v>
      </c>
      <c r="O65" s="275" t="s">
        <v>34</v>
      </c>
      <c r="P65" s="328" t="s">
        <v>554</v>
      </c>
      <c r="Q65" s="275" t="s">
        <v>21</v>
      </c>
      <c r="R65" s="92" t="s">
        <v>21</v>
      </c>
      <c r="S65" s="83" t="s">
        <v>118</v>
      </c>
      <c r="T65" s="275" t="s">
        <v>21</v>
      </c>
      <c r="U65" s="333" t="s">
        <v>55</v>
      </c>
      <c r="V65" s="297" t="s">
        <v>990</v>
      </c>
      <c r="W65" s="298" t="s">
        <v>21</v>
      </c>
      <c r="X65" s="298" t="s">
        <v>55</v>
      </c>
      <c r="Y65" s="92" t="s">
        <v>21</v>
      </c>
      <c r="Z65" s="92"/>
      <c r="AA65" s="329">
        <v>1</v>
      </c>
      <c r="AB65" s="329">
        <v>1</v>
      </c>
      <c r="AC65" s="329">
        <v>1</v>
      </c>
    </row>
    <row r="66" spans="1:29" s="7" customFormat="1" ht="39.950000000000003" customHeight="1">
      <c r="A66" s="92">
        <v>56</v>
      </c>
      <c r="B66" s="92">
        <v>1</v>
      </c>
      <c r="C66" s="92" t="s">
        <v>1021</v>
      </c>
      <c r="D66" s="250" t="s">
        <v>1029</v>
      </c>
      <c r="E66" s="81" t="s">
        <v>146</v>
      </c>
      <c r="F66" s="250" t="s">
        <v>26</v>
      </c>
      <c r="G66" s="334" t="s">
        <v>36</v>
      </c>
      <c r="H66" s="92" t="s">
        <v>35</v>
      </c>
      <c r="I66" s="250"/>
      <c r="J66" s="60" t="s">
        <v>1</v>
      </c>
      <c r="K66" s="250" t="s">
        <v>1029</v>
      </c>
      <c r="L66" s="60" t="s">
        <v>1</v>
      </c>
      <c r="M66" s="92" t="s">
        <v>507</v>
      </c>
      <c r="N66" s="296" t="s">
        <v>429</v>
      </c>
      <c r="O66" s="250" t="s">
        <v>34</v>
      </c>
      <c r="P66" s="251" t="s">
        <v>554</v>
      </c>
      <c r="Q66" s="275" t="s">
        <v>21</v>
      </c>
      <c r="R66" s="92" t="s">
        <v>21</v>
      </c>
      <c r="S66" s="83" t="s">
        <v>150</v>
      </c>
      <c r="T66" s="275" t="s">
        <v>21</v>
      </c>
      <c r="U66" s="333" t="s">
        <v>55</v>
      </c>
      <c r="V66" s="297" t="s">
        <v>990</v>
      </c>
      <c r="W66" s="298" t="s">
        <v>21</v>
      </c>
      <c r="X66" s="298" t="s">
        <v>55</v>
      </c>
      <c r="Y66" s="92" t="s">
        <v>21</v>
      </c>
      <c r="Z66" s="92"/>
      <c r="AA66" s="329">
        <v>1</v>
      </c>
      <c r="AB66" s="329">
        <v>1</v>
      </c>
      <c r="AC66" s="329">
        <v>1</v>
      </c>
    </row>
    <row r="67" spans="1:29" s="7" customFormat="1" ht="39.950000000000003" customHeight="1">
      <c r="A67" s="92">
        <v>57</v>
      </c>
      <c r="B67" s="92">
        <v>1</v>
      </c>
      <c r="C67" s="92" t="s">
        <v>1021</v>
      </c>
      <c r="D67" s="81" t="s">
        <v>1092</v>
      </c>
      <c r="E67" s="81" t="s">
        <v>1093</v>
      </c>
      <c r="F67" s="275" t="s">
        <v>26</v>
      </c>
      <c r="G67" s="334" t="s">
        <v>36</v>
      </c>
      <c r="H67" s="92" t="s">
        <v>35</v>
      </c>
      <c r="I67" s="250"/>
      <c r="J67" s="60" t="s">
        <v>1</v>
      </c>
      <c r="K67" s="81" t="s">
        <v>1092</v>
      </c>
      <c r="L67" s="60" t="s">
        <v>1</v>
      </c>
      <c r="M67" s="92" t="s">
        <v>507</v>
      </c>
      <c r="N67" s="296" t="s">
        <v>429</v>
      </c>
      <c r="O67" s="250" t="s">
        <v>34</v>
      </c>
      <c r="P67" s="251" t="s">
        <v>1091</v>
      </c>
      <c r="Q67" s="275" t="s">
        <v>21</v>
      </c>
      <c r="R67" s="92" t="s">
        <v>21</v>
      </c>
      <c r="S67" s="83"/>
      <c r="T67" s="275" t="s">
        <v>21</v>
      </c>
      <c r="U67" s="333" t="s">
        <v>55</v>
      </c>
      <c r="V67" s="297" t="s">
        <v>990</v>
      </c>
      <c r="W67" s="298" t="s">
        <v>21</v>
      </c>
      <c r="X67" s="298" t="s">
        <v>55</v>
      </c>
      <c r="Y67" s="92" t="s">
        <v>21</v>
      </c>
      <c r="Z67" s="92"/>
      <c r="AA67" s="329">
        <v>1</v>
      </c>
      <c r="AB67" s="329">
        <v>1</v>
      </c>
      <c r="AC67" s="329">
        <v>1</v>
      </c>
    </row>
    <row r="68" spans="1:29" s="7" customFormat="1" ht="39.950000000000003" customHeight="1">
      <c r="A68" s="92">
        <v>58</v>
      </c>
      <c r="B68" s="92">
        <v>1</v>
      </c>
      <c r="C68" s="92" t="s">
        <v>1021</v>
      </c>
      <c r="D68" s="81" t="s">
        <v>1094</v>
      </c>
      <c r="E68" s="81" t="s">
        <v>1095</v>
      </c>
      <c r="F68" s="250" t="s">
        <v>26</v>
      </c>
      <c r="G68" s="334" t="s">
        <v>36</v>
      </c>
      <c r="H68" s="92" t="s">
        <v>35</v>
      </c>
      <c r="I68" s="250"/>
      <c r="J68" s="60" t="s">
        <v>1</v>
      </c>
      <c r="K68" s="81" t="s">
        <v>1094</v>
      </c>
      <c r="L68" s="60" t="s">
        <v>1</v>
      </c>
      <c r="M68" s="92" t="s">
        <v>507</v>
      </c>
      <c r="N68" s="296" t="s">
        <v>429</v>
      </c>
      <c r="O68" s="250" t="s">
        <v>34</v>
      </c>
      <c r="P68" s="251" t="s">
        <v>1091</v>
      </c>
      <c r="Q68" s="275" t="s">
        <v>21</v>
      </c>
      <c r="R68" s="92" t="s">
        <v>21</v>
      </c>
      <c r="S68" s="83"/>
      <c r="T68" s="275" t="s">
        <v>21</v>
      </c>
      <c r="U68" s="333" t="s">
        <v>55</v>
      </c>
      <c r="V68" s="297" t="s">
        <v>990</v>
      </c>
      <c r="W68" s="298" t="s">
        <v>21</v>
      </c>
      <c r="X68" s="298" t="s">
        <v>55</v>
      </c>
      <c r="Y68" s="92" t="s">
        <v>21</v>
      </c>
      <c r="Z68" s="92"/>
      <c r="AA68" s="329">
        <v>1</v>
      </c>
      <c r="AB68" s="329">
        <v>1</v>
      </c>
      <c r="AC68" s="329">
        <v>1</v>
      </c>
    </row>
    <row r="69" spans="1:29" s="7" customFormat="1" ht="39.950000000000003" customHeight="1">
      <c r="A69" s="92">
        <v>59</v>
      </c>
      <c r="B69" s="92">
        <v>1</v>
      </c>
      <c r="C69" s="92" t="s">
        <v>1021</v>
      </c>
      <c r="D69" s="81" t="s">
        <v>1096</v>
      </c>
      <c r="E69" s="81" t="s">
        <v>1097</v>
      </c>
      <c r="F69" s="275" t="s">
        <v>26</v>
      </c>
      <c r="G69" s="334" t="s">
        <v>36</v>
      </c>
      <c r="H69" s="92" t="s">
        <v>35</v>
      </c>
      <c r="I69" s="250"/>
      <c r="J69" s="60" t="s">
        <v>1</v>
      </c>
      <c r="K69" s="81" t="s">
        <v>1096</v>
      </c>
      <c r="L69" s="60" t="s">
        <v>1</v>
      </c>
      <c r="M69" s="92" t="s">
        <v>507</v>
      </c>
      <c r="N69" s="296" t="s">
        <v>429</v>
      </c>
      <c r="O69" s="250" t="s">
        <v>34</v>
      </c>
      <c r="P69" s="251" t="s">
        <v>554</v>
      </c>
      <c r="Q69" s="275" t="s">
        <v>21</v>
      </c>
      <c r="R69" s="92" t="s">
        <v>21</v>
      </c>
      <c r="S69" s="83"/>
      <c r="T69" s="275" t="s">
        <v>21</v>
      </c>
      <c r="U69" s="333" t="s">
        <v>55</v>
      </c>
      <c r="V69" s="297" t="s">
        <v>990</v>
      </c>
      <c r="W69" s="298" t="s">
        <v>21</v>
      </c>
      <c r="X69" s="298" t="s">
        <v>55</v>
      </c>
      <c r="Y69" s="92" t="s">
        <v>21</v>
      </c>
      <c r="Z69" s="92"/>
      <c r="AA69" s="329">
        <v>1</v>
      </c>
      <c r="AB69" s="329">
        <v>1</v>
      </c>
      <c r="AC69" s="329">
        <v>1</v>
      </c>
    </row>
    <row r="70" spans="1:29" s="7" customFormat="1" ht="39.950000000000003" customHeight="1">
      <c r="A70" s="92">
        <v>60</v>
      </c>
      <c r="B70" s="92">
        <v>1</v>
      </c>
      <c r="C70" s="92" t="s">
        <v>340</v>
      </c>
      <c r="D70" s="81" t="s">
        <v>844</v>
      </c>
      <c r="E70" s="81" t="s">
        <v>812</v>
      </c>
      <c r="F70" s="275" t="s">
        <v>1031</v>
      </c>
      <c r="G70" s="330" t="s">
        <v>36</v>
      </c>
      <c r="H70" s="92" t="s">
        <v>35</v>
      </c>
      <c r="I70" s="92"/>
      <c r="J70" s="60" t="s">
        <v>1</v>
      </c>
      <c r="K70" s="81" t="s">
        <v>120</v>
      </c>
      <c r="L70" s="60" t="s">
        <v>1</v>
      </c>
      <c r="M70" s="92" t="s">
        <v>507</v>
      </c>
      <c r="N70" s="296" t="s">
        <v>429</v>
      </c>
      <c r="O70" s="275" t="s">
        <v>18</v>
      </c>
      <c r="P70" s="328" t="s">
        <v>121</v>
      </c>
      <c r="Q70" s="275" t="s">
        <v>21</v>
      </c>
      <c r="R70" s="92" t="s">
        <v>122</v>
      </c>
      <c r="S70" s="275" t="s">
        <v>21</v>
      </c>
      <c r="T70" s="275" t="s">
        <v>21</v>
      </c>
      <c r="U70" s="275" t="s">
        <v>21</v>
      </c>
      <c r="V70" s="297" t="s">
        <v>990</v>
      </c>
      <c r="W70" s="298" t="s">
        <v>21</v>
      </c>
      <c r="X70" s="298" t="s">
        <v>21</v>
      </c>
      <c r="Y70" s="92" t="s">
        <v>21</v>
      </c>
      <c r="Z70" s="92"/>
      <c r="AA70" s="305">
        <v>8</v>
      </c>
      <c r="AB70" s="305">
        <v>8</v>
      </c>
      <c r="AC70" s="305">
        <v>8</v>
      </c>
    </row>
    <row r="71" spans="1:29" s="7" customFormat="1" ht="39.950000000000003" customHeight="1">
      <c r="A71" s="92">
        <v>61</v>
      </c>
      <c r="B71" s="92">
        <v>1</v>
      </c>
      <c r="C71" s="92" t="s">
        <v>60</v>
      </c>
      <c r="D71" s="81" t="s">
        <v>40</v>
      </c>
      <c r="E71" s="81" t="s">
        <v>123</v>
      </c>
      <c r="F71" s="275" t="s">
        <v>32</v>
      </c>
      <c r="G71" s="335" t="s">
        <v>36</v>
      </c>
      <c r="H71" s="92" t="s">
        <v>35</v>
      </c>
      <c r="I71" s="111" t="s">
        <v>21</v>
      </c>
      <c r="J71" s="60" t="s">
        <v>1</v>
      </c>
      <c r="K71" s="81" t="s">
        <v>40</v>
      </c>
      <c r="L71" s="60" t="s">
        <v>1</v>
      </c>
      <c r="M71" s="92" t="s">
        <v>507</v>
      </c>
      <c r="N71" s="296" t="s">
        <v>429</v>
      </c>
      <c r="O71" s="275" t="s">
        <v>32</v>
      </c>
      <c r="P71" s="92" t="s">
        <v>21</v>
      </c>
      <c r="Q71" s="275" t="s">
        <v>21</v>
      </c>
      <c r="R71" s="92" t="s">
        <v>21</v>
      </c>
      <c r="S71" s="92" t="s">
        <v>21</v>
      </c>
      <c r="T71" s="275" t="s">
        <v>21</v>
      </c>
      <c r="U71" s="302" t="s">
        <v>21</v>
      </c>
      <c r="V71" s="297" t="s">
        <v>990</v>
      </c>
      <c r="W71" s="298" t="s">
        <v>21</v>
      </c>
      <c r="X71" s="298" t="s">
        <v>21</v>
      </c>
      <c r="Y71" s="92" t="s">
        <v>21</v>
      </c>
      <c r="Z71" s="92"/>
      <c r="AA71" s="111" t="s">
        <v>128</v>
      </c>
      <c r="AB71" s="111" t="s">
        <v>128</v>
      </c>
      <c r="AC71" s="111" t="s">
        <v>128</v>
      </c>
    </row>
    <row r="72" spans="1:29" s="7" customFormat="1" ht="39.950000000000003" customHeight="1">
      <c r="A72" s="92">
        <v>62</v>
      </c>
      <c r="B72" s="92">
        <v>1</v>
      </c>
      <c r="C72" s="258" t="s">
        <v>60</v>
      </c>
      <c r="D72" s="81" t="s">
        <v>124</v>
      </c>
      <c r="E72" s="81" t="s">
        <v>125</v>
      </c>
      <c r="F72" s="275" t="s">
        <v>1098</v>
      </c>
      <c r="G72" s="335" t="s">
        <v>36</v>
      </c>
      <c r="H72" s="92" t="s">
        <v>35</v>
      </c>
      <c r="I72" s="111" t="s">
        <v>21</v>
      </c>
      <c r="J72" s="60" t="s">
        <v>1</v>
      </c>
      <c r="K72" s="81" t="s">
        <v>124</v>
      </c>
      <c r="L72" s="60" t="s">
        <v>1</v>
      </c>
      <c r="M72" s="92" t="s">
        <v>507</v>
      </c>
      <c r="N72" s="296" t="s">
        <v>429</v>
      </c>
      <c r="O72" s="275" t="s">
        <v>21</v>
      </c>
      <c r="P72" s="275" t="s">
        <v>21</v>
      </c>
      <c r="Q72" s="275" t="s">
        <v>21</v>
      </c>
      <c r="R72" s="275" t="s">
        <v>21</v>
      </c>
      <c r="S72" s="275" t="s">
        <v>21</v>
      </c>
      <c r="T72" s="275" t="s">
        <v>21</v>
      </c>
      <c r="U72" s="275" t="s">
        <v>21</v>
      </c>
      <c r="V72" s="297" t="s">
        <v>990</v>
      </c>
      <c r="W72" s="298" t="s">
        <v>21</v>
      </c>
      <c r="X72" s="298" t="s">
        <v>21</v>
      </c>
      <c r="Y72" s="92" t="s">
        <v>21</v>
      </c>
      <c r="Z72" s="92"/>
      <c r="AA72" s="111" t="s">
        <v>31</v>
      </c>
      <c r="AB72" s="111" t="s">
        <v>31</v>
      </c>
      <c r="AC72" s="7">
        <v>1</v>
      </c>
    </row>
    <row r="73" spans="1:29" s="45" customFormat="1" ht="39.950000000000003" customHeight="1">
      <c r="A73" s="92">
        <v>63</v>
      </c>
      <c r="B73" s="92">
        <v>1</v>
      </c>
      <c r="C73" s="317" t="s">
        <v>326</v>
      </c>
      <c r="D73" s="279" t="s">
        <v>185</v>
      </c>
      <c r="E73" s="279" t="s">
        <v>186</v>
      </c>
      <c r="F73" s="275" t="s">
        <v>192</v>
      </c>
      <c r="G73" s="335" t="s">
        <v>36</v>
      </c>
      <c r="H73" s="92" t="s">
        <v>35</v>
      </c>
      <c r="I73" s="111" t="s">
        <v>21</v>
      </c>
      <c r="J73" s="60" t="s">
        <v>1</v>
      </c>
      <c r="K73" s="279" t="s">
        <v>185</v>
      </c>
      <c r="L73" s="60" t="s">
        <v>1</v>
      </c>
      <c r="M73" s="92" t="s">
        <v>507</v>
      </c>
      <c r="N73" s="296" t="s">
        <v>429</v>
      </c>
      <c r="O73" s="92" t="s">
        <v>126</v>
      </c>
      <c r="P73" s="92" t="s">
        <v>126</v>
      </c>
      <c r="Q73" s="275" t="s">
        <v>21</v>
      </c>
      <c r="R73" s="275" t="s">
        <v>33</v>
      </c>
      <c r="S73" s="275" t="s">
        <v>33</v>
      </c>
      <c r="T73" s="275" t="s">
        <v>21</v>
      </c>
      <c r="U73" s="275" t="s">
        <v>33</v>
      </c>
      <c r="V73" s="297" t="s">
        <v>990</v>
      </c>
      <c r="W73" s="298" t="s">
        <v>21</v>
      </c>
      <c r="X73" s="298" t="s">
        <v>21</v>
      </c>
      <c r="Y73" s="92" t="s">
        <v>21</v>
      </c>
      <c r="Z73" s="92"/>
      <c r="AA73" s="111" t="s">
        <v>31</v>
      </c>
      <c r="AB73" s="111" t="s">
        <v>31</v>
      </c>
      <c r="AC73" s="111" t="s">
        <v>109</v>
      </c>
    </row>
    <row r="74" spans="1:29" s="45" customFormat="1" ht="39.950000000000003" customHeight="1">
      <c r="A74" s="92">
        <v>64</v>
      </c>
      <c r="B74" s="92">
        <v>1</v>
      </c>
      <c r="C74" s="93" t="s">
        <v>60</v>
      </c>
      <c r="D74" s="82" t="s">
        <v>532</v>
      </c>
      <c r="E74" s="82" t="s">
        <v>183</v>
      </c>
      <c r="F74" s="70" t="s">
        <v>26</v>
      </c>
      <c r="G74" s="335" t="s">
        <v>36</v>
      </c>
      <c r="H74" s="92" t="s">
        <v>35</v>
      </c>
      <c r="I74" s="111" t="s">
        <v>21</v>
      </c>
      <c r="J74" s="60" t="s">
        <v>1</v>
      </c>
      <c r="K74" s="82" t="s">
        <v>532</v>
      </c>
      <c r="L74" s="60" t="s">
        <v>1</v>
      </c>
      <c r="M74" s="92" t="s">
        <v>507</v>
      </c>
      <c r="N74" s="296" t="s">
        <v>429</v>
      </c>
      <c r="O74" s="92" t="s">
        <v>126</v>
      </c>
      <c r="P74" s="92" t="s">
        <v>126</v>
      </c>
      <c r="Q74" s="275" t="s">
        <v>21</v>
      </c>
      <c r="R74" s="92" t="s">
        <v>21</v>
      </c>
      <c r="S74" s="92" t="s">
        <v>21</v>
      </c>
      <c r="T74" s="275" t="s">
        <v>21</v>
      </c>
      <c r="U74" s="302" t="s">
        <v>21</v>
      </c>
      <c r="V74" s="297" t="s">
        <v>990</v>
      </c>
      <c r="W74" s="298" t="s">
        <v>21</v>
      </c>
      <c r="X74" s="298" t="s">
        <v>21</v>
      </c>
      <c r="Y74" s="92" t="s">
        <v>21</v>
      </c>
      <c r="Z74" s="92"/>
      <c r="AA74" s="111" t="s">
        <v>31</v>
      </c>
      <c r="AB74" s="111" t="s">
        <v>31</v>
      </c>
      <c r="AC74" s="111" t="s">
        <v>31</v>
      </c>
    </row>
    <row r="75" spans="1:29" s="45" customFormat="1" ht="39.950000000000003" customHeight="1">
      <c r="A75" s="92">
        <v>65</v>
      </c>
      <c r="B75" s="92">
        <v>1</v>
      </c>
      <c r="C75" s="93" t="s">
        <v>60</v>
      </c>
      <c r="D75" s="82" t="s">
        <v>533</v>
      </c>
      <c r="E75" s="82" t="s">
        <v>184</v>
      </c>
      <c r="F75" s="70" t="s">
        <v>26</v>
      </c>
      <c r="G75" s="335" t="s">
        <v>36</v>
      </c>
      <c r="H75" s="92" t="s">
        <v>35</v>
      </c>
      <c r="I75" s="111" t="s">
        <v>21</v>
      </c>
      <c r="J75" s="60" t="s">
        <v>1</v>
      </c>
      <c r="K75" s="82" t="s">
        <v>533</v>
      </c>
      <c r="L75" s="60" t="s">
        <v>1</v>
      </c>
      <c r="M75" s="92" t="s">
        <v>507</v>
      </c>
      <c r="N75" s="296" t="s">
        <v>429</v>
      </c>
      <c r="O75" s="92" t="s">
        <v>126</v>
      </c>
      <c r="P75" s="92" t="s">
        <v>126</v>
      </c>
      <c r="Q75" s="275" t="s">
        <v>21</v>
      </c>
      <c r="R75" s="92" t="s">
        <v>21</v>
      </c>
      <c r="S75" s="92" t="s">
        <v>21</v>
      </c>
      <c r="T75" s="275" t="s">
        <v>21</v>
      </c>
      <c r="U75" s="302" t="s">
        <v>21</v>
      </c>
      <c r="V75" s="297" t="s">
        <v>990</v>
      </c>
      <c r="W75" s="298" t="s">
        <v>21</v>
      </c>
      <c r="X75" s="298" t="s">
        <v>21</v>
      </c>
      <c r="Y75" s="92" t="s">
        <v>21</v>
      </c>
      <c r="Z75" s="92"/>
      <c r="AA75" s="111" t="s">
        <v>31</v>
      </c>
      <c r="AB75" s="111" t="s">
        <v>31</v>
      </c>
      <c r="AC75" s="111" t="s">
        <v>31</v>
      </c>
    </row>
    <row r="76" spans="1:29" ht="31.5" customHeight="1">
      <c r="A76" s="92">
        <v>66</v>
      </c>
      <c r="B76" s="81">
        <v>1</v>
      </c>
      <c r="C76" s="81" t="s">
        <v>326</v>
      </c>
      <c r="D76" s="81" t="s">
        <v>1063</v>
      </c>
      <c r="E76" s="82" t="s">
        <v>1064</v>
      </c>
      <c r="F76" s="81" t="s">
        <v>244</v>
      </c>
      <c r="G76" s="81" t="s">
        <v>36</v>
      </c>
      <c r="H76" s="92" t="s">
        <v>35</v>
      </c>
      <c r="I76" s="111" t="s">
        <v>21</v>
      </c>
      <c r="J76" s="60" t="s">
        <v>1</v>
      </c>
      <c r="K76" s="81" t="s">
        <v>1063</v>
      </c>
      <c r="L76" s="60" t="s">
        <v>1</v>
      </c>
      <c r="M76" s="92" t="s">
        <v>507</v>
      </c>
      <c r="N76" s="296" t="s">
        <v>429</v>
      </c>
      <c r="O76" s="92" t="s">
        <v>21</v>
      </c>
      <c r="P76" s="92" t="s">
        <v>21</v>
      </c>
      <c r="Q76" s="275" t="s">
        <v>21</v>
      </c>
      <c r="R76" s="92" t="s">
        <v>21</v>
      </c>
      <c r="S76" s="92" t="s">
        <v>21</v>
      </c>
      <c r="T76" s="275" t="s">
        <v>21</v>
      </c>
      <c r="U76" s="92" t="s">
        <v>21</v>
      </c>
      <c r="V76" s="297" t="s">
        <v>990</v>
      </c>
      <c r="W76" s="298" t="s">
        <v>21</v>
      </c>
      <c r="X76" s="298" t="s">
        <v>21</v>
      </c>
      <c r="Y76" s="92" t="s">
        <v>21</v>
      </c>
      <c r="Z76" s="92"/>
      <c r="AA76" s="81">
        <v>1</v>
      </c>
      <c r="AB76" s="81">
        <v>1</v>
      </c>
      <c r="AC76" s="81">
        <v>1</v>
      </c>
    </row>
    <row r="77" spans="1:29" s="13" customFormat="1" ht="39.950000000000003" customHeight="1">
      <c r="A77" s="92">
        <v>67</v>
      </c>
      <c r="B77" s="81">
        <v>1</v>
      </c>
      <c r="C77" s="81" t="s">
        <v>793</v>
      </c>
      <c r="D77" s="81" t="s">
        <v>794</v>
      </c>
      <c r="E77" s="110" t="s">
        <v>795</v>
      </c>
      <c r="F77" s="81" t="s">
        <v>531</v>
      </c>
      <c r="G77" s="50" t="s">
        <v>36</v>
      </c>
      <c r="H77" s="92" t="s">
        <v>35</v>
      </c>
      <c r="I77" s="111" t="s">
        <v>21</v>
      </c>
      <c r="J77" s="60" t="s">
        <v>1</v>
      </c>
      <c r="K77" s="81" t="s">
        <v>21</v>
      </c>
      <c r="L77" s="60" t="s">
        <v>1</v>
      </c>
      <c r="M77" s="92" t="s">
        <v>507</v>
      </c>
      <c r="N77" s="336" t="s">
        <v>429</v>
      </c>
      <c r="O77" s="83" t="s">
        <v>21</v>
      </c>
      <c r="P77" s="83" t="s">
        <v>21</v>
      </c>
      <c r="Q77" s="83" t="s">
        <v>21</v>
      </c>
      <c r="R77" s="83" t="s">
        <v>21</v>
      </c>
      <c r="S77" s="83" t="s">
        <v>21</v>
      </c>
      <c r="T77" s="83" t="s">
        <v>21</v>
      </c>
      <c r="U77" s="83" t="s">
        <v>21</v>
      </c>
      <c r="V77" s="83" t="s">
        <v>21</v>
      </c>
      <c r="W77" s="83" t="s">
        <v>21</v>
      </c>
      <c r="X77" s="83" t="s">
        <v>21</v>
      </c>
      <c r="Y77" s="83" t="s">
        <v>21</v>
      </c>
      <c r="Z77" s="83" t="s">
        <v>21</v>
      </c>
      <c r="AA77" s="50">
        <v>1</v>
      </c>
      <c r="AB77" s="50">
        <v>1</v>
      </c>
      <c r="AC77" s="2">
        <v>1</v>
      </c>
    </row>
  </sheetData>
  <mergeCells count="9">
    <mergeCell ref="A1:AC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32">
    <cfRule type="cellIs" dxfId="151" priority="16" operator="equal">
      <formula>"J6P经典版"</formula>
    </cfRule>
  </conditionalFormatting>
  <conditionalFormatting sqref="D2:D3">
    <cfRule type="duplicateValues" dxfId="150" priority="52"/>
  </conditionalFormatting>
  <conditionalFormatting sqref="D18:D19">
    <cfRule type="duplicateValues" dxfId="149" priority="41"/>
  </conditionalFormatting>
  <conditionalFormatting sqref="D20:D23">
    <cfRule type="duplicateValues" dxfId="148" priority="56"/>
  </conditionalFormatting>
  <conditionalFormatting sqref="D25:D28 D31">
    <cfRule type="duplicateValues" dxfId="147" priority="46"/>
  </conditionalFormatting>
  <conditionalFormatting sqref="D32">
    <cfRule type="duplicateValues" dxfId="146" priority="17"/>
    <cfRule type="duplicateValues" dxfId="145" priority="18"/>
    <cfRule type="duplicateValues" dxfId="144" priority="19"/>
    <cfRule type="duplicateValues" dxfId="143" priority="20"/>
  </conditionalFormatting>
  <conditionalFormatting sqref="D37">
    <cfRule type="duplicateValues" dxfId="142" priority="57"/>
  </conditionalFormatting>
  <conditionalFormatting sqref="D38">
    <cfRule type="duplicateValues" dxfId="141" priority="44"/>
  </conditionalFormatting>
  <conditionalFormatting sqref="D40">
    <cfRule type="duplicateValues" dxfId="140" priority="43"/>
  </conditionalFormatting>
  <conditionalFormatting sqref="D42">
    <cfRule type="duplicateValues" dxfId="139" priority="23"/>
  </conditionalFormatting>
  <conditionalFormatting sqref="D43">
    <cfRule type="duplicateValues" dxfId="138" priority="26"/>
  </conditionalFormatting>
  <conditionalFormatting sqref="D46">
    <cfRule type="duplicateValues" dxfId="137" priority="42"/>
  </conditionalFormatting>
  <conditionalFormatting sqref="D47">
    <cfRule type="duplicateValues" dxfId="136" priority="50"/>
  </conditionalFormatting>
  <conditionalFormatting sqref="D51:D53">
    <cfRule type="duplicateValues" dxfId="135" priority="49"/>
  </conditionalFormatting>
  <conditionalFormatting sqref="D60">
    <cfRule type="duplicateValues" dxfId="134" priority="40"/>
  </conditionalFormatting>
  <conditionalFormatting sqref="D65:D66">
    <cfRule type="duplicateValues" dxfId="133" priority="47"/>
  </conditionalFormatting>
  <conditionalFormatting sqref="D74:D75">
    <cfRule type="duplicateValues" dxfId="132" priority="39"/>
  </conditionalFormatting>
  <conditionalFormatting sqref="D77">
    <cfRule type="duplicateValues" dxfId="131" priority="27"/>
  </conditionalFormatting>
  <conditionalFormatting sqref="D78:D1048576 D41 D48:D50 D54:D57 D4:D17 D67:D73 D61:D64 D44:D45">
    <cfRule type="duplicateValues" dxfId="130" priority="54"/>
  </conditionalFormatting>
  <conditionalFormatting sqref="D78:D1048576">
    <cfRule type="duplicateValues" dxfId="129" priority="53"/>
  </conditionalFormatting>
  <conditionalFormatting sqref="D39:E39">
    <cfRule type="duplicateValues" dxfId="128" priority="55"/>
  </conditionalFormatting>
  <conditionalFormatting sqref="D58:E59">
    <cfRule type="duplicateValues" dxfId="127" priority="48"/>
  </conditionalFormatting>
  <conditionalFormatting sqref="K18:K19">
    <cfRule type="duplicateValues" dxfId="126" priority="29"/>
  </conditionalFormatting>
  <conditionalFormatting sqref="K21:K23">
    <cfRule type="duplicateValues" dxfId="125" priority="38"/>
  </conditionalFormatting>
  <conditionalFormatting sqref="K25 K27:K28 K31">
    <cfRule type="duplicateValues" dxfId="124" priority="32"/>
  </conditionalFormatting>
  <conditionalFormatting sqref="K39">
    <cfRule type="duplicateValues" dxfId="123" priority="37"/>
  </conditionalFormatting>
  <conditionalFormatting sqref="K40">
    <cfRule type="duplicateValues" dxfId="122" priority="31"/>
  </conditionalFormatting>
  <conditionalFormatting sqref="K41 K48:K50 K57 K67:K73 K61:K64 K9:K11 K44:K45">
    <cfRule type="duplicateValues" dxfId="121" priority="36"/>
  </conditionalFormatting>
  <conditionalFormatting sqref="K42">
    <cfRule type="duplicateValues" dxfId="120" priority="24"/>
  </conditionalFormatting>
  <conditionalFormatting sqref="K43">
    <cfRule type="duplicateValues" dxfId="119" priority="25"/>
  </conditionalFormatting>
  <conditionalFormatting sqref="K46">
    <cfRule type="duplicateValues" dxfId="118" priority="30"/>
  </conditionalFormatting>
  <conditionalFormatting sqref="K47">
    <cfRule type="duplicateValues" dxfId="117" priority="35"/>
  </conditionalFormatting>
  <conditionalFormatting sqref="K58:K59">
    <cfRule type="duplicateValues" dxfId="116" priority="34"/>
  </conditionalFormatting>
  <conditionalFormatting sqref="K65:K66">
    <cfRule type="duplicateValues" dxfId="115" priority="33"/>
  </conditionalFormatting>
  <conditionalFormatting sqref="K74:K75">
    <cfRule type="duplicateValues" dxfId="114" priority="28"/>
  </conditionalFormatting>
  <conditionalFormatting sqref="AA2:AB2">
    <cfRule type="duplicateValues" dxfId="113" priority="51"/>
  </conditionalFormatting>
  <conditionalFormatting sqref="AA32:AC32">
    <cfRule type="cellIs" dxfId="112" priority="21" operator="equal">
      <formula>1</formula>
    </cfRule>
    <cfRule type="cellIs" dxfId="111" priority="22" operator="equal">
      <formula>0</formula>
    </cfRule>
  </conditionalFormatting>
  <conditionalFormatting sqref="AC2">
    <cfRule type="duplicateValues" dxfId="110" priority="45"/>
  </conditionalFormatting>
  <conditionalFormatting sqref="K26">
    <cfRule type="duplicateValues" dxfId="109" priority="15"/>
  </conditionalFormatting>
  <conditionalFormatting sqref="D29">
    <cfRule type="duplicateValues" dxfId="108" priority="14"/>
  </conditionalFormatting>
  <conditionalFormatting sqref="K29">
    <cfRule type="duplicateValues" dxfId="107" priority="13"/>
  </conditionalFormatting>
  <conditionalFormatting sqref="D33">
    <cfRule type="duplicateValues" dxfId="106" priority="12"/>
  </conditionalFormatting>
  <conditionalFormatting sqref="K33">
    <cfRule type="duplicateValues" dxfId="105" priority="11"/>
  </conditionalFormatting>
  <conditionalFormatting sqref="D34">
    <cfRule type="duplicateValues" dxfId="104" priority="10"/>
  </conditionalFormatting>
  <conditionalFormatting sqref="K34">
    <cfRule type="duplicateValues" dxfId="103" priority="9"/>
  </conditionalFormatting>
  <conditionalFormatting sqref="D35">
    <cfRule type="duplicateValues" dxfId="102" priority="8"/>
  </conditionalFormatting>
  <conditionalFormatting sqref="K35">
    <cfRule type="duplicateValues" dxfId="101" priority="7"/>
  </conditionalFormatting>
  <conditionalFormatting sqref="D36">
    <cfRule type="duplicateValues" dxfId="100" priority="6"/>
  </conditionalFormatting>
  <conditionalFormatting sqref="K36">
    <cfRule type="duplicateValues" dxfId="99" priority="5"/>
  </conditionalFormatting>
  <conditionalFormatting sqref="D24">
    <cfRule type="duplicateValues" dxfId="98" priority="4"/>
  </conditionalFormatting>
  <conditionalFormatting sqref="K24">
    <cfRule type="duplicateValues" dxfId="97" priority="3"/>
  </conditionalFormatting>
  <conditionalFormatting sqref="D30">
    <cfRule type="duplicateValues" dxfId="96" priority="2"/>
  </conditionalFormatting>
  <conditionalFormatting sqref="K30">
    <cfRule type="duplicateValues" dxfId="95" priority="1"/>
  </conditionalFormatting>
  <dataValidations count="2">
    <dataValidation allowBlank="1" showErrorMessage="1" sqref="P21:P23 P29"/>
    <dataValidation type="list" allowBlank="1" showInputMessage="1" showErrorMessage="1" sqref="O45">
      <formula1>"装配总成件,焊接总成件,面料,塑料件,冷镦,钣金件,机加工件,标准件,非标件,线材件,管材件,圆钢"</formula1>
    </dataValidation>
  </dataValidations>
  <hyperlinks>
    <hyperlink ref="D58:E58" location="座盆总成!A1" display="SQX3000-6801100"/>
    <hyperlink ref="K58" location="座盆总成!A1" display="SQX3000-6801100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rowBreaks count="1" manualBreakCount="1">
    <brk id="5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view="pageBreakPreview" topLeftCell="A78" zoomScale="85" zoomScaleSheetLayoutView="85" workbookViewId="0">
      <selection activeCell="E83" sqref="E83"/>
    </sheetView>
  </sheetViews>
  <sheetFormatPr defaultColWidth="4.625" defaultRowHeight="17.25"/>
  <cols>
    <col min="1" max="1" width="3.75" style="120" customWidth="1"/>
    <col min="2" max="2" width="10.875" style="120" customWidth="1"/>
    <col min="3" max="3" width="19.625" style="120" customWidth="1"/>
    <col min="4" max="4" width="27.875" style="120" customWidth="1"/>
    <col min="5" max="5" width="25.875" style="120" customWidth="1"/>
    <col min="6" max="6" width="16.625" style="120" customWidth="1"/>
    <col min="7" max="7" width="0.125" style="120" customWidth="1"/>
    <col min="8" max="8" width="15" style="120" customWidth="1"/>
    <col min="9" max="9" width="15.75" style="120" customWidth="1"/>
    <col min="10" max="10" width="5" style="120" customWidth="1"/>
    <col min="11" max="11" width="5.875" style="120" customWidth="1"/>
    <col min="12" max="12" width="7.875" style="120" customWidth="1"/>
    <col min="13" max="13" width="6.125" style="120" customWidth="1"/>
    <col min="14" max="14" width="13.125" style="120" customWidth="1"/>
    <col min="15" max="15" width="21" style="120" customWidth="1"/>
    <col min="16" max="16" width="4.625" style="120" customWidth="1"/>
    <col min="17" max="17" width="8" style="120" customWidth="1"/>
    <col min="18" max="18" width="11.5" style="120" customWidth="1"/>
    <col min="19" max="19" width="11.625" style="120" customWidth="1"/>
    <col min="20" max="20" width="13.125" style="120" customWidth="1"/>
    <col min="21" max="21" width="10" style="120" customWidth="1"/>
    <col min="22" max="22" width="11.25" style="120" customWidth="1"/>
    <col min="23" max="243" width="9" style="120" customWidth="1"/>
    <col min="244" max="244" width="3.125" style="120" customWidth="1"/>
    <col min="245" max="245" width="7.625" style="120" customWidth="1"/>
    <col min="246" max="246" width="4.125" style="120" customWidth="1"/>
    <col min="247" max="247" width="17" style="120" customWidth="1"/>
    <col min="248" max="248" width="3.625" style="120" customWidth="1"/>
    <col min="249" max="249" width="9.125" style="120" customWidth="1"/>
    <col min="250" max="250" width="3.625" style="120" customWidth="1"/>
    <col min="251" max="16384" width="4.625" style="120"/>
  </cols>
  <sheetData>
    <row r="1" spans="1:23" s="113" customFormat="1" ht="30.75" customHeight="1">
      <c r="A1" s="732"/>
      <c r="B1" s="732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112"/>
      <c r="O1" s="112"/>
      <c r="P1" s="112"/>
      <c r="Q1" s="112"/>
      <c r="R1" s="734" t="s">
        <v>921</v>
      </c>
      <c r="S1" s="734"/>
      <c r="T1" s="734"/>
      <c r="U1" s="734"/>
      <c r="V1" s="734"/>
      <c r="W1" s="112"/>
    </row>
    <row r="2" spans="1:23" s="113" customFormat="1" ht="34.5" customHeight="1" thickBot="1">
      <c r="A2" s="266" t="s">
        <v>131</v>
      </c>
      <c r="B2" s="266"/>
      <c r="C2" s="267"/>
      <c r="D2" s="267"/>
      <c r="E2" s="735" t="s">
        <v>132</v>
      </c>
      <c r="F2" s="735"/>
      <c r="G2" s="735"/>
      <c r="H2" s="735"/>
      <c r="I2" s="735"/>
      <c r="J2" s="735"/>
      <c r="K2" s="735"/>
      <c r="L2" s="735"/>
      <c r="M2" s="735"/>
      <c r="R2" s="734"/>
      <c r="S2" s="734"/>
      <c r="T2" s="734"/>
      <c r="U2" s="734"/>
      <c r="V2" s="734"/>
    </row>
    <row r="3" spans="1:23" s="113" customFormat="1" ht="28.5" customHeight="1">
      <c r="A3" s="723" t="s">
        <v>600</v>
      </c>
      <c r="B3" s="724"/>
      <c r="C3" s="727" t="s">
        <v>326</v>
      </c>
      <c r="D3" s="727"/>
      <c r="E3" s="757" t="s">
        <v>1099</v>
      </c>
      <c r="F3" s="757"/>
      <c r="G3" s="757"/>
      <c r="H3" s="757"/>
      <c r="I3" s="757"/>
      <c r="J3" s="757"/>
      <c r="K3" s="757"/>
      <c r="L3" s="757"/>
      <c r="M3" s="757"/>
      <c r="N3" s="757"/>
      <c r="O3" s="269"/>
      <c r="P3" s="730" t="s">
        <v>603</v>
      </c>
      <c r="Q3" s="730"/>
      <c r="R3" s="270" t="s">
        <v>604</v>
      </c>
      <c r="S3" s="270" t="s">
        <v>133</v>
      </c>
      <c r="T3" s="270" t="s">
        <v>605</v>
      </c>
      <c r="U3" s="271" t="s">
        <v>606</v>
      </c>
      <c r="V3" s="272" t="s">
        <v>607</v>
      </c>
      <c r="W3" s="114"/>
    </row>
    <row r="4" spans="1:23" s="113" customFormat="1" ht="36" customHeight="1">
      <c r="A4" s="725"/>
      <c r="B4" s="726"/>
      <c r="C4" s="728"/>
      <c r="D4" s="728"/>
      <c r="E4" s="731" t="s">
        <v>608</v>
      </c>
      <c r="F4" s="731"/>
      <c r="G4" s="731"/>
      <c r="H4" s="731"/>
      <c r="I4" s="731"/>
      <c r="J4" s="731"/>
      <c r="K4" s="731"/>
      <c r="L4" s="731"/>
      <c r="M4" s="731"/>
      <c r="N4" s="716"/>
      <c r="O4" s="716"/>
      <c r="P4" s="717" t="s">
        <v>609</v>
      </c>
      <c r="Q4" s="717"/>
      <c r="R4" s="115"/>
      <c r="S4" s="115"/>
      <c r="T4" s="116"/>
      <c r="U4" s="117" t="s">
        <v>610</v>
      </c>
      <c r="V4" s="274">
        <v>44567</v>
      </c>
      <c r="W4" s="114"/>
    </row>
    <row r="5" spans="1:23" ht="36.75" customHeight="1">
      <c r="A5" s="718" t="s">
        <v>22</v>
      </c>
      <c r="B5" s="719"/>
      <c r="C5" s="719"/>
      <c r="D5" s="118" t="s">
        <v>613</v>
      </c>
      <c r="E5" s="712" t="s">
        <v>1100</v>
      </c>
      <c r="F5" s="712"/>
      <c r="G5" s="712" t="s">
        <v>1101</v>
      </c>
      <c r="H5" s="712"/>
      <c r="I5" s="712"/>
      <c r="J5" s="712"/>
      <c r="K5" s="712"/>
      <c r="L5" s="712"/>
      <c r="M5" s="712"/>
      <c r="N5" s="712"/>
      <c r="O5" s="712"/>
      <c r="P5" s="712" t="s">
        <v>135</v>
      </c>
      <c r="Q5" s="712"/>
      <c r="R5" s="701" t="s">
        <v>4</v>
      </c>
      <c r="S5" s="701"/>
      <c r="T5" s="701" t="s">
        <v>617</v>
      </c>
      <c r="U5" s="701"/>
      <c r="V5" s="710"/>
    </row>
    <row r="6" spans="1:23" ht="66" customHeight="1">
      <c r="A6" s="711"/>
      <c r="B6" s="712"/>
      <c r="C6" s="712"/>
      <c r="D6" s="118">
        <v>1</v>
      </c>
      <c r="E6" s="752" t="s">
        <v>511</v>
      </c>
      <c r="F6" s="753"/>
      <c r="G6" s="700" t="s">
        <v>978</v>
      </c>
      <c r="H6" s="700"/>
      <c r="I6" s="700"/>
      <c r="J6" s="754" t="s">
        <v>1102</v>
      </c>
      <c r="K6" s="755"/>
      <c r="L6" s="755"/>
      <c r="M6" s="755"/>
      <c r="N6" s="755"/>
      <c r="O6" s="756"/>
      <c r="P6" s="700"/>
      <c r="Q6" s="700"/>
      <c r="R6" s="701"/>
      <c r="S6" s="701"/>
      <c r="T6" s="705" t="s">
        <v>591</v>
      </c>
      <c r="U6" s="706"/>
      <c r="V6" s="707"/>
    </row>
    <row r="7" spans="1:23" ht="42" customHeight="1">
      <c r="A7" s="711"/>
      <c r="B7" s="712"/>
      <c r="C7" s="712"/>
      <c r="D7" s="118">
        <v>2</v>
      </c>
      <c r="E7" s="752" t="s">
        <v>512</v>
      </c>
      <c r="F7" s="753"/>
      <c r="G7" s="700" t="s">
        <v>978</v>
      </c>
      <c r="H7" s="700"/>
      <c r="I7" s="700"/>
      <c r="J7" s="754" t="s">
        <v>1103</v>
      </c>
      <c r="K7" s="755"/>
      <c r="L7" s="755"/>
      <c r="M7" s="755"/>
      <c r="N7" s="755"/>
      <c r="O7" s="756"/>
      <c r="P7" s="700"/>
      <c r="Q7" s="700"/>
      <c r="R7" s="701"/>
      <c r="S7" s="701"/>
      <c r="T7" s="705" t="s">
        <v>381</v>
      </c>
      <c r="U7" s="706"/>
      <c r="V7" s="707"/>
    </row>
    <row r="8" spans="1:23" ht="42" customHeight="1">
      <c r="A8" s="711"/>
      <c r="B8" s="712"/>
      <c r="C8" s="712"/>
      <c r="D8" s="118">
        <v>3</v>
      </c>
      <c r="E8" s="752" t="s">
        <v>593</v>
      </c>
      <c r="F8" s="753"/>
      <c r="G8" s="700" t="s">
        <v>978</v>
      </c>
      <c r="H8" s="700"/>
      <c r="I8" s="700"/>
      <c r="J8" s="754" t="s">
        <v>1104</v>
      </c>
      <c r="K8" s="755"/>
      <c r="L8" s="755"/>
      <c r="M8" s="755"/>
      <c r="N8" s="755"/>
      <c r="O8" s="756"/>
      <c r="P8" s="700"/>
      <c r="Q8" s="700"/>
      <c r="R8" s="701"/>
      <c r="S8" s="701"/>
      <c r="T8" s="705" t="s">
        <v>595</v>
      </c>
      <c r="U8" s="706"/>
      <c r="V8" s="707"/>
    </row>
    <row r="9" spans="1:23" ht="42" customHeight="1">
      <c r="A9" s="711"/>
      <c r="B9" s="712"/>
      <c r="C9" s="712"/>
      <c r="D9" s="118">
        <v>4</v>
      </c>
      <c r="E9" s="752" t="s">
        <v>398</v>
      </c>
      <c r="F9" s="753"/>
      <c r="G9" s="700" t="s">
        <v>978</v>
      </c>
      <c r="H9" s="700"/>
      <c r="I9" s="700"/>
      <c r="J9" s="754" t="s">
        <v>1105</v>
      </c>
      <c r="K9" s="755"/>
      <c r="L9" s="755"/>
      <c r="M9" s="755"/>
      <c r="N9" s="755"/>
      <c r="O9" s="756"/>
      <c r="P9" s="700"/>
      <c r="Q9" s="700"/>
      <c r="R9" s="701"/>
      <c r="S9" s="701"/>
      <c r="T9" s="705" t="s">
        <v>383</v>
      </c>
      <c r="U9" s="706"/>
      <c r="V9" s="707"/>
    </row>
    <row r="10" spans="1:23" ht="42" customHeight="1">
      <c r="A10" s="711"/>
      <c r="B10" s="712"/>
      <c r="C10" s="712"/>
      <c r="D10" s="118">
        <v>5</v>
      </c>
      <c r="E10" s="700"/>
      <c r="F10" s="700"/>
      <c r="G10" s="693"/>
      <c r="H10" s="693"/>
      <c r="I10" s="693"/>
      <c r="J10" s="704"/>
      <c r="K10" s="704"/>
      <c r="L10" s="704"/>
      <c r="M10" s="704"/>
      <c r="N10" s="704"/>
      <c r="O10" s="704"/>
      <c r="P10" s="700"/>
      <c r="Q10" s="700"/>
      <c r="R10" s="701"/>
      <c r="S10" s="701"/>
      <c r="T10" s="708"/>
      <c r="U10" s="708"/>
      <c r="V10" s="709"/>
    </row>
    <row r="11" spans="1:23" ht="22.5" customHeight="1">
      <c r="A11" s="711"/>
      <c r="B11" s="712"/>
      <c r="C11" s="712"/>
      <c r="D11" s="118">
        <v>6</v>
      </c>
      <c r="E11" s="693"/>
      <c r="F11" s="693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1"/>
      <c r="S11" s="701"/>
      <c r="T11" s="702"/>
      <c r="U11" s="702"/>
      <c r="V11" s="703"/>
    </row>
    <row r="12" spans="1:23" ht="29.25" customHeight="1">
      <c r="A12" s="751" t="s">
        <v>136</v>
      </c>
      <c r="B12" s="701"/>
      <c r="C12" s="701"/>
      <c r="D12" s="12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10"/>
    </row>
    <row r="13" spans="1:23" ht="33.75" customHeight="1">
      <c r="A13" s="337" t="s">
        <v>137</v>
      </c>
      <c r="B13" s="121" t="s">
        <v>138</v>
      </c>
      <c r="C13" s="119" t="s">
        <v>1106</v>
      </c>
      <c r="D13" s="119" t="s">
        <v>1107</v>
      </c>
      <c r="E13" s="119" t="s">
        <v>1108</v>
      </c>
      <c r="F13" s="119" t="s">
        <v>1109</v>
      </c>
      <c r="G13" s="121"/>
      <c r="H13" s="119" t="s">
        <v>1110</v>
      </c>
      <c r="I13" s="121"/>
      <c r="J13" s="119" t="s">
        <v>137</v>
      </c>
      <c r="K13" s="701" t="s">
        <v>1111</v>
      </c>
      <c r="L13" s="701"/>
      <c r="M13" s="701" t="s">
        <v>2</v>
      </c>
      <c r="N13" s="701"/>
      <c r="O13" s="119" t="s">
        <v>1107</v>
      </c>
      <c r="P13" s="701" t="s">
        <v>1112</v>
      </c>
      <c r="Q13" s="701"/>
      <c r="R13" s="701"/>
      <c r="S13" s="701" t="s">
        <v>1109</v>
      </c>
      <c r="T13" s="701"/>
      <c r="U13" s="701" t="s">
        <v>1110</v>
      </c>
      <c r="V13" s="710"/>
    </row>
    <row r="14" spans="1:23">
      <c r="A14" s="121">
        <v>1</v>
      </c>
      <c r="B14" s="121">
        <v>20210608</v>
      </c>
      <c r="C14" s="121" t="s">
        <v>432</v>
      </c>
      <c r="D14" s="338" t="s">
        <v>1039</v>
      </c>
      <c r="E14" s="121" t="s">
        <v>1040</v>
      </c>
      <c r="F14" s="748" t="s">
        <v>761</v>
      </c>
      <c r="G14" s="121"/>
      <c r="H14" s="119"/>
      <c r="I14" s="121"/>
      <c r="J14" s="121"/>
      <c r="K14" s="698"/>
      <c r="L14" s="699"/>
      <c r="M14" s="747"/>
      <c r="N14" s="747"/>
      <c r="O14" s="121"/>
      <c r="P14" s="121"/>
      <c r="Q14" s="121"/>
      <c r="R14" s="121"/>
      <c r="S14" s="121"/>
      <c r="T14" s="121"/>
      <c r="U14" s="121"/>
      <c r="V14" s="121"/>
    </row>
    <row r="15" spans="1:23">
      <c r="A15" s="121">
        <v>2</v>
      </c>
      <c r="B15" s="121">
        <v>20210608</v>
      </c>
      <c r="C15" s="121" t="s">
        <v>1113</v>
      </c>
      <c r="D15" s="338" t="s">
        <v>146</v>
      </c>
      <c r="E15" s="121" t="s">
        <v>1114</v>
      </c>
      <c r="F15" s="749"/>
      <c r="G15" s="121"/>
      <c r="H15" s="119"/>
      <c r="I15" s="121"/>
      <c r="J15" s="121"/>
      <c r="K15" s="698"/>
      <c r="L15" s="699"/>
      <c r="M15" s="747"/>
      <c r="N15" s="747"/>
      <c r="O15" s="121"/>
      <c r="P15" s="121"/>
      <c r="Q15" s="121"/>
      <c r="R15" s="121"/>
      <c r="S15" s="121"/>
      <c r="T15" s="121"/>
      <c r="U15" s="121"/>
      <c r="V15" s="121"/>
    </row>
    <row r="16" spans="1:23">
      <c r="A16" s="121">
        <v>3</v>
      </c>
      <c r="B16" s="121">
        <v>20210616</v>
      </c>
      <c r="C16" s="121" t="s">
        <v>1115</v>
      </c>
      <c r="D16" s="338" t="s">
        <v>1116</v>
      </c>
      <c r="E16" s="121" t="s">
        <v>736</v>
      </c>
      <c r="F16" s="749"/>
      <c r="G16" s="121"/>
      <c r="H16" s="119"/>
      <c r="I16" s="121"/>
      <c r="J16" s="121"/>
      <c r="K16" s="698"/>
      <c r="L16" s="699"/>
      <c r="M16" s="747"/>
      <c r="N16" s="747"/>
      <c r="O16" s="121"/>
      <c r="P16" s="121"/>
      <c r="Q16" s="121"/>
      <c r="R16" s="121"/>
      <c r="S16" s="121"/>
      <c r="T16" s="121"/>
      <c r="U16" s="121"/>
      <c r="V16" s="121"/>
    </row>
    <row r="17" spans="1:22">
      <c r="A17" s="121">
        <v>4</v>
      </c>
      <c r="B17" s="121">
        <v>20210616</v>
      </c>
      <c r="C17" s="121" t="s">
        <v>1117</v>
      </c>
      <c r="D17" s="338" t="s">
        <v>142</v>
      </c>
      <c r="E17" s="121"/>
      <c r="F17" s="749"/>
      <c r="G17" s="121"/>
      <c r="H17" s="119"/>
      <c r="I17" s="121"/>
      <c r="J17" s="121"/>
      <c r="K17" s="698"/>
      <c r="L17" s="699"/>
      <c r="M17" s="747"/>
      <c r="N17" s="747"/>
      <c r="O17" s="121"/>
      <c r="P17" s="121"/>
      <c r="Q17" s="121"/>
      <c r="R17" s="121"/>
      <c r="S17" s="121"/>
      <c r="T17" s="121"/>
      <c r="U17" s="121"/>
      <c r="V17" s="121"/>
    </row>
    <row r="18" spans="1:22">
      <c r="A18" s="121">
        <v>5</v>
      </c>
      <c r="B18" s="121">
        <v>20210616</v>
      </c>
      <c r="C18" s="121" t="s">
        <v>1118</v>
      </c>
      <c r="D18" s="338" t="s">
        <v>1119</v>
      </c>
      <c r="E18" s="121"/>
      <c r="F18" s="749"/>
      <c r="G18" s="121"/>
      <c r="H18" s="119"/>
      <c r="I18" s="121"/>
      <c r="J18" s="121"/>
      <c r="K18" s="698"/>
      <c r="L18" s="699"/>
      <c r="M18" s="747"/>
      <c r="N18" s="747"/>
      <c r="O18" s="121"/>
      <c r="P18" s="121"/>
      <c r="Q18" s="121"/>
      <c r="R18" s="121"/>
      <c r="S18" s="121"/>
      <c r="T18" s="121"/>
      <c r="U18" s="121"/>
      <c r="V18" s="121"/>
    </row>
    <row r="19" spans="1:22">
      <c r="A19" s="121">
        <v>6</v>
      </c>
      <c r="B19" s="121">
        <v>20210616</v>
      </c>
      <c r="C19" s="121" t="s">
        <v>1120</v>
      </c>
      <c r="D19" s="338" t="s">
        <v>1121</v>
      </c>
      <c r="E19" s="121"/>
      <c r="F19" s="749"/>
      <c r="G19" s="121"/>
      <c r="H19" s="119"/>
      <c r="I19" s="121"/>
      <c r="J19" s="121"/>
      <c r="K19" s="698"/>
      <c r="L19" s="699"/>
      <c r="M19" s="747"/>
      <c r="N19" s="747"/>
      <c r="O19" s="121"/>
      <c r="P19" s="121"/>
      <c r="Q19" s="121"/>
      <c r="R19" s="121"/>
      <c r="S19" s="121"/>
      <c r="T19" s="121"/>
      <c r="U19" s="121"/>
      <c r="V19" s="121"/>
    </row>
    <row r="20" spans="1:22">
      <c r="A20" s="121">
        <v>7</v>
      </c>
      <c r="B20" s="121">
        <v>20210616</v>
      </c>
      <c r="C20" s="121" t="s">
        <v>1122</v>
      </c>
      <c r="D20" s="338" t="s">
        <v>1017</v>
      </c>
      <c r="E20" s="121"/>
      <c r="F20" s="749"/>
      <c r="G20" s="121"/>
      <c r="H20" s="119"/>
      <c r="I20" s="121"/>
      <c r="J20" s="121"/>
      <c r="K20" s="698"/>
      <c r="L20" s="699"/>
      <c r="M20" s="747"/>
      <c r="N20" s="747"/>
      <c r="O20" s="121"/>
      <c r="P20" s="121"/>
      <c r="Q20" s="121"/>
      <c r="R20" s="121"/>
      <c r="S20" s="121"/>
      <c r="T20" s="121"/>
      <c r="U20" s="121"/>
      <c r="V20" s="121"/>
    </row>
    <row r="21" spans="1:22">
      <c r="A21" s="121">
        <v>8</v>
      </c>
      <c r="B21" s="121">
        <v>20210616</v>
      </c>
      <c r="C21" s="121" t="s">
        <v>1123</v>
      </c>
      <c r="D21" s="338" t="s">
        <v>1124</v>
      </c>
      <c r="E21" s="121"/>
      <c r="F21" s="749"/>
      <c r="G21" s="121"/>
      <c r="H21" s="119"/>
      <c r="I21" s="121"/>
      <c r="J21" s="121"/>
      <c r="K21" s="698"/>
      <c r="L21" s="699"/>
      <c r="M21" s="747"/>
      <c r="N21" s="747"/>
      <c r="O21" s="121"/>
      <c r="P21" s="121"/>
      <c r="Q21" s="121"/>
      <c r="R21" s="121"/>
      <c r="S21" s="121"/>
      <c r="T21" s="121"/>
      <c r="U21" s="121"/>
      <c r="V21" s="121"/>
    </row>
    <row r="22" spans="1:22">
      <c r="A22" s="121">
        <v>9</v>
      </c>
      <c r="B22" s="121">
        <v>20210616</v>
      </c>
      <c r="C22" s="121" t="s">
        <v>1125</v>
      </c>
      <c r="D22" s="338" t="s">
        <v>1126</v>
      </c>
      <c r="E22" s="121"/>
      <c r="F22" s="749"/>
      <c r="G22" s="121"/>
      <c r="H22" s="119"/>
      <c r="I22" s="121"/>
      <c r="J22" s="121"/>
      <c r="K22" s="698"/>
      <c r="L22" s="699"/>
      <c r="M22" s="747"/>
      <c r="N22" s="747"/>
      <c r="O22" s="121"/>
      <c r="P22" s="121"/>
      <c r="Q22" s="121"/>
      <c r="R22" s="121"/>
      <c r="S22" s="121"/>
      <c r="T22" s="121"/>
      <c r="U22" s="121"/>
      <c r="V22" s="121"/>
    </row>
    <row r="23" spans="1:22">
      <c r="A23" s="121">
        <v>10</v>
      </c>
      <c r="B23" s="121">
        <v>20210616</v>
      </c>
      <c r="C23" s="121" t="s">
        <v>1127</v>
      </c>
      <c r="D23" s="338" t="s">
        <v>1128</v>
      </c>
      <c r="E23" s="121"/>
      <c r="F23" s="749"/>
      <c r="G23" s="121"/>
      <c r="H23" s="119"/>
      <c r="I23" s="121"/>
      <c r="J23" s="121"/>
      <c r="K23" s="698"/>
      <c r="L23" s="699"/>
      <c r="M23" s="747"/>
      <c r="N23" s="747"/>
      <c r="O23" s="121"/>
      <c r="P23" s="121"/>
      <c r="Q23" s="121"/>
      <c r="R23" s="121"/>
      <c r="S23" s="121"/>
      <c r="T23" s="121"/>
      <c r="U23" s="121"/>
      <c r="V23" s="121"/>
    </row>
    <row r="24" spans="1:22">
      <c r="A24" s="121">
        <v>11</v>
      </c>
      <c r="B24" s="121">
        <v>20210616</v>
      </c>
      <c r="C24" s="121" t="s">
        <v>1129</v>
      </c>
      <c r="D24" s="338" t="s">
        <v>1130</v>
      </c>
      <c r="E24" s="121"/>
      <c r="F24" s="749"/>
      <c r="G24" s="121"/>
      <c r="H24" s="119"/>
      <c r="I24" s="121"/>
      <c r="J24" s="121"/>
      <c r="K24" s="698"/>
      <c r="L24" s="699"/>
      <c r="M24" s="747"/>
      <c r="N24" s="747"/>
      <c r="O24" s="121"/>
      <c r="P24" s="121"/>
      <c r="Q24" s="121"/>
      <c r="R24" s="121"/>
      <c r="S24" s="121"/>
      <c r="T24" s="121"/>
      <c r="U24" s="121"/>
      <c r="V24" s="121"/>
    </row>
    <row r="25" spans="1:22">
      <c r="A25" s="121">
        <v>12</v>
      </c>
      <c r="B25" s="121">
        <v>20210616</v>
      </c>
      <c r="C25" s="121" t="s">
        <v>1131</v>
      </c>
      <c r="D25" s="338" t="s">
        <v>1132</v>
      </c>
      <c r="E25" s="121"/>
      <c r="F25" s="749"/>
      <c r="G25" s="121"/>
      <c r="H25" s="119"/>
      <c r="I25" s="121"/>
      <c r="J25" s="121"/>
      <c r="K25" s="698"/>
      <c r="L25" s="699"/>
      <c r="M25" s="747"/>
      <c r="N25" s="747"/>
      <c r="O25" s="121"/>
      <c r="P25" s="121"/>
      <c r="Q25" s="121"/>
      <c r="R25" s="121"/>
      <c r="S25" s="121"/>
      <c r="T25" s="121"/>
      <c r="U25" s="121"/>
      <c r="V25" s="121"/>
    </row>
    <row r="26" spans="1:22">
      <c r="A26" s="121">
        <v>13</v>
      </c>
      <c r="B26" s="121">
        <v>20210616</v>
      </c>
      <c r="C26" s="121" t="s">
        <v>1133</v>
      </c>
      <c r="D26" s="338" t="s">
        <v>1134</v>
      </c>
      <c r="E26" s="121"/>
      <c r="F26" s="749"/>
      <c r="G26" s="121"/>
      <c r="H26" s="119"/>
      <c r="I26" s="121"/>
      <c r="J26" s="121"/>
      <c r="K26" s="698"/>
      <c r="L26" s="699"/>
      <c r="M26" s="747"/>
      <c r="N26" s="747"/>
      <c r="O26" s="121"/>
      <c r="P26" s="121"/>
      <c r="Q26" s="121"/>
      <c r="R26" s="121"/>
      <c r="S26" s="121"/>
      <c r="T26" s="121"/>
      <c r="U26" s="121"/>
      <c r="V26" s="121"/>
    </row>
    <row r="27" spans="1:22">
      <c r="A27" s="121">
        <v>14</v>
      </c>
      <c r="B27" s="121">
        <v>20210616</v>
      </c>
      <c r="C27" s="121" t="s">
        <v>1135</v>
      </c>
      <c r="D27" s="338" t="s">
        <v>1136</v>
      </c>
      <c r="E27" s="121" t="s">
        <v>733</v>
      </c>
      <c r="F27" s="749"/>
      <c r="G27" s="121"/>
      <c r="H27" s="119"/>
      <c r="I27" s="121"/>
      <c r="J27" s="121"/>
      <c r="K27" s="698"/>
      <c r="L27" s="699"/>
      <c r="M27" s="747"/>
      <c r="N27" s="747"/>
      <c r="O27" s="121"/>
      <c r="P27" s="121"/>
      <c r="Q27" s="121"/>
      <c r="R27" s="121"/>
      <c r="S27" s="121"/>
      <c r="T27" s="121"/>
      <c r="U27" s="121"/>
      <c r="V27" s="121"/>
    </row>
    <row r="28" spans="1:22">
      <c r="A28" s="121">
        <v>15</v>
      </c>
      <c r="B28" s="121">
        <v>20210616</v>
      </c>
      <c r="C28" s="121" t="s">
        <v>1137</v>
      </c>
      <c r="D28" s="338" t="s">
        <v>142</v>
      </c>
      <c r="E28" s="121"/>
      <c r="F28" s="749"/>
      <c r="G28" s="121"/>
      <c r="H28" s="119"/>
      <c r="I28" s="121"/>
      <c r="J28" s="121"/>
      <c r="K28" s="698"/>
      <c r="L28" s="699"/>
      <c r="M28" s="747"/>
      <c r="N28" s="747"/>
      <c r="O28" s="121"/>
      <c r="P28" s="121"/>
      <c r="Q28" s="121"/>
      <c r="R28" s="121"/>
      <c r="S28" s="121"/>
      <c r="T28" s="121"/>
      <c r="U28" s="121"/>
      <c r="V28" s="121"/>
    </row>
    <row r="29" spans="1:22">
      <c r="A29" s="121">
        <v>16</v>
      </c>
      <c r="B29" s="121">
        <v>20210616</v>
      </c>
      <c r="C29" s="121" t="s">
        <v>1138</v>
      </c>
      <c r="D29" s="338" t="s">
        <v>1119</v>
      </c>
      <c r="E29" s="121"/>
      <c r="F29" s="749"/>
      <c r="G29" s="121"/>
      <c r="H29" s="119"/>
      <c r="I29" s="121"/>
      <c r="J29" s="121"/>
      <c r="K29" s="698"/>
      <c r="L29" s="699"/>
      <c r="M29" s="747"/>
      <c r="N29" s="747"/>
      <c r="O29" s="121"/>
      <c r="P29" s="121"/>
      <c r="Q29" s="121"/>
      <c r="R29" s="121"/>
      <c r="S29" s="121"/>
      <c r="T29" s="121"/>
      <c r="U29" s="121"/>
      <c r="V29" s="121"/>
    </row>
    <row r="30" spans="1:22">
      <c r="A30" s="121">
        <v>17</v>
      </c>
      <c r="B30" s="121">
        <v>20210616</v>
      </c>
      <c r="C30" s="121" t="s">
        <v>1139</v>
      </c>
      <c r="D30" s="338" t="s">
        <v>1121</v>
      </c>
      <c r="E30" s="121"/>
      <c r="F30" s="749"/>
      <c r="G30" s="121"/>
      <c r="H30" s="119"/>
      <c r="I30" s="121"/>
      <c r="J30" s="121"/>
      <c r="K30" s="698"/>
      <c r="L30" s="699"/>
      <c r="M30" s="747"/>
      <c r="N30" s="747"/>
      <c r="O30" s="121"/>
      <c r="P30" s="121"/>
      <c r="Q30" s="121"/>
      <c r="R30" s="121"/>
      <c r="S30" s="121"/>
      <c r="T30" s="121"/>
      <c r="U30" s="121"/>
      <c r="V30" s="121"/>
    </row>
    <row r="31" spans="1:22">
      <c r="A31" s="121">
        <v>18</v>
      </c>
      <c r="B31" s="121">
        <v>20210616</v>
      </c>
      <c r="C31" s="121" t="s">
        <v>1140</v>
      </c>
      <c r="D31" s="338" t="s">
        <v>1141</v>
      </c>
      <c r="E31" s="121"/>
      <c r="F31" s="749"/>
      <c r="G31" s="121"/>
      <c r="H31" s="119"/>
      <c r="I31" s="121"/>
      <c r="J31" s="121"/>
      <c r="K31" s="698"/>
      <c r="L31" s="699"/>
      <c r="M31" s="747"/>
      <c r="N31" s="747"/>
      <c r="O31" s="121"/>
      <c r="P31" s="121"/>
      <c r="Q31" s="121"/>
      <c r="R31" s="121"/>
      <c r="S31" s="121"/>
      <c r="T31" s="121"/>
      <c r="U31" s="121"/>
      <c r="V31" s="121"/>
    </row>
    <row r="32" spans="1:22">
      <c r="A32" s="121">
        <v>19</v>
      </c>
      <c r="B32" s="121">
        <v>20210616</v>
      </c>
      <c r="C32" s="121" t="s">
        <v>1142</v>
      </c>
      <c r="D32" s="338" t="s">
        <v>1143</v>
      </c>
      <c r="E32" s="121"/>
      <c r="F32" s="749"/>
      <c r="G32" s="121"/>
      <c r="H32" s="119"/>
      <c r="I32" s="121"/>
      <c r="J32" s="121"/>
      <c r="K32" s="698"/>
      <c r="L32" s="699"/>
      <c r="M32" s="747"/>
      <c r="N32" s="747"/>
      <c r="O32" s="121"/>
      <c r="P32" s="121"/>
      <c r="Q32" s="121"/>
      <c r="R32" s="121"/>
      <c r="S32" s="121"/>
      <c r="T32" s="121"/>
      <c r="U32" s="121"/>
      <c r="V32" s="121"/>
    </row>
    <row r="33" spans="1:22">
      <c r="A33" s="121">
        <v>20</v>
      </c>
      <c r="B33" s="121">
        <v>20210616</v>
      </c>
      <c r="C33" s="121" t="s">
        <v>1144</v>
      </c>
      <c r="D33" s="338" t="s">
        <v>1145</v>
      </c>
      <c r="E33" s="121"/>
      <c r="F33" s="749"/>
      <c r="G33" s="121"/>
      <c r="H33" s="119"/>
      <c r="I33" s="121"/>
      <c r="J33" s="121"/>
      <c r="K33" s="698"/>
      <c r="L33" s="699"/>
      <c r="M33" s="747"/>
      <c r="N33" s="747"/>
      <c r="O33" s="121"/>
      <c r="P33" s="121"/>
      <c r="Q33" s="121"/>
      <c r="R33" s="121"/>
      <c r="S33" s="121"/>
      <c r="T33" s="121"/>
      <c r="U33" s="121"/>
      <c r="V33" s="121"/>
    </row>
    <row r="34" spans="1:22">
      <c r="A34" s="121">
        <v>21</v>
      </c>
      <c r="B34" s="121">
        <v>20210715</v>
      </c>
      <c r="C34" s="121" t="s">
        <v>1146</v>
      </c>
      <c r="D34" s="338" t="s">
        <v>978</v>
      </c>
      <c r="E34" s="121" t="s">
        <v>1147</v>
      </c>
      <c r="F34" s="749"/>
      <c r="G34" s="121"/>
      <c r="H34" s="119" t="s">
        <v>930</v>
      </c>
      <c r="I34" s="121"/>
      <c r="J34" s="121"/>
      <c r="K34" s="698"/>
      <c r="L34" s="699"/>
      <c r="M34" s="747"/>
      <c r="N34" s="747"/>
      <c r="O34" s="121"/>
      <c r="P34" s="121"/>
      <c r="Q34" s="121"/>
      <c r="R34" s="121"/>
      <c r="S34" s="121"/>
      <c r="T34" s="121"/>
      <c r="U34" s="121"/>
      <c r="V34" s="121"/>
    </row>
    <row r="35" spans="1:22">
      <c r="A35" s="121">
        <v>22</v>
      </c>
      <c r="B35" s="121">
        <v>20210715</v>
      </c>
      <c r="C35" s="121" t="s">
        <v>1148</v>
      </c>
      <c r="D35" s="338" t="s">
        <v>978</v>
      </c>
      <c r="E35" s="121" t="s">
        <v>1149</v>
      </c>
      <c r="F35" s="749"/>
      <c r="G35" s="121"/>
      <c r="H35" s="119" t="s">
        <v>930</v>
      </c>
      <c r="I35" s="121"/>
      <c r="J35" s="121"/>
      <c r="K35" s="698"/>
      <c r="L35" s="699"/>
      <c r="M35" s="747"/>
      <c r="N35" s="747"/>
      <c r="O35" s="121"/>
      <c r="P35" s="121"/>
      <c r="Q35" s="121"/>
      <c r="R35" s="121"/>
      <c r="S35" s="121"/>
      <c r="T35" s="121"/>
      <c r="U35" s="121"/>
      <c r="V35" s="121"/>
    </row>
    <row r="36" spans="1:22">
      <c r="A36" s="121">
        <v>23</v>
      </c>
      <c r="B36" s="121">
        <v>20210715</v>
      </c>
      <c r="C36" s="121" t="s">
        <v>1150</v>
      </c>
      <c r="D36" s="338" t="s">
        <v>978</v>
      </c>
      <c r="E36" s="121" t="s">
        <v>733</v>
      </c>
      <c r="F36" s="749"/>
      <c r="G36" s="121"/>
      <c r="H36" s="119" t="s">
        <v>523</v>
      </c>
      <c r="I36" s="121"/>
      <c r="J36" s="121"/>
      <c r="K36" s="698"/>
      <c r="L36" s="699"/>
      <c r="M36" s="747"/>
      <c r="N36" s="747"/>
      <c r="O36" s="121"/>
      <c r="P36" s="121"/>
      <c r="Q36" s="121"/>
      <c r="R36" s="121"/>
      <c r="S36" s="121"/>
      <c r="T36" s="121"/>
      <c r="U36" s="121"/>
      <c r="V36" s="121"/>
    </row>
    <row r="37" spans="1:22">
      <c r="A37" s="121">
        <v>24</v>
      </c>
      <c r="B37" s="121">
        <v>20210715</v>
      </c>
      <c r="C37" s="121" t="s">
        <v>1151</v>
      </c>
      <c r="D37" s="338" t="s">
        <v>978</v>
      </c>
      <c r="E37" s="121" t="s">
        <v>733</v>
      </c>
      <c r="F37" s="750"/>
      <c r="G37" s="121"/>
      <c r="H37" s="119" t="s">
        <v>523</v>
      </c>
      <c r="I37" s="121"/>
      <c r="J37" s="121"/>
      <c r="K37" s="698"/>
      <c r="L37" s="699"/>
      <c r="M37" s="747"/>
      <c r="N37" s="747"/>
      <c r="O37" s="121"/>
      <c r="P37" s="121"/>
      <c r="Q37" s="121"/>
      <c r="R37" s="121"/>
      <c r="S37" s="121"/>
      <c r="T37" s="121"/>
      <c r="U37" s="121"/>
      <c r="V37" s="121"/>
    </row>
    <row r="38" spans="1:22">
      <c r="A38" s="121">
        <v>25</v>
      </c>
      <c r="B38" s="121">
        <v>20210715</v>
      </c>
      <c r="C38" s="121" t="s">
        <v>1152</v>
      </c>
      <c r="D38" s="338" t="s">
        <v>932</v>
      </c>
      <c r="E38" s="121" t="s">
        <v>733</v>
      </c>
      <c r="F38" s="121" t="s">
        <v>1045</v>
      </c>
      <c r="G38" s="121"/>
      <c r="H38" s="119" t="s">
        <v>523</v>
      </c>
      <c r="I38" s="121"/>
      <c r="J38" s="121"/>
      <c r="K38" s="698"/>
      <c r="L38" s="699"/>
      <c r="M38" s="747"/>
      <c r="N38" s="747"/>
      <c r="O38" s="121"/>
      <c r="P38" s="121"/>
      <c r="Q38" s="121"/>
      <c r="R38" s="121"/>
      <c r="S38" s="121"/>
      <c r="T38" s="121"/>
      <c r="U38" s="121"/>
      <c r="V38" s="121"/>
    </row>
    <row r="39" spans="1:22">
      <c r="A39" s="121">
        <v>26</v>
      </c>
      <c r="B39" s="121">
        <v>20210715</v>
      </c>
      <c r="C39" s="121" t="s">
        <v>1153</v>
      </c>
      <c r="D39" s="338" t="s">
        <v>932</v>
      </c>
      <c r="E39" s="121" t="s">
        <v>733</v>
      </c>
      <c r="F39" s="121" t="s">
        <v>1045</v>
      </c>
      <c r="G39" s="121"/>
      <c r="H39" s="119" t="s">
        <v>523</v>
      </c>
      <c r="I39" s="121"/>
      <c r="J39" s="121"/>
      <c r="K39" s="698"/>
      <c r="L39" s="699"/>
      <c r="M39" s="747"/>
      <c r="N39" s="747"/>
      <c r="O39" s="121"/>
      <c r="P39" s="121"/>
      <c r="Q39" s="121"/>
      <c r="R39" s="121"/>
      <c r="S39" s="121"/>
      <c r="T39" s="121"/>
      <c r="U39" s="121"/>
      <c r="V39" s="121"/>
    </row>
    <row r="40" spans="1:22">
      <c r="A40" s="121">
        <v>27</v>
      </c>
      <c r="B40" s="121">
        <v>20210715</v>
      </c>
      <c r="C40" s="121" t="s">
        <v>1154</v>
      </c>
      <c r="D40" s="338" t="s">
        <v>934</v>
      </c>
      <c r="E40" s="121" t="s">
        <v>733</v>
      </c>
      <c r="F40" s="121" t="s">
        <v>1045</v>
      </c>
      <c r="G40" s="121"/>
      <c r="H40" s="119" t="s">
        <v>523</v>
      </c>
      <c r="I40" s="121"/>
      <c r="J40" s="121"/>
      <c r="K40" s="698"/>
      <c r="L40" s="699"/>
      <c r="M40" s="747"/>
      <c r="N40" s="747"/>
      <c r="O40" s="121"/>
      <c r="P40" s="121"/>
      <c r="Q40" s="121"/>
      <c r="R40" s="121"/>
      <c r="S40" s="121"/>
      <c r="T40" s="121"/>
      <c r="U40" s="121"/>
      <c r="V40" s="121"/>
    </row>
    <row r="41" spans="1:22">
      <c r="A41" s="121">
        <v>28</v>
      </c>
      <c r="B41" s="121">
        <v>20210715</v>
      </c>
      <c r="C41" s="121" t="s">
        <v>1155</v>
      </c>
      <c r="D41" s="338" t="s">
        <v>934</v>
      </c>
      <c r="E41" s="121" t="s">
        <v>733</v>
      </c>
      <c r="F41" s="121" t="s">
        <v>1045</v>
      </c>
      <c r="G41" s="121"/>
      <c r="H41" s="119" t="s">
        <v>523</v>
      </c>
      <c r="I41" s="121"/>
      <c r="J41" s="121"/>
      <c r="K41" s="698"/>
      <c r="L41" s="699"/>
      <c r="M41" s="747"/>
      <c r="N41" s="747"/>
      <c r="O41" s="121"/>
      <c r="P41" s="121"/>
      <c r="Q41" s="121"/>
      <c r="R41" s="121"/>
      <c r="S41" s="121"/>
      <c r="T41" s="121"/>
      <c r="U41" s="121"/>
      <c r="V41" s="121"/>
    </row>
    <row r="42" spans="1:22">
      <c r="A42" s="121">
        <v>29</v>
      </c>
      <c r="B42" s="121">
        <v>20210715</v>
      </c>
      <c r="C42" s="121" t="s">
        <v>1056</v>
      </c>
      <c r="D42" s="338" t="s">
        <v>945</v>
      </c>
      <c r="E42" s="121" t="s">
        <v>733</v>
      </c>
      <c r="F42" s="121" t="s">
        <v>1045</v>
      </c>
      <c r="G42" s="121"/>
      <c r="H42" s="119" t="s">
        <v>523</v>
      </c>
      <c r="I42" s="121"/>
      <c r="J42" s="121"/>
      <c r="K42" s="698"/>
      <c r="L42" s="699"/>
      <c r="M42" s="747"/>
      <c r="N42" s="747"/>
      <c r="O42" s="121"/>
      <c r="P42" s="121"/>
      <c r="Q42" s="121"/>
      <c r="R42" s="121"/>
      <c r="S42" s="121"/>
      <c r="T42" s="121"/>
      <c r="U42" s="121"/>
      <c r="V42" s="121"/>
    </row>
    <row r="43" spans="1:22">
      <c r="A43" s="121">
        <v>30</v>
      </c>
      <c r="B43" s="121">
        <v>20210715</v>
      </c>
      <c r="C43" s="121" t="s">
        <v>1057</v>
      </c>
      <c r="D43" s="338" t="s">
        <v>1058</v>
      </c>
      <c r="E43" s="121" t="s">
        <v>733</v>
      </c>
      <c r="F43" s="121" t="s">
        <v>1045</v>
      </c>
      <c r="G43" s="121"/>
      <c r="H43" s="119" t="s">
        <v>523</v>
      </c>
      <c r="I43" s="121"/>
      <c r="J43" s="121"/>
      <c r="K43" s="698"/>
      <c r="L43" s="699"/>
      <c r="M43" s="747"/>
      <c r="N43" s="747"/>
      <c r="O43" s="121"/>
      <c r="P43" s="121"/>
      <c r="Q43" s="121"/>
      <c r="R43" s="121"/>
      <c r="S43" s="121"/>
      <c r="T43" s="121"/>
      <c r="U43" s="121"/>
      <c r="V43" s="121"/>
    </row>
    <row r="44" spans="1:22">
      <c r="A44" s="121">
        <v>31</v>
      </c>
      <c r="B44" s="121">
        <v>20210715</v>
      </c>
      <c r="C44" s="121" t="s">
        <v>942</v>
      </c>
      <c r="D44" s="338" t="s">
        <v>1156</v>
      </c>
      <c r="E44" s="121" t="s">
        <v>733</v>
      </c>
      <c r="F44" s="121" t="s">
        <v>1045</v>
      </c>
      <c r="G44" s="121"/>
      <c r="H44" s="119" t="s">
        <v>523</v>
      </c>
      <c r="I44" s="121"/>
      <c r="J44" s="121"/>
      <c r="K44" s="698"/>
      <c r="L44" s="699"/>
      <c r="M44" s="747"/>
      <c r="N44" s="747"/>
      <c r="O44" s="121"/>
      <c r="P44" s="121"/>
      <c r="Q44" s="121"/>
      <c r="R44" s="121"/>
      <c r="S44" s="121"/>
      <c r="T44" s="121"/>
      <c r="U44" s="121"/>
      <c r="V44" s="121"/>
    </row>
    <row r="45" spans="1:22">
      <c r="A45" s="121">
        <v>32</v>
      </c>
      <c r="B45" s="121">
        <v>20210715</v>
      </c>
      <c r="C45" s="121" t="s">
        <v>1048</v>
      </c>
      <c r="D45" s="338" t="s">
        <v>1049</v>
      </c>
      <c r="E45" s="121" t="s">
        <v>736</v>
      </c>
      <c r="F45" s="121" t="s">
        <v>1050</v>
      </c>
      <c r="G45" s="121"/>
      <c r="H45" s="119" t="s">
        <v>523</v>
      </c>
      <c r="I45" s="121"/>
      <c r="J45" s="121"/>
      <c r="K45" s="698"/>
      <c r="L45" s="699"/>
      <c r="M45" s="747"/>
      <c r="N45" s="747"/>
      <c r="O45" s="121"/>
      <c r="P45" s="121"/>
      <c r="Q45" s="121"/>
      <c r="R45" s="121"/>
      <c r="S45" s="121"/>
      <c r="T45" s="121"/>
      <c r="U45" s="121"/>
      <c r="V45" s="121"/>
    </row>
    <row r="46" spans="1:22">
      <c r="A46" s="121">
        <v>33</v>
      </c>
      <c r="B46" s="121">
        <v>20210715</v>
      </c>
      <c r="C46" s="121" t="s">
        <v>1051</v>
      </c>
      <c r="D46" s="338" t="s">
        <v>1052</v>
      </c>
      <c r="E46" s="121" t="s">
        <v>736</v>
      </c>
      <c r="F46" s="121"/>
      <c r="G46" s="121"/>
      <c r="H46" s="119" t="s">
        <v>523</v>
      </c>
      <c r="I46" s="121"/>
      <c r="J46" s="121"/>
      <c r="K46" s="698"/>
      <c r="L46" s="699"/>
      <c r="M46" s="747"/>
      <c r="N46" s="747"/>
      <c r="O46" s="121"/>
      <c r="P46" s="121"/>
      <c r="Q46" s="121"/>
      <c r="R46" s="121"/>
      <c r="S46" s="121"/>
      <c r="T46" s="121"/>
      <c r="U46" s="121"/>
      <c r="V46" s="121"/>
    </row>
    <row r="47" spans="1:22">
      <c r="A47" s="121">
        <v>34</v>
      </c>
      <c r="B47" s="121">
        <v>20210715</v>
      </c>
      <c r="C47" s="121" t="s">
        <v>939</v>
      </c>
      <c r="D47" s="338" t="s">
        <v>940</v>
      </c>
      <c r="E47" s="121" t="s">
        <v>733</v>
      </c>
      <c r="F47" s="121"/>
      <c r="G47" s="121"/>
      <c r="H47" s="119" t="s">
        <v>523</v>
      </c>
      <c r="I47" s="121"/>
      <c r="J47" s="121"/>
      <c r="K47" s="698"/>
      <c r="L47" s="699"/>
      <c r="M47" s="747"/>
      <c r="N47" s="747"/>
      <c r="O47" s="121"/>
      <c r="P47" s="121"/>
      <c r="Q47" s="121"/>
      <c r="R47" s="121"/>
      <c r="S47" s="121"/>
      <c r="T47" s="121"/>
      <c r="U47" s="121"/>
      <c r="V47" s="121"/>
    </row>
    <row r="48" spans="1:22">
      <c r="A48" s="121">
        <v>35</v>
      </c>
      <c r="B48" s="121">
        <v>20210715</v>
      </c>
      <c r="C48" s="121" t="s">
        <v>941</v>
      </c>
      <c r="D48" s="338" t="s">
        <v>481</v>
      </c>
      <c r="E48" s="121" t="s">
        <v>733</v>
      </c>
      <c r="F48" s="121"/>
      <c r="G48" s="121"/>
      <c r="H48" s="119" t="s">
        <v>523</v>
      </c>
      <c r="I48" s="121"/>
      <c r="J48" s="121"/>
      <c r="K48" s="698"/>
      <c r="L48" s="699"/>
      <c r="M48" s="747"/>
      <c r="N48" s="747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>
        <v>36</v>
      </c>
      <c r="B49" s="121">
        <v>20210715</v>
      </c>
      <c r="C49" s="121" t="s">
        <v>948</v>
      </c>
      <c r="D49" s="338" t="s">
        <v>296</v>
      </c>
      <c r="E49" s="121" t="s">
        <v>733</v>
      </c>
      <c r="F49" s="121" t="s">
        <v>1045</v>
      </c>
      <c r="G49" s="121"/>
      <c r="H49" s="119" t="s">
        <v>523</v>
      </c>
      <c r="I49" s="121"/>
      <c r="J49" s="121"/>
      <c r="K49" s="698"/>
      <c r="L49" s="699"/>
      <c r="M49" s="747"/>
      <c r="N49" s="747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>
        <v>37</v>
      </c>
      <c r="B50" s="121">
        <v>20210715</v>
      </c>
      <c r="C50" s="121" t="s">
        <v>1157</v>
      </c>
      <c r="D50" s="338" t="s">
        <v>1158</v>
      </c>
      <c r="E50" s="121" t="s">
        <v>733</v>
      </c>
      <c r="F50" s="121" t="s">
        <v>1045</v>
      </c>
      <c r="G50" s="121"/>
      <c r="H50" s="119" t="s">
        <v>523</v>
      </c>
      <c r="I50" s="121"/>
      <c r="J50" s="121"/>
      <c r="K50" s="698"/>
      <c r="L50" s="699"/>
      <c r="M50" s="747"/>
      <c r="N50" s="747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>
        <v>38</v>
      </c>
      <c r="B51" s="121">
        <v>20210715</v>
      </c>
      <c r="C51" s="121" t="s">
        <v>1159</v>
      </c>
      <c r="D51" s="338" t="s">
        <v>1158</v>
      </c>
      <c r="E51" s="121" t="s">
        <v>733</v>
      </c>
      <c r="F51" s="121" t="s">
        <v>1045</v>
      </c>
      <c r="G51" s="121"/>
      <c r="H51" s="119" t="s">
        <v>523</v>
      </c>
      <c r="I51" s="121"/>
      <c r="J51" s="121"/>
      <c r="K51" s="698"/>
      <c r="L51" s="699"/>
      <c r="M51" s="747"/>
      <c r="N51" s="747"/>
      <c r="O51" s="121"/>
      <c r="P51" s="121"/>
      <c r="Q51" s="121"/>
      <c r="R51" s="121"/>
      <c r="S51" s="121"/>
      <c r="T51" s="121"/>
      <c r="U51" s="121"/>
      <c r="V51" s="121"/>
    </row>
    <row r="52" spans="1:22">
      <c r="A52" s="121">
        <v>39</v>
      </c>
      <c r="B52" s="121">
        <v>20210715</v>
      </c>
      <c r="C52" s="121" t="s">
        <v>1160</v>
      </c>
      <c r="D52" s="338" t="s">
        <v>1158</v>
      </c>
      <c r="E52" s="121" t="s">
        <v>733</v>
      </c>
      <c r="F52" s="121" t="s">
        <v>1045</v>
      </c>
      <c r="G52" s="121"/>
      <c r="H52" s="119" t="s">
        <v>523</v>
      </c>
      <c r="I52" s="121"/>
      <c r="J52" s="121"/>
      <c r="K52" s="698"/>
      <c r="L52" s="699"/>
      <c r="M52" s="747"/>
      <c r="N52" s="747"/>
      <c r="O52" s="121"/>
      <c r="P52" s="121"/>
      <c r="Q52" s="121"/>
      <c r="R52" s="121"/>
      <c r="S52" s="121"/>
      <c r="T52" s="121"/>
      <c r="U52" s="121"/>
      <c r="V52" s="121"/>
    </row>
    <row r="53" spans="1:22">
      <c r="A53" s="121">
        <v>40</v>
      </c>
      <c r="B53" s="121">
        <v>20210715</v>
      </c>
      <c r="C53" s="121" t="s">
        <v>1161</v>
      </c>
      <c r="D53" s="338" t="s">
        <v>1162</v>
      </c>
      <c r="E53" s="121" t="s">
        <v>733</v>
      </c>
      <c r="F53" s="121" t="s">
        <v>1045</v>
      </c>
      <c r="G53" s="121"/>
      <c r="H53" s="119" t="s">
        <v>523</v>
      </c>
      <c r="I53" s="121"/>
      <c r="J53" s="121"/>
      <c r="K53" s="698"/>
      <c r="L53" s="699"/>
      <c r="M53" s="747"/>
      <c r="N53" s="747"/>
      <c r="O53" s="121"/>
      <c r="P53" s="121"/>
      <c r="Q53" s="121"/>
      <c r="R53" s="121"/>
      <c r="S53" s="121"/>
      <c r="T53" s="121"/>
      <c r="U53" s="121"/>
      <c r="V53" s="121"/>
    </row>
    <row r="54" spans="1:22">
      <c r="A54" s="121">
        <v>41</v>
      </c>
      <c r="B54" s="121">
        <v>20210715</v>
      </c>
      <c r="C54" s="121" t="s">
        <v>1163</v>
      </c>
      <c r="D54" s="338" t="s">
        <v>1162</v>
      </c>
      <c r="E54" s="121" t="s">
        <v>733</v>
      </c>
      <c r="F54" s="121" t="s">
        <v>1045</v>
      </c>
      <c r="G54" s="121"/>
      <c r="H54" s="119" t="s">
        <v>523</v>
      </c>
      <c r="I54" s="121"/>
      <c r="J54" s="121"/>
      <c r="K54" s="698"/>
      <c r="L54" s="699"/>
      <c r="M54" s="747"/>
      <c r="N54" s="747"/>
      <c r="O54" s="121"/>
      <c r="P54" s="121"/>
      <c r="Q54" s="121"/>
      <c r="R54" s="121"/>
      <c r="S54" s="121"/>
      <c r="T54" s="121"/>
      <c r="U54" s="121"/>
      <c r="V54" s="121"/>
    </row>
    <row r="55" spans="1:22">
      <c r="A55" s="121">
        <v>42</v>
      </c>
      <c r="B55" s="121">
        <v>20210715</v>
      </c>
      <c r="C55" s="121" t="s">
        <v>1164</v>
      </c>
      <c r="D55" s="338" t="s">
        <v>1162</v>
      </c>
      <c r="E55" s="121" t="s">
        <v>733</v>
      </c>
      <c r="F55" s="121" t="s">
        <v>1045</v>
      </c>
      <c r="G55" s="121"/>
      <c r="H55" s="119" t="s">
        <v>523</v>
      </c>
      <c r="I55" s="121"/>
      <c r="J55" s="121"/>
      <c r="K55" s="698"/>
      <c r="L55" s="699"/>
      <c r="M55" s="747"/>
      <c r="N55" s="747"/>
      <c r="O55" s="121"/>
      <c r="P55" s="121"/>
      <c r="Q55" s="121"/>
      <c r="R55" s="121"/>
      <c r="S55" s="121"/>
      <c r="T55" s="121"/>
      <c r="U55" s="121"/>
      <c r="V55" s="121"/>
    </row>
    <row r="56" spans="1:22">
      <c r="A56" s="121">
        <v>43</v>
      </c>
      <c r="B56" s="121">
        <v>20210716</v>
      </c>
      <c r="C56" s="121" t="s">
        <v>1165</v>
      </c>
      <c r="D56" s="338" t="s">
        <v>570</v>
      </c>
      <c r="E56" s="121" t="s">
        <v>733</v>
      </c>
      <c r="F56" s="121" t="s">
        <v>734</v>
      </c>
      <c r="G56" s="121"/>
      <c r="H56" s="119" t="s">
        <v>523</v>
      </c>
      <c r="I56" s="121"/>
      <c r="J56" s="121"/>
      <c r="K56" s="698"/>
      <c r="L56" s="699"/>
      <c r="M56" s="747"/>
      <c r="N56" s="747"/>
      <c r="O56" s="121"/>
      <c r="P56" s="121"/>
      <c r="Q56" s="121"/>
      <c r="R56" s="121"/>
      <c r="S56" s="121"/>
      <c r="T56" s="121"/>
      <c r="U56" s="121"/>
      <c r="V56" s="121"/>
    </row>
    <row r="57" spans="1:22">
      <c r="A57" s="121">
        <v>44</v>
      </c>
      <c r="B57" s="121">
        <v>20210917</v>
      </c>
      <c r="C57" s="121" t="s">
        <v>543</v>
      </c>
      <c r="D57" s="338" t="s">
        <v>50</v>
      </c>
      <c r="E57" s="121" t="s">
        <v>733</v>
      </c>
      <c r="F57" s="121" t="s">
        <v>734</v>
      </c>
      <c r="G57" s="121"/>
      <c r="H57" s="119" t="s">
        <v>711</v>
      </c>
      <c r="I57" s="121"/>
      <c r="J57" s="121"/>
      <c r="K57" s="698"/>
      <c r="L57" s="699"/>
      <c r="M57" s="747"/>
      <c r="N57" s="747"/>
      <c r="O57" s="121"/>
      <c r="P57" s="121"/>
      <c r="Q57" s="121"/>
      <c r="R57" s="121"/>
      <c r="S57" s="121"/>
      <c r="T57" s="121"/>
      <c r="U57" s="121"/>
      <c r="V57" s="121"/>
    </row>
    <row r="58" spans="1:22">
      <c r="A58" s="121">
        <v>45</v>
      </c>
      <c r="B58" s="121">
        <v>20210917</v>
      </c>
      <c r="C58" s="121" t="s">
        <v>544</v>
      </c>
      <c r="D58" s="338" t="s">
        <v>56</v>
      </c>
      <c r="E58" s="121" t="s">
        <v>733</v>
      </c>
      <c r="F58" s="121" t="s">
        <v>734</v>
      </c>
      <c r="G58" s="121"/>
      <c r="H58" s="119" t="s">
        <v>711</v>
      </c>
      <c r="I58" s="121"/>
      <c r="J58" s="121"/>
      <c r="K58" s="698"/>
      <c r="L58" s="699"/>
      <c r="M58" s="747"/>
      <c r="N58" s="747"/>
      <c r="O58" s="121"/>
      <c r="P58" s="121"/>
      <c r="Q58" s="121"/>
      <c r="R58" s="121"/>
      <c r="S58" s="121"/>
      <c r="T58" s="121"/>
      <c r="U58" s="121"/>
      <c r="V58" s="121"/>
    </row>
    <row r="59" spans="1:22">
      <c r="A59" s="121">
        <v>46</v>
      </c>
      <c r="B59" s="121">
        <v>20210917</v>
      </c>
      <c r="C59" s="121" t="s">
        <v>717</v>
      </c>
      <c r="D59" s="338" t="s">
        <v>183</v>
      </c>
      <c r="E59" s="121" t="s">
        <v>736</v>
      </c>
      <c r="F59" s="121" t="s">
        <v>734</v>
      </c>
      <c r="G59" s="121"/>
      <c r="H59" s="119" t="s">
        <v>73</v>
      </c>
      <c r="I59" s="121"/>
      <c r="J59" s="121"/>
      <c r="K59" s="698"/>
      <c r="L59" s="699"/>
      <c r="M59" s="747"/>
      <c r="N59" s="747"/>
      <c r="O59" s="121"/>
      <c r="P59" s="121"/>
      <c r="Q59" s="121"/>
      <c r="R59" s="121"/>
      <c r="S59" s="121"/>
      <c r="T59" s="121"/>
      <c r="U59" s="121"/>
      <c r="V59" s="121"/>
    </row>
    <row r="60" spans="1:22">
      <c r="A60" s="121">
        <v>47</v>
      </c>
      <c r="B60" s="121">
        <v>20210917</v>
      </c>
      <c r="C60" s="121" t="s">
        <v>195</v>
      </c>
      <c r="D60" s="338" t="s">
        <v>184</v>
      </c>
      <c r="E60" s="121" t="s">
        <v>736</v>
      </c>
      <c r="F60" s="121" t="s">
        <v>734</v>
      </c>
      <c r="G60" s="121"/>
      <c r="H60" s="119" t="s">
        <v>73</v>
      </c>
      <c r="I60" s="121"/>
      <c r="J60" s="121"/>
      <c r="K60" s="698"/>
      <c r="L60" s="699"/>
      <c r="M60" s="747"/>
      <c r="N60" s="747"/>
      <c r="O60" s="121"/>
      <c r="P60" s="121"/>
      <c r="Q60" s="121"/>
      <c r="R60" s="121"/>
      <c r="S60" s="121"/>
      <c r="T60" s="121"/>
      <c r="U60" s="121"/>
      <c r="V60" s="121"/>
    </row>
    <row r="61" spans="1:22">
      <c r="A61" s="121">
        <v>48</v>
      </c>
      <c r="B61" s="121">
        <v>20210917</v>
      </c>
      <c r="C61" s="121" t="s">
        <v>532</v>
      </c>
      <c r="D61" s="338" t="s">
        <v>183</v>
      </c>
      <c r="E61" s="121" t="s">
        <v>733</v>
      </c>
      <c r="F61" s="121" t="s">
        <v>734</v>
      </c>
      <c r="G61" s="121"/>
      <c r="H61" s="119" t="s">
        <v>73</v>
      </c>
      <c r="I61" s="121"/>
      <c r="J61" s="121"/>
      <c r="K61" s="698"/>
      <c r="L61" s="699"/>
      <c r="M61" s="747"/>
      <c r="N61" s="747"/>
      <c r="O61" s="121"/>
      <c r="P61" s="121"/>
      <c r="Q61" s="121"/>
      <c r="R61" s="121"/>
      <c r="S61" s="121"/>
      <c r="T61" s="121"/>
      <c r="U61" s="121"/>
      <c r="V61" s="121"/>
    </row>
    <row r="62" spans="1:22">
      <c r="A62" s="121">
        <v>49</v>
      </c>
      <c r="B62" s="121">
        <v>20210917</v>
      </c>
      <c r="C62" s="121" t="s">
        <v>533</v>
      </c>
      <c r="D62" s="338" t="s">
        <v>184</v>
      </c>
      <c r="E62" s="121" t="s">
        <v>733</v>
      </c>
      <c r="F62" s="121" t="s">
        <v>734</v>
      </c>
      <c r="G62" s="121"/>
      <c r="H62" s="119" t="s">
        <v>73</v>
      </c>
      <c r="I62" s="121"/>
      <c r="J62" s="121"/>
      <c r="K62" s="339"/>
      <c r="L62" s="340"/>
      <c r="M62" s="341"/>
      <c r="N62" s="341"/>
      <c r="O62" s="121"/>
      <c r="P62" s="121"/>
      <c r="Q62" s="121"/>
      <c r="R62" s="121"/>
      <c r="S62" s="121"/>
      <c r="T62" s="121"/>
      <c r="U62" s="121"/>
      <c r="V62" s="121"/>
    </row>
    <row r="63" spans="1:22">
      <c r="A63" s="121">
        <v>50</v>
      </c>
      <c r="B63" s="121">
        <v>20220106</v>
      </c>
      <c r="C63" s="121" t="s">
        <v>21</v>
      </c>
      <c r="D63" s="121" t="s">
        <v>759</v>
      </c>
      <c r="E63" s="121" t="s">
        <v>760</v>
      </c>
      <c r="F63" s="121" t="s">
        <v>761</v>
      </c>
      <c r="G63" s="121" t="s">
        <v>762</v>
      </c>
      <c r="H63" s="119"/>
      <c r="I63" s="121"/>
      <c r="J63" s="121"/>
      <c r="K63" s="339"/>
      <c r="L63" s="340"/>
      <c r="M63" s="341"/>
      <c r="N63" s="341"/>
      <c r="O63" s="121"/>
      <c r="P63" s="121"/>
      <c r="Q63" s="121"/>
      <c r="R63" s="121"/>
      <c r="S63" s="121"/>
      <c r="T63" s="121"/>
      <c r="U63" s="121"/>
      <c r="V63" s="121"/>
    </row>
    <row r="64" spans="1:22" ht="18.75">
      <c r="A64" s="121">
        <v>51</v>
      </c>
      <c r="B64" s="121">
        <v>20220106</v>
      </c>
      <c r="C64" s="242" t="s">
        <v>1166</v>
      </c>
      <c r="D64" s="342" t="s">
        <v>945</v>
      </c>
      <c r="E64" s="121" t="s">
        <v>1167</v>
      </c>
      <c r="F64" s="748" t="s">
        <v>1168</v>
      </c>
      <c r="G64" s="121"/>
      <c r="H64" s="119" t="s">
        <v>762</v>
      </c>
      <c r="I64" s="121"/>
      <c r="J64" s="121"/>
      <c r="K64" s="339"/>
      <c r="L64" s="340"/>
      <c r="M64" s="341"/>
      <c r="N64" s="341"/>
      <c r="O64" s="121"/>
      <c r="P64" s="121"/>
      <c r="Q64" s="121"/>
      <c r="R64" s="121"/>
      <c r="S64" s="121"/>
      <c r="T64" s="121"/>
      <c r="U64" s="121"/>
      <c r="V64" s="121"/>
    </row>
    <row r="65" spans="1:22" ht="18.75">
      <c r="A65" s="121">
        <v>52</v>
      </c>
      <c r="B65" s="121">
        <v>20220106</v>
      </c>
      <c r="C65" s="242" t="s">
        <v>1169</v>
      </c>
      <c r="D65" s="342" t="s">
        <v>945</v>
      </c>
      <c r="E65" s="121" t="s">
        <v>1167</v>
      </c>
      <c r="F65" s="749"/>
      <c r="G65" s="121"/>
      <c r="H65" s="119" t="s">
        <v>762</v>
      </c>
      <c r="I65" s="121"/>
      <c r="J65" s="121"/>
      <c r="K65" s="339"/>
      <c r="L65" s="340"/>
      <c r="M65" s="341"/>
      <c r="N65" s="341"/>
      <c r="O65" s="121"/>
      <c r="P65" s="121"/>
      <c r="Q65" s="121"/>
      <c r="R65" s="121"/>
      <c r="S65" s="121"/>
      <c r="T65" s="121"/>
      <c r="U65" s="121"/>
      <c r="V65" s="121"/>
    </row>
    <row r="66" spans="1:22" ht="18.75">
      <c r="A66" s="121">
        <v>53</v>
      </c>
      <c r="B66" s="121">
        <v>20220106</v>
      </c>
      <c r="C66" s="242" t="s">
        <v>1170</v>
      </c>
      <c r="D66" s="342" t="s">
        <v>945</v>
      </c>
      <c r="E66" s="121" t="s">
        <v>1167</v>
      </c>
      <c r="F66" s="749"/>
      <c r="G66" s="121"/>
      <c r="H66" s="119" t="s">
        <v>762</v>
      </c>
      <c r="I66" s="121"/>
      <c r="J66" s="121"/>
      <c r="K66" s="339"/>
      <c r="L66" s="340"/>
      <c r="M66" s="341"/>
      <c r="N66" s="341"/>
      <c r="O66" s="121"/>
      <c r="P66" s="121"/>
      <c r="Q66" s="121"/>
      <c r="R66" s="121"/>
      <c r="S66" s="121"/>
      <c r="T66" s="121"/>
      <c r="U66" s="121"/>
      <c r="V66" s="121"/>
    </row>
    <row r="67" spans="1:22" ht="18.75">
      <c r="A67" s="121">
        <v>54</v>
      </c>
      <c r="B67" s="121">
        <v>20220106</v>
      </c>
      <c r="C67" s="81" t="s">
        <v>1171</v>
      </c>
      <c r="D67" s="82" t="s">
        <v>142</v>
      </c>
      <c r="E67" s="121" t="s">
        <v>1167</v>
      </c>
      <c r="F67" s="750"/>
      <c r="G67" s="121"/>
      <c r="H67" s="119" t="s">
        <v>762</v>
      </c>
      <c r="I67" s="121"/>
      <c r="J67" s="121"/>
      <c r="K67" s="339"/>
      <c r="L67" s="340"/>
      <c r="M67" s="341"/>
      <c r="N67" s="341"/>
      <c r="O67" s="121"/>
      <c r="P67" s="121"/>
      <c r="Q67" s="121"/>
      <c r="R67" s="121"/>
      <c r="S67" s="121"/>
      <c r="T67" s="121"/>
      <c r="U67" s="121"/>
      <c r="V67" s="121"/>
    </row>
    <row r="68" spans="1:22" ht="18.75">
      <c r="A68" s="121">
        <v>55</v>
      </c>
      <c r="B68" s="121">
        <v>20210115</v>
      </c>
      <c r="C68" s="343" t="s">
        <v>1172</v>
      </c>
      <c r="D68" s="344" t="s">
        <v>1121</v>
      </c>
      <c r="E68" s="83" t="s">
        <v>86</v>
      </c>
      <c r="F68" s="83" t="s">
        <v>959</v>
      </c>
      <c r="G68" s="121"/>
      <c r="H68" s="119" t="s">
        <v>960</v>
      </c>
      <c r="I68" s="121"/>
      <c r="J68" s="121"/>
      <c r="K68" s="339"/>
      <c r="L68" s="340"/>
      <c r="M68" s="341"/>
      <c r="N68" s="341"/>
      <c r="O68" s="121"/>
      <c r="P68" s="121"/>
      <c r="Q68" s="121"/>
      <c r="R68" s="121"/>
      <c r="S68" s="121"/>
      <c r="T68" s="121"/>
      <c r="U68" s="121"/>
      <c r="V68" s="121"/>
    </row>
    <row r="69" spans="1:22" ht="18.75">
      <c r="A69" s="121">
        <v>56</v>
      </c>
      <c r="B69" s="121">
        <v>20210115</v>
      </c>
      <c r="C69" s="343" t="s">
        <v>1173</v>
      </c>
      <c r="D69" s="345" t="s">
        <v>1174</v>
      </c>
      <c r="E69" s="121" t="s">
        <v>733</v>
      </c>
      <c r="F69" s="83" t="s">
        <v>959</v>
      </c>
      <c r="G69" s="121"/>
      <c r="H69" s="119" t="s">
        <v>960</v>
      </c>
      <c r="I69" s="121"/>
      <c r="J69" s="121"/>
      <c r="K69" s="339"/>
      <c r="L69" s="340"/>
      <c r="M69" s="341"/>
      <c r="N69" s="341"/>
      <c r="O69" s="121"/>
      <c r="P69" s="121"/>
      <c r="Q69" s="121"/>
      <c r="R69" s="121"/>
      <c r="S69" s="121"/>
      <c r="T69" s="121"/>
      <c r="U69" s="121"/>
      <c r="V69" s="121"/>
    </row>
    <row r="70" spans="1:22" ht="18.75">
      <c r="A70" s="121">
        <v>57</v>
      </c>
      <c r="B70" s="121">
        <v>20220706</v>
      </c>
      <c r="C70" s="82" t="s">
        <v>240</v>
      </c>
      <c r="D70" s="82" t="s">
        <v>242</v>
      </c>
      <c r="E70" s="121" t="s">
        <v>496</v>
      </c>
      <c r="F70" s="121" t="s">
        <v>852</v>
      </c>
      <c r="G70" s="121" t="s">
        <v>853</v>
      </c>
      <c r="H70" s="119"/>
      <c r="I70" s="121"/>
      <c r="J70" s="121"/>
      <c r="K70" s="339"/>
      <c r="L70" s="340"/>
      <c r="M70" s="341"/>
      <c r="N70" s="341"/>
      <c r="O70" s="121"/>
      <c r="P70" s="121"/>
      <c r="Q70" s="121"/>
      <c r="R70" s="121"/>
      <c r="S70" s="121"/>
      <c r="T70" s="121"/>
      <c r="U70" s="121"/>
      <c r="V70" s="121"/>
    </row>
    <row r="71" spans="1:22" ht="18.75">
      <c r="A71" s="121">
        <v>58</v>
      </c>
      <c r="B71" s="121">
        <v>20220706</v>
      </c>
      <c r="C71" s="82" t="s">
        <v>848</v>
      </c>
      <c r="D71" s="82" t="s">
        <v>849</v>
      </c>
      <c r="E71" s="121" t="s">
        <v>382</v>
      </c>
      <c r="F71" s="121" t="s">
        <v>852</v>
      </c>
      <c r="G71" s="121" t="s">
        <v>854</v>
      </c>
      <c r="H71" s="119"/>
      <c r="I71" s="121"/>
      <c r="J71" s="121"/>
      <c r="K71" s="339"/>
      <c r="L71" s="340"/>
      <c r="M71" s="341"/>
      <c r="N71" s="341"/>
      <c r="O71" s="121"/>
      <c r="P71" s="121"/>
      <c r="Q71" s="121"/>
      <c r="R71" s="121"/>
      <c r="S71" s="121"/>
      <c r="T71" s="121"/>
      <c r="U71" s="121"/>
      <c r="V71" s="121"/>
    </row>
    <row r="72" spans="1:22" ht="18.75">
      <c r="A72" s="121">
        <v>59</v>
      </c>
      <c r="B72" s="121">
        <v>20220706</v>
      </c>
      <c r="C72" s="122" t="s">
        <v>846</v>
      </c>
      <c r="D72" s="122" t="s">
        <v>847</v>
      </c>
      <c r="E72" s="121" t="s">
        <v>382</v>
      </c>
      <c r="F72" s="121" t="s">
        <v>852</v>
      </c>
      <c r="G72" s="121" t="s">
        <v>854</v>
      </c>
      <c r="H72" s="119"/>
      <c r="I72" s="121"/>
      <c r="J72" s="121"/>
      <c r="K72" s="339"/>
      <c r="L72" s="340"/>
      <c r="M72" s="341"/>
      <c r="N72" s="341"/>
      <c r="O72" s="121"/>
      <c r="P72" s="121"/>
      <c r="Q72" s="121"/>
      <c r="R72" s="121"/>
      <c r="S72" s="121"/>
      <c r="T72" s="121"/>
      <c r="U72" s="121"/>
      <c r="V72" s="121"/>
    </row>
    <row r="73" spans="1:22" ht="18.75">
      <c r="A73" s="121">
        <v>60</v>
      </c>
      <c r="B73" s="121">
        <v>20220714</v>
      </c>
      <c r="C73" s="82" t="s">
        <v>1175</v>
      </c>
      <c r="D73" s="82" t="s">
        <v>1176</v>
      </c>
      <c r="E73" s="121" t="s">
        <v>960</v>
      </c>
      <c r="F73" s="121" t="s">
        <v>1177</v>
      </c>
      <c r="G73" s="121"/>
      <c r="H73" s="119"/>
      <c r="I73" s="121"/>
      <c r="J73" s="121"/>
      <c r="K73" s="339"/>
      <c r="L73" s="340"/>
      <c r="M73" s="341"/>
      <c r="N73" s="341"/>
      <c r="O73" s="121"/>
      <c r="P73" s="121"/>
      <c r="Q73" s="121"/>
      <c r="R73" s="121"/>
      <c r="S73" s="121"/>
      <c r="T73" s="121"/>
      <c r="U73" s="121"/>
      <c r="V73" s="121"/>
    </row>
    <row r="74" spans="1:22" s="141" customFormat="1" ht="17.25" customHeight="1">
      <c r="A74" s="142">
        <v>61</v>
      </c>
      <c r="B74" s="142">
        <v>20240110</v>
      </c>
      <c r="C74" s="482" t="s">
        <v>1178</v>
      </c>
      <c r="D74" s="482" t="s">
        <v>1179</v>
      </c>
      <c r="E74" s="142" t="s">
        <v>971</v>
      </c>
      <c r="F74" s="142" t="s">
        <v>1180</v>
      </c>
      <c r="G74" s="142"/>
      <c r="H74" s="501" t="s">
        <v>1181</v>
      </c>
      <c r="I74" s="142"/>
      <c r="J74" s="142"/>
      <c r="K74" s="587"/>
      <c r="L74" s="588"/>
      <c r="M74" s="589"/>
      <c r="N74" s="589"/>
      <c r="O74" s="142"/>
      <c r="P74" s="142"/>
      <c r="Q74" s="142"/>
      <c r="R74" s="142"/>
      <c r="S74" s="142"/>
      <c r="T74" s="142"/>
      <c r="U74" s="142"/>
      <c r="V74" s="142"/>
    </row>
    <row r="75" spans="1:22" s="141" customFormat="1" ht="18.75">
      <c r="A75" s="142">
        <v>62</v>
      </c>
      <c r="B75" s="142">
        <v>20240110</v>
      </c>
      <c r="C75" s="482" t="s">
        <v>1182</v>
      </c>
      <c r="D75" s="482" t="s">
        <v>1054</v>
      </c>
      <c r="E75" s="142" t="s">
        <v>971</v>
      </c>
      <c r="F75" s="142" t="s">
        <v>1180</v>
      </c>
      <c r="G75" s="142"/>
      <c r="H75" s="501" t="s">
        <v>1181</v>
      </c>
      <c r="I75" s="142"/>
      <c r="J75" s="142"/>
      <c r="K75" s="587"/>
      <c r="L75" s="588"/>
      <c r="M75" s="589"/>
      <c r="N75" s="589"/>
      <c r="O75" s="142"/>
      <c r="P75" s="142"/>
      <c r="Q75" s="142"/>
      <c r="R75" s="142"/>
      <c r="S75" s="142"/>
      <c r="T75" s="142"/>
      <c r="U75" s="142"/>
      <c r="V75" s="142"/>
    </row>
    <row r="76" spans="1:22" s="141" customFormat="1" ht="24" customHeight="1">
      <c r="A76" s="142">
        <v>63</v>
      </c>
      <c r="B76" s="142">
        <v>20240110</v>
      </c>
      <c r="C76" s="185" t="s">
        <v>1183</v>
      </c>
      <c r="D76" s="185" t="s">
        <v>1156</v>
      </c>
      <c r="E76" s="142" t="s">
        <v>971</v>
      </c>
      <c r="F76" s="142" t="s">
        <v>1180</v>
      </c>
      <c r="G76" s="142"/>
      <c r="H76" s="501" t="s">
        <v>1181</v>
      </c>
      <c r="I76" s="142"/>
      <c r="J76" s="142"/>
      <c r="K76" s="587"/>
      <c r="L76" s="588"/>
      <c r="M76" s="589"/>
      <c r="N76" s="589"/>
      <c r="O76" s="142"/>
      <c r="P76" s="142"/>
      <c r="Q76" s="142"/>
      <c r="R76" s="142"/>
      <c r="S76" s="142"/>
      <c r="T76" s="142"/>
      <c r="U76" s="142"/>
      <c r="V76" s="142"/>
    </row>
    <row r="77" spans="1:22" s="141" customFormat="1" ht="18.75">
      <c r="A77" s="142">
        <v>64</v>
      </c>
      <c r="B77" s="142">
        <v>20240110</v>
      </c>
      <c r="C77" s="149" t="s">
        <v>903</v>
      </c>
      <c r="D77" s="157" t="s">
        <v>904</v>
      </c>
      <c r="E77" s="142" t="s">
        <v>733</v>
      </c>
      <c r="F77" s="142" t="s">
        <v>1180</v>
      </c>
      <c r="G77" s="142"/>
      <c r="H77" s="501" t="s">
        <v>1181</v>
      </c>
      <c r="I77" s="142"/>
      <c r="J77" s="142"/>
      <c r="K77" s="587"/>
      <c r="L77" s="588"/>
      <c r="M77" s="589"/>
      <c r="N77" s="589"/>
      <c r="O77" s="142"/>
      <c r="P77" s="142"/>
      <c r="Q77" s="142"/>
      <c r="R77" s="142"/>
      <c r="S77" s="142"/>
      <c r="T77" s="142"/>
      <c r="U77" s="142"/>
      <c r="V77" s="142"/>
    </row>
    <row r="78" spans="1:22" s="141" customFormat="1" ht="172.5">
      <c r="A78" s="142">
        <v>65</v>
      </c>
      <c r="B78" s="142">
        <v>20250619</v>
      </c>
      <c r="C78" s="142" t="s">
        <v>1449</v>
      </c>
      <c r="D78" s="590" t="s">
        <v>1440</v>
      </c>
      <c r="E78" s="431" t="s">
        <v>1386</v>
      </c>
      <c r="F78" s="431" t="s">
        <v>1387</v>
      </c>
      <c r="G78" s="440" t="s">
        <v>1388</v>
      </c>
      <c r="H78" s="502" t="s">
        <v>1441</v>
      </c>
      <c r="I78" s="142"/>
      <c r="J78" s="142"/>
      <c r="K78" s="587"/>
      <c r="L78" s="588"/>
      <c r="M78" s="589"/>
      <c r="N78" s="589"/>
      <c r="O78" s="142"/>
      <c r="P78" s="142"/>
      <c r="Q78" s="142"/>
      <c r="R78" s="142"/>
      <c r="S78" s="142"/>
      <c r="T78" s="142"/>
      <c r="U78" s="142"/>
      <c r="V78" s="142"/>
    </row>
    <row r="79" spans="1:22" s="141" customFormat="1" ht="172.5">
      <c r="A79" s="142">
        <v>66</v>
      </c>
      <c r="B79" s="142">
        <v>20250619</v>
      </c>
      <c r="C79" s="142" t="s">
        <v>1450</v>
      </c>
      <c r="D79" s="590" t="s">
        <v>1440</v>
      </c>
      <c r="E79" s="431" t="s">
        <v>1386</v>
      </c>
      <c r="F79" s="431" t="s">
        <v>1387</v>
      </c>
      <c r="G79" s="440" t="s">
        <v>1388</v>
      </c>
      <c r="H79" s="502" t="s">
        <v>1441</v>
      </c>
      <c r="I79" s="142"/>
      <c r="J79" s="142"/>
      <c r="K79" s="587"/>
      <c r="L79" s="588"/>
      <c r="M79" s="589"/>
      <c r="N79" s="589"/>
      <c r="O79" s="142"/>
      <c r="P79" s="142"/>
      <c r="Q79" s="142"/>
      <c r="R79" s="142"/>
      <c r="S79" s="142"/>
      <c r="T79" s="142"/>
      <c r="U79" s="142"/>
      <c r="V79" s="142"/>
    </row>
    <row r="80" spans="1:22" ht="37.5">
      <c r="A80" s="121">
        <v>67</v>
      </c>
      <c r="B80" s="431">
        <v>20250624</v>
      </c>
      <c r="C80" s="148" t="s">
        <v>1510</v>
      </c>
      <c r="D80" s="148" t="s">
        <v>1495</v>
      </c>
      <c r="E80" s="431" t="s">
        <v>1323</v>
      </c>
      <c r="F80" s="431" t="s">
        <v>1324</v>
      </c>
      <c r="G80" s="431" t="s">
        <v>1496</v>
      </c>
      <c r="H80" s="601"/>
      <c r="I80" s="121"/>
      <c r="J80" s="121"/>
      <c r="K80" s="339"/>
      <c r="L80" s="340"/>
      <c r="M80" s="341"/>
      <c r="N80" s="341"/>
      <c r="O80" s="121"/>
      <c r="P80" s="121"/>
      <c r="Q80" s="121"/>
      <c r="R80" s="121"/>
      <c r="S80" s="121"/>
      <c r="T80" s="121"/>
      <c r="U80" s="121"/>
      <c r="V80" s="121"/>
    </row>
    <row r="81" spans="1:22" ht="37.5">
      <c r="A81" s="121">
        <v>68</v>
      </c>
      <c r="B81" s="431">
        <v>20250624</v>
      </c>
      <c r="C81" s="148" t="s">
        <v>1508</v>
      </c>
      <c r="D81" s="148" t="s">
        <v>1495</v>
      </c>
      <c r="E81" s="431" t="s">
        <v>1323</v>
      </c>
      <c r="F81" s="431" t="s">
        <v>1324</v>
      </c>
      <c r="G81" s="431" t="s">
        <v>1496</v>
      </c>
      <c r="H81" s="601"/>
      <c r="I81" s="121"/>
      <c r="J81" s="121"/>
      <c r="K81" s="339"/>
      <c r="L81" s="340"/>
      <c r="M81" s="341"/>
      <c r="N81" s="341"/>
      <c r="O81" s="121"/>
      <c r="P81" s="121"/>
      <c r="Q81" s="121"/>
      <c r="R81" s="121"/>
      <c r="S81" s="121"/>
      <c r="T81" s="121"/>
      <c r="U81" s="121"/>
      <c r="V81" s="121"/>
    </row>
    <row r="82" spans="1:22" ht="37.5">
      <c r="A82" s="121">
        <v>69</v>
      </c>
      <c r="B82" s="431">
        <v>20250624</v>
      </c>
      <c r="C82" s="148" t="s">
        <v>1509</v>
      </c>
      <c r="D82" s="148" t="s">
        <v>1495</v>
      </c>
      <c r="E82" s="431" t="s">
        <v>1323</v>
      </c>
      <c r="F82" s="431" t="s">
        <v>1324</v>
      </c>
      <c r="G82" s="431" t="s">
        <v>1496</v>
      </c>
      <c r="H82" s="601"/>
      <c r="I82" s="121"/>
      <c r="J82" s="121"/>
      <c r="K82" s="339"/>
      <c r="L82" s="340"/>
      <c r="M82" s="341"/>
      <c r="N82" s="341"/>
      <c r="O82" s="121"/>
      <c r="P82" s="121"/>
      <c r="Q82" s="121"/>
      <c r="R82" s="121"/>
      <c r="S82" s="121"/>
      <c r="T82" s="121"/>
      <c r="U82" s="121"/>
      <c r="V82" s="121"/>
    </row>
    <row r="83" spans="1:22">
      <c r="A83" s="80">
        <v>70</v>
      </c>
      <c r="B83" s="603">
        <v>20250727</v>
      </c>
      <c r="C83" s="603" t="s">
        <v>1535</v>
      </c>
      <c r="D83" s="603" t="s">
        <v>1531</v>
      </c>
      <c r="E83" s="603" t="s">
        <v>1536</v>
      </c>
      <c r="F83" s="603" t="s">
        <v>761</v>
      </c>
      <c r="G83" s="603" t="s">
        <v>1532</v>
      </c>
      <c r="H83" s="610"/>
      <c r="I83" s="121"/>
      <c r="J83" s="121"/>
      <c r="K83" s="339"/>
      <c r="L83" s="340"/>
      <c r="M83" s="341"/>
      <c r="N83" s="341"/>
      <c r="O83" s="121"/>
      <c r="P83" s="121"/>
      <c r="Q83" s="121"/>
      <c r="R83" s="121"/>
      <c r="S83" s="121"/>
      <c r="T83" s="121"/>
      <c r="U83" s="121"/>
      <c r="V83" s="121"/>
    </row>
    <row r="84" spans="1:22">
      <c r="A84" s="121"/>
      <c r="B84" s="121"/>
      <c r="C84" s="121"/>
      <c r="D84" s="338"/>
      <c r="E84" s="121"/>
      <c r="F84" s="121"/>
      <c r="G84" s="121"/>
      <c r="H84" s="119"/>
      <c r="I84" s="121"/>
      <c r="J84" s="121"/>
      <c r="K84" s="339"/>
      <c r="L84" s="340"/>
      <c r="M84" s="341"/>
      <c r="N84" s="341"/>
      <c r="O84" s="121"/>
      <c r="P84" s="121"/>
      <c r="Q84" s="121"/>
      <c r="R84" s="121"/>
      <c r="S84" s="121"/>
      <c r="T84" s="121"/>
      <c r="U84" s="121"/>
      <c r="V84" s="121"/>
    </row>
    <row r="85" spans="1:22">
      <c r="A85" s="121"/>
      <c r="B85" s="121"/>
      <c r="C85" s="121"/>
      <c r="D85" s="338"/>
      <c r="E85" s="121"/>
      <c r="F85" s="121"/>
      <c r="G85" s="121"/>
      <c r="H85" s="119"/>
      <c r="I85" s="121"/>
      <c r="J85" s="121"/>
      <c r="K85" s="339"/>
      <c r="L85" s="340"/>
      <c r="M85" s="341"/>
      <c r="N85" s="341"/>
      <c r="O85" s="121"/>
      <c r="P85" s="121"/>
      <c r="Q85" s="121"/>
      <c r="R85" s="121"/>
      <c r="S85" s="121"/>
      <c r="T85" s="121"/>
      <c r="U85" s="121"/>
      <c r="V85" s="121"/>
    </row>
    <row r="86" spans="1:22">
      <c r="A86" s="121"/>
      <c r="B86" s="121"/>
      <c r="C86" s="121"/>
      <c r="D86" s="338"/>
      <c r="E86" s="121"/>
      <c r="F86" s="121"/>
      <c r="G86" s="121"/>
      <c r="H86" s="119"/>
      <c r="I86" s="121"/>
      <c r="J86" s="121"/>
      <c r="K86" s="339"/>
      <c r="L86" s="340"/>
      <c r="M86" s="341"/>
      <c r="N86" s="341"/>
      <c r="O86" s="121"/>
      <c r="P86" s="121"/>
      <c r="Q86" s="121"/>
      <c r="R86" s="121"/>
      <c r="S86" s="121"/>
      <c r="T86" s="121"/>
      <c r="U86" s="121"/>
      <c r="V86" s="121"/>
    </row>
    <row r="87" spans="1:22">
      <c r="I87" s="121"/>
      <c r="J87" s="121"/>
      <c r="K87" s="698"/>
      <c r="L87" s="699"/>
      <c r="M87" s="747"/>
      <c r="N87" s="747"/>
      <c r="O87" s="121"/>
      <c r="P87" s="121"/>
      <c r="Q87" s="121"/>
      <c r="R87" s="121"/>
      <c r="S87" s="121"/>
      <c r="T87" s="121"/>
      <c r="U87" s="121"/>
      <c r="V87" s="121"/>
    </row>
  </sheetData>
  <mergeCells count="168">
    <mergeCell ref="A5:C5"/>
    <mergeCell ref="E5:F5"/>
    <mergeCell ref="G5:I5"/>
    <mergeCell ref="J5:O5"/>
    <mergeCell ref="P5:Q5"/>
    <mergeCell ref="A1:B1"/>
    <mergeCell ref="C1:E1"/>
    <mergeCell ref="F1:M1"/>
    <mergeCell ref="R5:S5"/>
    <mergeCell ref="R1:V2"/>
    <mergeCell ref="E2:M2"/>
    <mergeCell ref="A3:B4"/>
    <mergeCell ref="C3:D4"/>
    <mergeCell ref="E3:N3"/>
    <mergeCell ref="P3:Q3"/>
    <mergeCell ref="E4:M4"/>
    <mergeCell ref="N4:O4"/>
    <mergeCell ref="P4:Q4"/>
    <mergeCell ref="T5:V5"/>
    <mergeCell ref="A6:C11"/>
    <mergeCell ref="E6:F6"/>
    <mergeCell ref="G6:I6"/>
    <mergeCell ref="J6:O6"/>
    <mergeCell ref="P6:Q6"/>
    <mergeCell ref="R6:S6"/>
    <mergeCell ref="T6:V6"/>
    <mergeCell ref="E7:F7"/>
    <mergeCell ref="T8:V8"/>
    <mergeCell ref="E9:F9"/>
    <mergeCell ref="G9:I9"/>
    <mergeCell ref="J9:O9"/>
    <mergeCell ref="P9:Q9"/>
    <mergeCell ref="R9:S9"/>
    <mergeCell ref="T9:V9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R8:S8"/>
    <mergeCell ref="E11:F11"/>
    <mergeCell ref="G11:I11"/>
    <mergeCell ref="J11:O11"/>
    <mergeCell ref="P11:Q11"/>
    <mergeCell ref="R11:S11"/>
    <mergeCell ref="T11:V11"/>
    <mergeCell ref="E10:F10"/>
    <mergeCell ref="G10:I10"/>
    <mergeCell ref="J10:O10"/>
    <mergeCell ref="P10:Q10"/>
    <mergeCell ref="R10:S10"/>
    <mergeCell ref="T10:V10"/>
    <mergeCell ref="U12:V12"/>
    <mergeCell ref="K13:L13"/>
    <mergeCell ref="M13:N13"/>
    <mergeCell ref="P13:R13"/>
    <mergeCell ref="S13:T13"/>
    <mergeCell ref="U13:V13"/>
    <mergeCell ref="A12:C12"/>
    <mergeCell ref="E12:F12"/>
    <mergeCell ref="G12:I12"/>
    <mergeCell ref="J12:O12"/>
    <mergeCell ref="P12:Q12"/>
    <mergeCell ref="R12:T12"/>
    <mergeCell ref="M18:N18"/>
    <mergeCell ref="K19:L19"/>
    <mergeCell ref="M19:N19"/>
    <mergeCell ref="K20:L20"/>
    <mergeCell ref="M20:N20"/>
    <mergeCell ref="K21:L21"/>
    <mergeCell ref="M21:N21"/>
    <mergeCell ref="F14:F37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K25:L25"/>
    <mergeCell ref="M25:N25"/>
    <mergeCell ref="K26:L26"/>
    <mergeCell ref="M26:N26"/>
    <mergeCell ref="K27:L27"/>
    <mergeCell ref="M27:N27"/>
    <mergeCell ref="K22:L22"/>
    <mergeCell ref="M22:N22"/>
    <mergeCell ref="K23:L23"/>
    <mergeCell ref="M23:N23"/>
    <mergeCell ref="K24:L24"/>
    <mergeCell ref="M24:N24"/>
    <mergeCell ref="K31:L31"/>
    <mergeCell ref="M31:N31"/>
    <mergeCell ref="K32:L32"/>
    <mergeCell ref="M32:N32"/>
    <mergeCell ref="K33:L33"/>
    <mergeCell ref="M33:N33"/>
    <mergeCell ref="K28:L28"/>
    <mergeCell ref="M28:N28"/>
    <mergeCell ref="K29:L29"/>
    <mergeCell ref="M29:N29"/>
    <mergeCell ref="K30:L30"/>
    <mergeCell ref="M30:N30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55:L55"/>
    <mergeCell ref="M55:N55"/>
    <mergeCell ref="K56:L56"/>
    <mergeCell ref="M56:N56"/>
    <mergeCell ref="K57:L57"/>
    <mergeCell ref="M57:N57"/>
    <mergeCell ref="K52:L52"/>
    <mergeCell ref="M52:N52"/>
    <mergeCell ref="K53:L53"/>
    <mergeCell ref="M53:N53"/>
    <mergeCell ref="K54:L54"/>
    <mergeCell ref="M54:N54"/>
    <mergeCell ref="K61:L61"/>
    <mergeCell ref="M61:N61"/>
    <mergeCell ref="F64:F67"/>
    <mergeCell ref="K87:L87"/>
    <mergeCell ref="M87:N87"/>
    <mergeCell ref="K58:L58"/>
    <mergeCell ref="M58:N58"/>
    <mergeCell ref="K59:L59"/>
    <mergeCell ref="M59:N59"/>
    <mergeCell ref="K60:L60"/>
    <mergeCell ref="M60:N60"/>
  </mergeCells>
  <phoneticPr fontId="1" type="noConversion"/>
  <conditionalFormatting sqref="C64:C66">
    <cfRule type="duplicateValues" dxfId="94" priority="17"/>
  </conditionalFormatting>
  <conditionalFormatting sqref="C67">
    <cfRule type="duplicateValues" dxfId="93" priority="16"/>
  </conditionalFormatting>
  <conditionalFormatting sqref="C68">
    <cfRule type="duplicateValues" dxfId="92" priority="15"/>
  </conditionalFormatting>
  <conditionalFormatting sqref="C69">
    <cfRule type="duplicateValues" dxfId="91" priority="14"/>
  </conditionalFormatting>
  <conditionalFormatting sqref="C70">
    <cfRule type="duplicateValues" dxfId="90" priority="13"/>
  </conditionalFormatting>
  <conditionalFormatting sqref="C71">
    <cfRule type="duplicateValues" dxfId="89" priority="11"/>
  </conditionalFormatting>
  <conditionalFormatting sqref="C72">
    <cfRule type="duplicateValues" dxfId="88" priority="12"/>
  </conditionalFormatting>
  <conditionalFormatting sqref="C73">
    <cfRule type="duplicateValues" dxfId="87" priority="10"/>
  </conditionalFormatting>
  <conditionalFormatting sqref="C74">
    <cfRule type="duplicateValues" dxfId="86" priority="8"/>
  </conditionalFormatting>
  <conditionalFormatting sqref="C75">
    <cfRule type="duplicateValues" dxfId="85" priority="9"/>
  </conditionalFormatting>
  <conditionalFormatting sqref="C76">
    <cfRule type="duplicateValues" dxfId="84" priority="7"/>
  </conditionalFormatting>
  <conditionalFormatting sqref="C77">
    <cfRule type="duplicateValues" dxfId="83" priority="3"/>
    <cfRule type="duplicateValues" dxfId="82" priority="4"/>
    <cfRule type="duplicateValues" dxfId="81" priority="5"/>
    <cfRule type="duplicateValues" dxfId="80" priority="6"/>
  </conditionalFormatting>
  <conditionalFormatting sqref="C80:C82">
    <cfRule type="duplicateValues" dxfId="79" priority="2"/>
  </conditionalFormatting>
  <conditionalFormatting sqref="C83">
    <cfRule type="duplicateValues" dxfId="78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13</vt:i4>
      </vt:variant>
    </vt:vector>
  </HeadingPairs>
  <TitlesOfParts>
    <vt:vector size="22" baseType="lpstr">
      <vt:lpstr>汕德卡座椅一览表  </vt:lpstr>
      <vt:lpstr>驾驶员座椅首页</vt:lpstr>
      <vt:lpstr>驾驶员座椅总成</vt:lpstr>
      <vt:lpstr>副驾驶员首页（高配）</vt:lpstr>
      <vt:lpstr>副驾驶员座椅总成（高配）</vt:lpstr>
      <vt:lpstr>副驾驶员首页（气弹簧升降）</vt:lpstr>
      <vt:lpstr>副驾驶员座椅总成（气弹簧升降）</vt:lpstr>
      <vt:lpstr>副驾驶员首页（翻转）</vt:lpstr>
      <vt:lpstr>副驾驶员座椅总成（翻转）</vt:lpstr>
      <vt:lpstr>'副驾驶员首页（翻转）'!Print_Area</vt:lpstr>
      <vt:lpstr>'副驾驶员首页（高配）'!Print_Area</vt:lpstr>
      <vt:lpstr>'副驾驶员首页（气弹簧升降）'!Print_Area</vt:lpstr>
      <vt:lpstr>'副驾驶员座椅总成（翻转）'!Print_Area</vt:lpstr>
      <vt:lpstr>'副驾驶员座椅总成（高配）'!Print_Area</vt:lpstr>
      <vt:lpstr>'副驾驶员座椅总成（气弹簧升降）'!Print_Area</vt:lpstr>
      <vt:lpstr>驾驶员座椅首页!Print_Area</vt:lpstr>
      <vt:lpstr>驾驶员座椅总成!Print_Area</vt:lpstr>
      <vt:lpstr>'汕德卡座椅一览表  '!Print_Area</vt:lpstr>
      <vt:lpstr>'副驾驶员座椅总成（翻转）'!Print_Titles</vt:lpstr>
      <vt:lpstr>'副驾驶员座椅总成（高配）'!Print_Titles</vt:lpstr>
      <vt:lpstr>'副驾驶员座椅总成（气弹簧升降）'!Print_Titles</vt:lpstr>
      <vt:lpstr>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2025-08-01T02:09:03Z</dcterms:modified>
</cp:coreProperties>
</file>