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9ACEA72C-40E7-4CB2-B7FF-C71362AD9B15}" xr6:coauthVersionLast="47" xr6:coauthVersionMax="47" xr10:uidLastSave="{00000000-0000-0000-0000-000000000000}"/>
  <bookViews>
    <workbookView xWindow="28680" yWindow="-120" windowWidth="29040" windowHeight="16440" tabRatio="807" firstSheet="1" activeTab="1" xr2:uid="{00000000-000D-0000-FFFF-FFFF00000000}"/>
  </bookViews>
  <sheets>
    <sheet name="KING" sheetId="22" state="veryHidden" r:id="rId1"/>
    <sheet name="主驾配置统计" sheetId="36" r:id="rId2"/>
    <sheet name="副驾配置统计" sheetId="37" r:id="rId3"/>
    <sheet name="驾驶员座椅总成首页" sheetId="42" r:id="rId4"/>
    <sheet name="驾驶员座椅总成" sheetId="43" r:id="rId5"/>
    <sheet name="前座总成首页 " sheetId="44" r:id="rId6"/>
    <sheet name="前座总成 " sheetId="45" r:id="rId7"/>
    <sheet name="靠背骨架总成" sheetId="56" r:id="rId8"/>
    <sheet name="J6P靠背泡沫" sheetId="55" r:id="rId9"/>
    <sheet name="J6P坐垫泡沫" sheetId="54" r:id="rId10"/>
    <sheet name="坐垫泡沫" sheetId="49" r:id="rId11"/>
    <sheet name="中间座总成首页" sheetId="50" r:id="rId12"/>
    <sheet name="中间座总成" sheetId="51" r:id="rId13"/>
  </sheets>
  <definedNames>
    <definedName name="_xlnm._FilterDatabase" localSheetId="8" hidden="1">J6P靠背泡沫!$AE$2:$AE$15</definedName>
    <definedName name="_xlnm._FilterDatabase" localSheetId="9" hidden="1">J6P坐垫泡沫!$AE$2:$AE$9</definedName>
    <definedName name="_xlnm._FilterDatabase" localSheetId="4" hidden="1">驾驶员座椅总成!$A$7:$AA$254</definedName>
    <definedName name="_xlnm._FilterDatabase" localSheetId="7" hidden="1">靠背骨架总成!$A$2:$AE$26</definedName>
    <definedName name="_xlnm._FilterDatabase" localSheetId="6" hidden="1">'前座总成 '!$A$8:$AA$168</definedName>
    <definedName name="_xlnm._FilterDatabase" localSheetId="12" hidden="1">中间座总成!$A$8:$AA$78</definedName>
    <definedName name="_xlnm._FilterDatabase" localSheetId="10" hidden="1">坐垫泡沫!$AG$2:$AG$16</definedName>
    <definedName name="_xlnm.Print_Area" localSheetId="8">J6P靠背泡沫!$A$1:$AG$15</definedName>
    <definedName name="_xlnm.Print_Area" localSheetId="9">J6P坐垫泡沫!$A$1:$AE$9</definedName>
    <definedName name="_xlnm.Print_Area" localSheetId="2">副驾配置统计!$A$1:$K$12</definedName>
    <definedName name="_xlnm.Print_Area" localSheetId="4">驾驶员座椅总成!$A$1:$AR$254</definedName>
    <definedName name="_xlnm.Print_Area" localSheetId="7">靠背骨架总成!$A$1:$AD$26</definedName>
    <definedName name="_xlnm.Print_Area" localSheetId="6">'前座总成 '!$A$1:$AI$168</definedName>
    <definedName name="_xlnm.Print_Area" localSheetId="5">'前座总成首页 '!$A$1:$AA$93</definedName>
    <definedName name="_xlnm.Print_Area" localSheetId="12">中间座总成!$A$1:$AA$78</definedName>
    <definedName name="_xlnm.Print_Area" localSheetId="11">中间座总成首页!$A$1:$AA$49</definedName>
    <definedName name="_xlnm.Print_Area" localSheetId="1">主驾配置统计!$A$1:$T$20</definedName>
    <definedName name="_xlnm.Print_Area" localSheetId="10">坐垫泡沫!$A$1:$AG$16</definedName>
    <definedName name="_xlnm.Print_Titles" localSheetId="4">驾驶员座椅总成!$7:$7</definedName>
    <definedName name="_xlnm.Print_Titles" localSheetId="6">'前座总成 '!$8:$8</definedName>
    <definedName name="_xlnm.Print_Titles" localSheetId="12">中间座总成!$8:$8</definedName>
  </definedNames>
  <calcPr calcId="181029"/>
</workbook>
</file>

<file path=xl/calcChain.xml><?xml version="1.0" encoding="utf-8"?>
<calcChain xmlns="http://schemas.openxmlformats.org/spreadsheetml/2006/main">
  <c r="K110" i="45" l="1"/>
  <c r="K109" i="45"/>
  <c r="U157" i="45"/>
  <c r="K157" i="45"/>
  <c r="K156" i="45"/>
  <c r="K155" i="45"/>
  <c r="K112" i="45"/>
  <c r="K111" i="45"/>
  <c r="K108" i="45"/>
  <c r="K10" i="51" l="1"/>
  <c r="K11" i="51"/>
  <c r="K12" i="51"/>
  <c r="K13" i="51"/>
  <c r="K14" i="51"/>
  <c r="K15" i="51"/>
  <c r="K16" i="51"/>
  <c r="K17" i="51"/>
  <c r="K18" i="51"/>
  <c r="K19" i="51"/>
  <c r="K20" i="51"/>
  <c r="K21" i="51"/>
  <c r="K22" i="51"/>
  <c r="K23" i="51"/>
  <c r="K24" i="51"/>
  <c r="K25" i="51"/>
  <c r="K26" i="51"/>
  <c r="K27" i="51"/>
  <c r="K28" i="51"/>
  <c r="K29" i="51"/>
  <c r="K30" i="51"/>
  <c r="K31" i="51"/>
  <c r="K32" i="51"/>
  <c r="K33" i="51"/>
  <c r="K34" i="51"/>
  <c r="K35" i="51"/>
  <c r="K36" i="51"/>
  <c r="K37" i="51"/>
  <c r="K38" i="51"/>
  <c r="K39" i="51"/>
  <c r="K40" i="51"/>
  <c r="K41" i="51"/>
  <c r="K42" i="51"/>
  <c r="K43" i="51"/>
  <c r="K44" i="51"/>
  <c r="K45" i="51"/>
  <c r="K46" i="51"/>
  <c r="K47" i="51"/>
  <c r="K48" i="51"/>
  <c r="K49" i="51"/>
  <c r="K50" i="51"/>
  <c r="K51" i="51"/>
  <c r="K52" i="51"/>
  <c r="K53" i="51"/>
  <c r="K54" i="51"/>
  <c r="K55" i="51"/>
  <c r="K56" i="51"/>
  <c r="K57" i="51"/>
  <c r="K58" i="51"/>
  <c r="K59" i="51"/>
  <c r="K60" i="51"/>
  <c r="K61" i="51"/>
  <c r="K62" i="51"/>
  <c r="K63" i="51"/>
  <c r="K64" i="51"/>
  <c r="K65" i="51"/>
  <c r="K66" i="51"/>
  <c r="K67" i="51"/>
  <c r="K68" i="51"/>
  <c r="K69" i="51"/>
  <c r="K70" i="51"/>
  <c r="K71" i="51"/>
  <c r="K72" i="51"/>
  <c r="K73" i="51"/>
  <c r="K74" i="51"/>
  <c r="K75" i="51"/>
  <c r="K76" i="51"/>
  <c r="K77" i="51"/>
  <c r="K78" i="51"/>
  <c r="K9" i="51"/>
  <c r="L4" i="56"/>
  <c r="L5" i="56"/>
  <c r="L6" i="56"/>
  <c r="L7" i="56"/>
  <c r="L8" i="56"/>
  <c r="L9" i="56"/>
  <c r="L10" i="56"/>
  <c r="L11" i="56"/>
  <c r="L12" i="56"/>
  <c r="L13" i="56"/>
  <c r="L14" i="56"/>
  <c r="L15" i="56"/>
  <c r="L16" i="56"/>
  <c r="L17" i="56"/>
  <c r="L18" i="56"/>
  <c r="L19" i="56"/>
  <c r="L20" i="56"/>
  <c r="L21" i="56"/>
  <c r="L22" i="56"/>
  <c r="L23" i="56"/>
  <c r="L24" i="56"/>
  <c r="L25" i="56"/>
  <c r="L26" i="56"/>
  <c r="L3" i="56"/>
  <c r="L4" i="55" l="1"/>
  <c r="L5" i="55"/>
  <c r="L6" i="55"/>
  <c r="L7" i="55"/>
  <c r="L8" i="55"/>
  <c r="L9" i="55"/>
  <c r="L10" i="55"/>
  <c r="L11" i="55"/>
  <c r="L12" i="55"/>
  <c r="L13" i="55"/>
  <c r="L14" i="55"/>
  <c r="L15" i="55"/>
  <c r="L3" i="55"/>
  <c r="U155" i="43"/>
  <c r="U148" i="4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195" authorId="0" shapeId="0" xr:uid="{28367750-AFDC-40DE-A099-70A1296630E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114" authorId="0" shapeId="0" xr:uid="{81C081A5-6423-454D-9613-8FDCC08308F5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sharedStrings.xml><?xml version="1.0" encoding="utf-8"?>
<sst xmlns="http://schemas.openxmlformats.org/spreadsheetml/2006/main" count="13324" uniqueCount="1744">
  <si>
    <t>日期：</t>
    <phoneticPr fontId="7" type="noConversion"/>
  </si>
  <si>
    <t>A</t>
    <phoneticPr fontId="7" type="noConversion"/>
  </si>
  <si>
    <t>零件号</t>
    <phoneticPr fontId="7" type="noConversion"/>
  </si>
  <si>
    <t>规格型号</t>
    <phoneticPr fontId="7" type="noConversion"/>
  </si>
  <si>
    <t>车型配置</t>
    <phoneticPr fontId="7" type="noConversion"/>
  </si>
  <si>
    <t>种类</t>
    <phoneticPr fontId="7" type="noConversion"/>
  </si>
  <si>
    <t>序号</t>
    <phoneticPr fontId="7" type="noConversion"/>
  </si>
  <si>
    <t>装配等级</t>
    <phoneticPr fontId="7" type="noConversion"/>
  </si>
  <si>
    <t>重要度</t>
    <phoneticPr fontId="7" type="noConversion"/>
  </si>
  <si>
    <t>单位</t>
    <phoneticPr fontId="7" type="noConversion"/>
  </si>
  <si>
    <t>数据版本</t>
    <phoneticPr fontId="7" type="noConversion"/>
  </si>
  <si>
    <t>是否申请新零件号</t>
    <phoneticPr fontId="7" type="noConversion"/>
  </si>
  <si>
    <t>材料</t>
    <phoneticPr fontId="7" type="noConversion"/>
  </si>
  <si>
    <t>轮廓尺寸
(长*宽*高)</t>
    <phoneticPr fontId="7" type="noConversion"/>
  </si>
  <si>
    <t>表面处理</t>
    <phoneticPr fontId="7" type="noConversion"/>
  </si>
  <si>
    <t>用量</t>
    <phoneticPr fontId="7" type="noConversion"/>
  </si>
  <si>
    <t>说明：</t>
    <phoneticPr fontId="7" type="noConversion"/>
  </si>
  <si>
    <t>——</t>
    <phoneticPr fontId="7" type="noConversion"/>
  </si>
  <si>
    <t>图示</t>
    <phoneticPr fontId="7" type="noConversion"/>
  </si>
  <si>
    <t>名称</t>
    <phoneticPr fontId="7" type="noConversion"/>
  </si>
  <si>
    <t>材料标准</t>
    <phoneticPr fontId="7" type="noConversion"/>
  </si>
  <si>
    <t>来源</t>
    <phoneticPr fontId="7" type="noConversion"/>
  </si>
  <si>
    <t>批准：</t>
    <phoneticPr fontId="7" type="noConversion"/>
  </si>
  <si>
    <t>ASSY</t>
    <phoneticPr fontId="7" type="noConversion"/>
  </si>
  <si>
    <t>693*660*1158</t>
    <phoneticPr fontId="7" type="noConversion"/>
  </si>
  <si>
    <t>编号：GR-21-01-23</t>
    <phoneticPr fontId="7" type="noConversion"/>
  </si>
  <si>
    <t xml:space="preserve">    </t>
    <phoneticPr fontId="7" type="noConversion"/>
  </si>
  <si>
    <t>标准化</t>
    <phoneticPr fontId="60" type="noConversion"/>
  </si>
  <si>
    <t>产品描述</t>
    <phoneticPr fontId="7" type="noConversion"/>
  </si>
  <si>
    <t>单台用量</t>
    <phoneticPr fontId="7" type="noConversion"/>
  </si>
  <si>
    <t>变更履历</t>
    <phoneticPr fontId="60" type="noConversion"/>
  </si>
  <si>
    <t>No</t>
    <phoneticPr fontId="7" type="noConversion"/>
  </si>
  <si>
    <t>日期</t>
    <phoneticPr fontId="7" type="noConversion"/>
  </si>
  <si>
    <t>内部号</t>
    <phoneticPr fontId="7" type="noConversion"/>
  </si>
  <si>
    <t>会签：</t>
    <phoneticPr fontId="7" type="noConversion"/>
  </si>
  <si>
    <t>版本：A</t>
    <phoneticPr fontId="7" type="noConversion"/>
  </si>
  <si>
    <t>零件号</t>
    <phoneticPr fontId="6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</si>
  <si>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7" type="noConversion"/>
  </si>
  <si>
    <t>校核：   标准化：</t>
    <phoneticPr fontId="7" type="noConversion"/>
  </si>
  <si>
    <t>规格</t>
    <phoneticPr fontId="7" type="noConversion"/>
  </si>
  <si>
    <t>设计密度</t>
    <phoneticPr fontId="7" type="noConversion"/>
  </si>
  <si>
    <t>设计重量
（Kg）</t>
    <phoneticPr fontId="7" type="noConversion"/>
  </si>
  <si>
    <t>平台</t>
    <phoneticPr fontId="7" type="noConversion"/>
  </si>
  <si>
    <t>颜色</t>
    <phoneticPr fontId="7" type="noConversion"/>
  </si>
  <si>
    <t>皮纹</t>
    <phoneticPr fontId="7" type="noConversion"/>
  </si>
  <si>
    <t>车型</t>
    <phoneticPr fontId="7" type="noConversion"/>
  </si>
  <si>
    <t>编制</t>
    <phoneticPr fontId="7" type="noConversion"/>
  </si>
  <si>
    <t>审核</t>
    <phoneticPr fontId="60" type="noConversion"/>
  </si>
  <si>
    <t>批准</t>
    <phoneticPr fontId="7" type="noConversion"/>
  </si>
  <si>
    <t>页次</t>
    <phoneticPr fontId="60" type="noConversion"/>
  </si>
  <si>
    <t>日 期</t>
    <phoneticPr fontId="60" type="noConversion"/>
  </si>
  <si>
    <t xml:space="preserve">                                  (首页 )</t>
    <phoneticPr fontId="60" type="noConversion"/>
  </si>
  <si>
    <t>李世新</t>
    <phoneticPr fontId="7" type="noConversion"/>
  </si>
  <si>
    <t>1/1</t>
    <phoneticPr fontId="7" type="noConversion"/>
  </si>
  <si>
    <t>NO.</t>
    <phoneticPr fontId="7" type="noConversion"/>
  </si>
  <si>
    <t>件号</t>
    <phoneticPr fontId="7" type="noConversion"/>
  </si>
  <si>
    <t>件名</t>
    <phoneticPr fontId="7" type="noConversion"/>
  </si>
  <si>
    <t>备注</t>
    <phoneticPr fontId="7" type="noConversion"/>
  </si>
  <si>
    <t>零件名称</t>
    <phoneticPr fontId="6" type="noConversion"/>
  </si>
  <si>
    <t>变更内容</t>
    <phoneticPr fontId="6" type="noConversion"/>
  </si>
  <si>
    <t>变更原因</t>
    <phoneticPr fontId="6" type="noConversion"/>
  </si>
  <si>
    <t xml:space="preserve">  变更来源</t>
    <phoneticPr fontId="7" type="noConversion"/>
  </si>
  <si>
    <t>驾驶员座椅总成</t>
    <phoneticPr fontId="6" type="noConversion"/>
  </si>
  <si>
    <t>前座总成</t>
    <phoneticPr fontId="6" type="noConversion"/>
  </si>
  <si>
    <t>版本：A
识别号：GR/ZY/BOM-2022-03-001</t>
    <phoneticPr fontId="7" type="noConversion"/>
  </si>
  <si>
    <t>J6L</t>
    <phoneticPr fontId="7" type="noConversion"/>
  </si>
  <si>
    <t>前座总成总成EBOM</t>
    <phoneticPr fontId="7" type="noConversion"/>
  </si>
  <si>
    <t>分总成</t>
    <phoneticPr fontId="7" type="noConversion"/>
  </si>
  <si>
    <t>562*462*41</t>
    <phoneticPr fontId="7" type="noConversion"/>
  </si>
  <si>
    <t>大扁头盘头自攻钉</t>
    <phoneticPr fontId="7" type="noConversion"/>
  </si>
  <si>
    <t>M10×25</t>
    <phoneticPr fontId="7" type="noConversion"/>
  </si>
  <si>
    <t>18*31*17</t>
    <phoneticPr fontId="7" type="noConversion"/>
  </si>
  <si>
    <t>座椅标识</t>
    <phoneticPr fontId="7" type="noConversion"/>
  </si>
  <si>
    <t>56*16*0.3</t>
    <phoneticPr fontId="7" type="noConversion"/>
  </si>
  <si>
    <t>扁圆头开口抽芯铆钉</t>
    <phoneticPr fontId="7" type="noConversion"/>
  </si>
  <si>
    <t>C型钉</t>
    <phoneticPr fontId="7" type="noConversion"/>
  </si>
  <si>
    <t>装配总成件</t>
    <phoneticPr fontId="7" type="noConversion"/>
  </si>
  <si>
    <t>495*540*130</t>
    <phoneticPr fontId="7" type="noConversion"/>
  </si>
  <si>
    <t>Q2204213</t>
    <phoneticPr fontId="7" type="noConversion"/>
  </si>
  <si>
    <t>ST4.2*13</t>
    <phoneticPr fontId="7" type="noConversion"/>
  </si>
  <si>
    <t>GB/T9074.18-1988</t>
    <phoneticPr fontId="7" type="noConversion"/>
  </si>
  <si>
    <t>六角头螺栓</t>
    <phoneticPr fontId="7" type="noConversion"/>
  </si>
  <si>
    <t>Q40110</t>
    <phoneticPr fontId="7" type="noConversion"/>
  </si>
  <si>
    <t>平垫圈</t>
    <phoneticPr fontId="7" type="noConversion"/>
  </si>
  <si>
    <t>20*2*20</t>
    <phoneticPr fontId="7" type="noConversion"/>
  </si>
  <si>
    <t>Q40310</t>
    <phoneticPr fontId="7" type="noConversion"/>
  </si>
  <si>
    <t>弹簧垫圈</t>
    <phoneticPr fontId="7" type="noConversion"/>
  </si>
  <si>
    <t>20*3*20</t>
    <phoneticPr fontId="7" type="noConversion"/>
  </si>
  <si>
    <t>Q150B1025Q</t>
    <phoneticPr fontId="7" type="noConversion"/>
  </si>
  <si>
    <t>1</t>
    <phoneticPr fontId="7" type="noConversion"/>
  </si>
  <si>
    <t>2</t>
    <phoneticPr fontId="7" type="noConversion"/>
  </si>
  <si>
    <t>15G100P</t>
    <phoneticPr fontId="7" type="noConversion"/>
  </si>
  <si>
    <t>安全带锁扣总成</t>
    <phoneticPr fontId="7" type="noConversion"/>
  </si>
  <si>
    <t>靠背泡棉总成</t>
    <phoneticPr fontId="7" type="noConversion"/>
  </si>
  <si>
    <t>黑色</t>
    <phoneticPr fontId="7" type="noConversion"/>
  </si>
  <si>
    <t>白色</t>
    <phoneticPr fontId="7" type="noConversion"/>
  </si>
  <si>
    <t>电镀</t>
    <phoneticPr fontId="7" type="noConversion"/>
  </si>
  <si>
    <t>45±5</t>
    <phoneticPr fontId="7" type="noConversion"/>
  </si>
  <si>
    <t>焊接分总成</t>
    <phoneticPr fontId="7" type="noConversion"/>
  </si>
  <si>
    <t>缝纫总成</t>
    <phoneticPr fontId="7" type="noConversion"/>
  </si>
  <si>
    <t>泡沫总成</t>
    <phoneticPr fontId="7" type="noConversion"/>
  </si>
  <si>
    <t>注塑件</t>
    <phoneticPr fontId="7" type="noConversion"/>
  </si>
  <si>
    <t>M10</t>
    <phoneticPr fontId="7" type="noConversion"/>
  </si>
  <si>
    <t>驾驶员座椅总成总成EBOM</t>
    <phoneticPr fontId="7" type="noConversion"/>
  </si>
  <si>
    <t>J6L</t>
    <phoneticPr fontId="6" type="noConversion"/>
  </si>
  <si>
    <t>N</t>
    <phoneticPr fontId="6" type="noConversion"/>
  </si>
  <si>
    <t>——</t>
    <phoneticPr fontId="6" type="noConversion"/>
  </si>
  <si>
    <t>B</t>
    <phoneticPr fontId="6" type="noConversion"/>
  </si>
  <si>
    <t>A</t>
    <phoneticPr fontId="6" type="noConversion"/>
  </si>
  <si>
    <t>Y</t>
    <phoneticPr fontId="6" type="noConversion"/>
  </si>
  <si>
    <t>ASSY</t>
    <phoneticPr fontId="6" type="noConversion"/>
  </si>
  <si>
    <t>标准件</t>
    <phoneticPr fontId="6" type="noConversion"/>
  </si>
  <si>
    <t>塑料件</t>
    <phoneticPr fontId="6" type="noConversion"/>
  </si>
  <si>
    <t>SHT0011609</t>
    <phoneticPr fontId="6" type="noConversion"/>
  </si>
  <si>
    <t>分总成</t>
    <phoneticPr fontId="6" type="noConversion"/>
  </si>
  <si>
    <t>Q150B1025Q</t>
    <phoneticPr fontId="6" type="noConversion"/>
  </si>
  <si>
    <t>六角头螺栓</t>
    <phoneticPr fontId="6" type="noConversion"/>
  </si>
  <si>
    <t>18*31*17</t>
    <phoneticPr fontId="6" type="noConversion"/>
  </si>
  <si>
    <t>8</t>
    <phoneticPr fontId="6" type="noConversion"/>
  </si>
  <si>
    <t>20*2*20</t>
    <phoneticPr fontId="6" type="noConversion"/>
  </si>
  <si>
    <t>Q40310</t>
    <phoneticPr fontId="6" type="noConversion"/>
  </si>
  <si>
    <t>弹垫圈</t>
    <phoneticPr fontId="6" type="noConversion"/>
  </si>
  <si>
    <t>C</t>
    <phoneticPr fontId="6" type="noConversion"/>
  </si>
  <si>
    <t>20*3*20</t>
    <phoneticPr fontId="6" type="noConversion"/>
  </si>
  <si>
    <t>注塑件</t>
    <phoneticPr fontId="6" type="noConversion"/>
  </si>
  <si>
    <t>电泳</t>
    <phoneticPr fontId="6" type="noConversion"/>
  </si>
  <si>
    <t>装配总成件</t>
    <phoneticPr fontId="6" type="noConversion"/>
  </si>
  <si>
    <t>TP30</t>
    <phoneticPr fontId="6" type="noConversion"/>
  </si>
  <si>
    <t>总成件</t>
    <phoneticPr fontId="6" type="noConversion"/>
  </si>
  <si>
    <t>PA66</t>
    <phoneticPr fontId="6" type="noConversion"/>
  </si>
  <si>
    <t>4mm卡箍</t>
    <phoneticPr fontId="6" type="noConversion"/>
  </si>
  <si>
    <t>BPC0010012</t>
    <phoneticPr fontId="6" type="noConversion"/>
  </si>
  <si>
    <t>POM</t>
    <phoneticPr fontId="6" type="noConversion"/>
  </si>
  <si>
    <t>φ6.5*11.5</t>
    <phoneticPr fontId="6" type="noConversion"/>
  </si>
  <si>
    <t>气管卡扣（2*4mm）</t>
    <phoneticPr fontId="6" type="noConversion"/>
  </si>
  <si>
    <t>BCL0010006</t>
    <phoneticPr fontId="6" type="noConversion"/>
  </si>
  <si>
    <t>20*15*15</t>
    <phoneticPr fontId="6" type="noConversion"/>
  </si>
  <si>
    <t>黑锌</t>
    <phoneticPr fontId="6" type="noConversion"/>
  </si>
  <si>
    <t>大扁头盘头自攻钉</t>
    <phoneticPr fontId="6" type="noConversion"/>
  </si>
  <si>
    <t>ST4.2*13</t>
    <phoneticPr fontId="6" type="noConversion"/>
  </si>
  <si>
    <t>GB/T9074.18-1988</t>
    <phoneticPr fontId="6" type="noConversion"/>
  </si>
  <si>
    <t>C型钉</t>
    <phoneticPr fontId="6" type="noConversion"/>
  </si>
  <si>
    <t>镀锌</t>
    <phoneticPr fontId="6" type="noConversion"/>
  </si>
  <si>
    <t>34</t>
    <phoneticPr fontId="6" type="noConversion"/>
  </si>
  <si>
    <t>座椅标识</t>
    <phoneticPr fontId="6" type="noConversion"/>
  </si>
  <si>
    <t>1</t>
    <phoneticPr fontId="6" type="noConversion"/>
  </si>
  <si>
    <t>15G100P</t>
    <phoneticPr fontId="6" type="noConversion"/>
  </si>
  <si>
    <t>扁圆头开口抽芯铆钉</t>
    <phoneticPr fontId="6" type="noConversion"/>
  </si>
  <si>
    <t>Ea</t>
    <phoneticPr fontId="6" type="noConversion"/>
  </si>
  <si>
    <t>黑色</t>
    <phoneticPr fontId="6" type="noConversion"/>
  </si>
  <si>
    <t>安全带锁扣总成</t>
    <phoneticPr fontId="6" type="noConversion"/>
  </si>
  <si>
    <t>驾驶员靠背面套总成</t>
    <phoneticPr fontId="6" type="noConversion"/>
  </si>
  <si>
    <t>480*610*180</t>
    <phoneticPr fontId="6" type="noConversion"/>
  </si>
  <si>
    <t>X3000</t>
    <phoneticPr fontId="6" type="noConversion"/>
  </si>
  <si>
    <t>气袋腰拖总成</t>
    <phoneticPr fontId="6" type="noConversion"/>
  </si>
  <si>
    <t>260*250*8</t>
    <phoneticPr fontId="6" type="noConversion"/>
  </si>
  <si>
    <t>Q40110</t>
    <phoneticPr fontId="6" type="noConversion"/>
  </si>
  <si>
    <t>平垫圈</t>
    <phoneticPr fontId="6" type="noConversion"/>
  </si>
  <si>
    <t>495*540*130</t>
    <phoneticPr fontId="6" type="noConversion"/>
  </si>
  <si>
    <t>皮纹</t>
    <phoneticPr fontId="6" type="noConversion"/>
  </si>
  <si>
    <t>SHT0014477</t>
    <phoneticPr fontId="6" type="noConversion"/>
  </si>
  <si>
    <t>底座焊接总成</t>
    <phoneticPr fontId="6" type="noConversion"/>
  </si>
  <si>
    <t>348*108*350</t>
    <phoneticPr fontId="6" type="noConversion"/>
  </si>
  <si>
    <t>PP</t>
    <phoneticPr fontId="6" type="noConversion"/>
  </si>
  <si>
    <t>56*16*0.3</t>
    <phoneticPr fontId="6" type="noConversion"/>
  </si>
  <si>
    <t>P21</t>
    <phoneticPr fontId="6" type="noConversion"/>
  </si>
  <si>
    <t>两气袋</t>
    <phoneticPr fontId="6" type="noConversion"/>
  </si>
  <si>
    <t>装配总成</t>
    <phoneticPr fontId="6" type="noConversion"/>
  </si>
  <si>
    <t>焊接总成件</t>
    <phoneticPr fontId="6" type="noConversion"/>
  </si>
  <si>
    <t>缝纫总成</t>
    <phoneticPr fontId="6" type="noConversion"/>
  </si>
  <si>
    <t>缝纫总成件</t>
    <phoneticPr fontId="6" type="noConversion"/>
  </si>
  <si>
    <t>调角器右罩壳</t>
    <phoneticPr fontId="6" type="noConversion"/>
  </si>
  <si>
    <t>座垫前部罩壳</t>
    <phoneticPr fontId="6" type="noConversion"/>
  </si>
  <si>
    <t>调角器手柄</t>
    <phoneticPr fontId="6" type="noConversion"/>
  </si>
  <si>
    <t>升降调节开关总成</t>
    <phoneticPr fontId="6" type="noConversion"/>
  </si>
  <si>
    <t>SHT0010982</t>
    <phoneticPr fontId="6" type="noConversion"/>
  </si>
  <si>
    <t>固定升降、阻尼手柄</t>
    <phoneticPr fontId="7" type="noConversion"/>
  </si>
  <si>
    <t>4.8*13</t>
    <phoneticPr fontId="6" type="noConversion"/>
  </si>
  <si>
    <t>坐垫面套总成</t>
    <phoneticPr fontId="6" type="noConversion"/>
  </si>
  <si>
    <t>475*257*48</t>
    <phoneticPr fontId="6" type="noConversion"/>
  </si>
  <si>
    <t>前座总成</t>
    <phoneticPr fontId="7" type="noConversion"/>
  </si>
  <si>
    <t>调角器左罩壳</t>
    <phoneticPr fontId="6" type="noConversion"/>
  </si>
  <si>
    <t>标准件</t>
    <phoneticPr fontId="7" type="noConversion"/>
  </si>
  <si>
    <t>PP303</t>
    <phoneticPr fontId="6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</si>
  <si>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7" type="noConversion"/>
  </si>
  <si>
    <r>
      <rPr>
        <sz val="16"/>
        <color theme="1"/>
        <rFont val="宋体"/>
        <family val="3"/>
        <charset val="134"/>
      </rPr>
      <t>零件描述</t>
    </r>
    <phoneticPr fontId="7" type="noConversion"/>
  </si>
  <si>
    <r>
      <rPr>
        <sz val="16"/>
        <color theme="1"/>
        <rFont val="宋体"/>
        <family val="3"/>
        <charset val="134"/>
      </rPr>
      <t>图纸号</t>
    </r>
    <phoneticPr fontId="7" type="noConversion"/>
  </si>
  <si>
    <r>
      <rPr>
        <sz val="16"/>
        <color theme="1"/>
        <rFont val="宋体"/>
        <family val="3"/>
        <charset val="134"/>
      </rPr>
      <t>图纸版本</t>
    </r>
    <phoneticPr fontId="7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</si>
  <si>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7" type="noConversion"/>
  </si>
  <si>
    <r>
      <rPr>
        <sz val="16"/>
        <color theme="1"/>
        <rFont val="宋体"/>
        <family val="3"/>
        <charset val="134"/>
      </rPr>
      <t>零件类别</t>
    </r>
    <phoneticPr fontId="7" type="noConversion"/>
  </si>
  <si>
    <r>
      <rPr>
        <sz val="16"/>
        <color theme="1"/>
        <rFont val="宋体"/>
        <family val="3"/>
        <charset val="134"/>
      </rPr>
      <t>备注</t>
    </r>
    <phoneticPr fontId="7" type="noConversion"/>
  </si>
  <si>
    <t>55kg/m³</t>
    <phoneticPr fontId="6" type="noConversion"/>
  </si>
  <si>
    <t>50kg/m³</t>
    <phoneticPr fontId="6" type="noConversion"/>
  </si>
  <si>
    <t>600*523*1200</t>
    <phoneticPr fontId="6" type="noConversion"/>
  </si>
  <si>
    <t>C</t>
    <phoneticPr fontId="7" type="noConversion"/>
  </si>
  <si>
    <t>Ea</t>
    <phoneticPr fontId="7" type="noConversion"/>
  </si>
  <si>
    <t>B</t>
    <phoneticPr fontId="7" type="noConversion"/>
  </si>
  <si>
    <t>SHT0000002</t>
    <phoneticPr fontId="6" type="noConversion"/>
  </si>
  <si>
    <t>BCL0010010</t>
    <phoneticPr fontId="6" type="noConversion"/>
  </si>
  <si>
    <t>四管夹</t>
    <phoneticPr fontId="6" type="noConversion"/>
  </si>
  <si>
    <t>座盆固定螺钉</t>
    <phoneticPr fontId="6" type="noConversion"/>
  </si>
  <si>
    <t>H3</t>
    <phoneticPr fontId="6" type="noConversion"/>
  </si>
  <si>
    <t>M6*12</t>
    <phoneticPr fontId="6" type="noConversion"/>
  </si>
  <si>
    <t>H4681010095A0</t>
    <phoneticPr fontId="6" type="noConversion"/>
  </si>
  <si>
    <t>3.2×7</t>
    <phoneticPr fontId="6" type="noConversion"/>
  </si>
  <si>
    <t>Q2204213</t>
    <phoneticPr fontId="6" type="noConversion"/>
  </si>
  <si>
    <t>BFA0000016</t>
    <phoneticPr fontId="6" type="noConversion"/>
  </si>
  <si>
    <t>SQX3000-6902951</t>
    <phoneticPr fontId="7" type="noConversion"/>
  </si>
  <si>
    <t>SHT0014696</t>
    <phoneticPr fontId="6" type="noConversion"/>
  </si>
  <si>
    <t>在X3000基础上更换D19线束（带报警）</t>
    <phoneticPr fontId="6" type="noConversion"/>
  </si>
  <si>
    <t>SHT0013891</t>
    <phoneticPr fontId="6" type="noConversion"/>
  </si>
  <si>
    <t>X5000</t>
    <phoneticPr fontId="6" type="noConversion"/>
  </si>
  <si>
    <t>低成本</t>
    <phoneticPr fontId="6" type="noConversion"/>
  </si>
  <si>
    <t>SHT0014599</t>
    <phoneticPr fontId="6" type="noConversion"/>
  </si>
  <si>
    <t>SHT0014598</t>
    <phoneticPr fontId="6" type="noConversion"/>
  </si>
  <si>
    <t>坐盆总成</t>
    <phoneticPr fontId="6" type="noConversion"/>
  </si>
  <si>
    <t>一个固定点</t>
    <phoneticPr fontId="6" type="noConversion"/>
  </si>
  <si>
    <t>驾驶员坐垫总成</t>
    <phoneticPr fontId="6" type="noConversion"/>
  </si>
  <si>
    <t>驾驶员靠背总成</t>
    <phoneticPr fontId="6" type="noConversion"/>
  </si>
  <si>
    <t>固定罩壳、腰托开关、通风加热底座</t>
    <phoneticPr fontId="6" type="noConversion"/>
  </si>
  <si>
    <t>0.001</t>
  </si>
  <si>
    <t>H6</t>
    <phoneticPr fontId="6" type="noConversion"/>
  </si>
  <si>
    <t>BSP0010020</t>
    <phoneticPr fontId="6" type="noConversion"/>
  </si>
  <si>
    <t>罩壳弹簧卡子</t>
    <phoneticPr fontId="6" type="noConversion"/>
  </si>
  <si>
    <t>固定前罩壳</t>
    <phoneticPr fontId="6" type="noConversion"/>
  </si>
  <si>
    <t>4378*63*100</t>
    <phoneticPr fontId="6" type="noConversion"/>
  </si>
  <si>
    <t>0.8482</t>
    <phoneticPr fontId="6" type="noConversion"/>
  </si>
  <si>
    <t>D03</t>
    <phoneticPr fontId="6" type="noConversion"/>
  </si>
  <si>
    <t>腰托二联阀</t>
    <phoneticPr fontId="6" type="noConversion"/>
  </si>
  <si>
    <t>SHT0015047</t>
    <phoneticPr fontId="6" type="noConversion"/>
  </si>
  <si>
    <t>黑色、气控气、无速降、带腰脱、国产阀</t>
    <phoneticPr fontId="6" type="noConversion"/>
  </si>
  <si>
    <t>过渡接头总成</t>
    <phoneticPr fontId="6" type="noConversion"/>
  </si>
  <si>
    <t>86008104 7500</t>
    <phoneticPr fontId="6" type="noConversion"/>
  </si>
  <si>
    <t>固定螺母</t>
    <phoneticPr fontId="6" type="noConversion"/>
  </si>
  <si>
    <t>BPC0000079</t>
    <phoneticPr fontId="6" type="noConversion"/>
  </si>
  <si>
    <t>D04</t>
    <phoneticPr fontId="6" type="noConversion"/>
  </si>
  <si>
    <t>SHT0015332</t>
    <phoneticPr fontId="6" type="noConversion"/>
  </si>
  <si>
    <t>J6L滑轨总成</t>
    <phoneticPr fontId="6" type="noConversion"/>
  </si>
  <si>
    <t>BPC0010220</t>
    <phoneticPr fontId="6" type="noConversion"/>
  </si>
  <si>
    <t>SHT0013897</t>
    <phoneticPr fontId="6" type="noConversion"/>
  </si>
  <si>
    <t>靠背坐垫一体塑料包装膜</t>
    <phoneticPr fontId="6" type="noConversion"/>
  </si>
  <si>
    <t>J6G</t>
    <phoneticPr fontId="6" type="noConversion"/>
  </si>
  <si>
    <t>SHT0015942</t>
    <phoneticPr fontId="6" type="noConversion"/>
  </si>
  <si>
    <t>扶手遮挡塑料件</t>
    <phoneticPr fontId="6" type="noConversion"/>
  </si>
  <si>
    <t>限位螺栓</t>
    <phoneticPr fontId="6" type="noConversion"/>
  </si>
  <si>
    <t>塑料件安装螺钉</t>
    <phoneticPr fontId="6" type="noConversion"/>
  </si>
  <si>
    <t>M4*8</t>
    <phoneticPr fontId="6" type="noConversion"/>
  </si>
  <si>
    <t>SHT0016020</t>
    <phoneticPr fontId="6" type="noConversion"/>
  </si>
  <si>
    <t>SHT0016022</t>
    <phoneticPr fontId="6" type="noConversion"/>
  </si>
  <si>
    <t>SHT0016023</t>
    <phoneticPr fontId="6" type="noConversion"/>
  </si>
  <si>
    <t>SHT0016024</t>
    <phoneticPr fontId="6" type="noConversion"/>
  </si>
  <si>
    <t>SHT0016025</t>
    <phoneticPr fontId="6" type="noConversion"/>
  </si>
  <si>
    <t>SHT0016026</t>
    <phoneticPr fontId="6" type="noConversion"/>
  </si>
  <si>
    <t>限位螺栓垫片</t>
    <phoneticPr fontId="6" type="noConversion"/>
  </si>
  <si>
    <t>M10*4</t>
    <phoneticPr fontId="6" type="noConversion"/>
  </si>
  <si>
    <t>M10*15</t>
    <phoneticPr fontId="6" type="noConversion"/>
  </si>
  <si>
    <t>焊接总成</t>
    <phoneticPr fontId="6" type="noConversion"/>
  </si>
  <si>
    <t xml:space="preserve">                          解放J6P经典版驾驶员座椅总成EBOM清单                          </t>
    <phoneticPr fontId="7" type="noConversion"/>
  </si>
  <si>
    <t>J6P经典版</t>
    <phoneticPr fontId="6" type="noConversion"/>
  </si>
  <si>
    <t>2022.05.23</t>
    <phoneticPr fontId="6" type="noConversion"/>
  </si>
  <si>
    <t>EST</t>
    <phoneticPr fontId="6" type="noConversion"/>
  </si>
  <si>
    <t>底座模块化</t>
    <phoneticPr fontId="6" type="noConversion"/>
  </si>
  <si>
    <t xml:space="preserve">                          解放JP经典版前座总成EBOM清单                          </t>
    <phoneticPr fontId="7" type="noConversion"/>
  </si>
  <si>
    <t>2023.05.24</t>
    <phoneticPr fontId="6" type="noConversion"/>
  </si>
  <si>
    <t>6800010WH43-C00</t>
    <phoneticPr fontId="6" type="noConversion"/>
  </si>
  <si>
    <t>6900010WH43-C00</t>
    <phoneticPr fontId="6" type="noConversion"/>
  </si>
  <si>
    <t>SHT0010244</t>
  </si>
  <si>
    <t>SHT0016027</t>
    <phoneticPr fontId="6" type="noConversion"/>
  </si>
  <si>
    <t>SHT0016028</t>
    <phoneticPr fontId="6" type="noConversion"/>
  </si>
  <si>
    <t>SHT0016029</t>
    <phoneticPr fontId="6" type="noConversion"/>
  </si>
  <si>
    <t>SHT0016030</t>
    <phoneticPr fontId="6" type="noConversion"/>
  </si>
  <si>
    <t>SHT0016031</t>
    <phoneticPr fontId="6" type="noConversion"/>
  </si>
  <si>
    <t>SHT0016033</t>
    <phoneticPr fontId="6" type="noConversion"/>
  </si>
  <si>
    <t>SHT0016034</t>
    <phoneticPr fontId="6" type="noConversion"/>
  </si>
  <si>
    <t>H4681010095A0</t>
  </si>
  <si>
    <t>YJ-6906002</t>
    <phoneticPr fontId="7" type="noConversion"/>
  </si>
  <si>
    <t>YJ-6906003</t>
    <phoneticPr fontId="7" type="noConversion"/>
  </si>
  <si>
    <t>调角器左罩壳</t>
    <phoneticPr fontId="7" type="noConversion"/>
  </si>
  <si>
    <t>调角器右罩壳</t>
    <phoneticPr fontId="7" type="noConversion"/>
  </si>
  <si>
    <t>调角器手柄</t>
    <phoneticPr fontId="7" type="noConversion"/>
  </si>
  <si>
    <t>YJ-6901100</t>
    <phoneticPr fontId="7" type="noConversion"/>
  </si>
  <si>
    <t>座框总成</t>
    <phoneticPr fontId="7" type="noConversion"/>
  </si>
  <si>
    <t>YJ-6901101</t>
    <phoneticPr fontId="7" type="noConversion"/>
  </si>
  <si>
    <t>座框纵梁</t>
    <phoneticPr fontId="7" type="noConversion"/>
  </si>
  <si>
    <t>t=2.0</t>
    <phoneticPr fontId="7" type="noConversion"/>
  </si>
  <si>
    <t>YJ-6901102</t>
    <phoneticPr fontId="7" type="noConversion"/>
  </si>
  <si>
    <t>座框横梁</t>
    <phoneticPr fontId="7" type="noConversion"/>
  </si>
  <si>
    <t>方管Q195</t>
    <phoneticPr fontId="7" type="noConversion"/>
  </si>
  <si>
    <t>YJ-6901103</t>
    <phoneticPr fontId="7" type="noConversion"/>
  </si>
  <si>
    <t>座框左连接板</t>
    <phoneticPr fontId="7" type="noConversion"/>
  </si>
  <si>
    <t>t=3.0</t>
    <phoneticPr fontId="7" type="noConversion"/>
  </si>
  <si>
    <t>B590</t>
    <phoneticPr fontId="7" type="noConversion"/>
  </si>
  <si>
    <t>座框右连接板</t>
    <phoneticPr fontId="7" type="noConversion"/>
  </si>
  <si>
    <t>气弹簧上部固定片</t>
    <phoneticPr fontId="7" type="noConversion"/>
  </si>
  <si>
    <t>副驾驶员底座总成</t>
    <phoneticPr fontId="7" type="noConversion"/>
  </si>
  <si>
    <t>座框旋转左支撑</t>
    <phoneticPr fontId="7" type="noConversion"/>
  </si>
  <si>
    <t>座框旋转右支撑</t>
    <phoneticPr fontId="7" type="noConversion"/>
  </si>
  <si>
    <t>YJ-6805303</t>
    <phoneticPr fontId="7" type="noConversion"/>
  </si>
  <si>
    <t>右旁侧板</t>
    <phoneticPr fontId="7" type="noConversion"/>
  </si>
  <si>
    <t>YJ-6805302</t>
    <phoneticPr fontId="7" type="noConversion"/>
  </si>
  <si>
    <t>左旁侧板</t>
    <phoneticPr fontId="7" type="noConversion"/>
  </si>
  <si>
    <t>软带轴承</t>
    <phoneticPr fontId="7" type="noConversion"/>
  </si>
  <si>
    <t>台阶螺栓</t>
    <phoneticPr fontId="7" type="noConversion"/>
  </si>
  <si>
    <t>H4681010216A0-RC1</t>
  </si>
  <si>
    <t>　</t>
  </si>
  <si>
    <t>H4681010215A0</t>
    <phoneticPr fontId="7" type="noConversion"/>
  </si>
  <si>
    <t>Φ28</t>
  </si>
  <si>
    <t>H4681010216A0</t>
  </si>
  <si>
    <t>左侧立板</t>
    <phoneticPr fontId="7" type="noConversion"/>
  </si>
  <si>
    <t>气弹簧下部固定片</t>
    <phoneticPr fontId="7" type="noConversion"/>
  </si>
  <si>
    <t>右侧立板</t>
    <phoneticPr fontId="7" type="noConversion"/>
  </si>
  <si>
    <t>气弹簧总成</t>
    <phoneticPr fontId="7" type="noConversion"/>
  </si>
  <si>
    <t>后连接管</t>
    <phoneticPr fontId="7" type="noConversion"/>
  </si>
  <si>
    <t>Φ25X2.5</t>
    <phoneticPr fontId="7" type="noConversion"/>
  </si>
  <si>
    <t>前支撑方管</t>
    <phoneticPr fontId="7" type="noConversion"/>
  </si>
  <si>
    <t>毛毡</t>
    <phoneticPr fontId="7" type="noConversion"/>
  </si>
  <si>
    <t>20*20</t>
  </si>
  <si>
    <t xml:space="preserve">底部安装板总成 </t>
    <phoneticPr fontId="7" type="noConversion"/>
  </si>
  <si>
    <t>上板</t>
    <phoneticPr fontId="7" type="noConversion"/>
  </si>
  <si>
    <t>t=1.5</t>
    <phoneticPr fontId="7" type="noConversion"/>
  </si>
  <si>
    <t>SPCC</t>
    <phoneticPr fontId="7" type="noConversion"/>
  </si>
  <si>
    <t>下板</t>
    <phoneticPr fontId="7" type="noConversion"/>
  </si>
  <si>
    <t>底板支撑片</t>
    <phoneticPr fontId="7" type="noConversion"/>
  </si>
  <si>
    <t>三点式安全带总成</t>
    <phoneticPr fontId="7" type="noConversion"/>
  </si>
  <si>
    <t>YJ-6805100</t>
    <phoneticPr fontId="7" type="noConversion"/>
  </si>
  <si>
    <t>调角器总成</t>
    <phoneticPr fontId="7" type="noConversion"/>
  </si>
  <si>
    <t>副驾驶员靠背面套总成</t>
    <phoneticPr fontId="7" type="noConversion"/>
  </si>
  <si>
    <t>SHT0012234</t>
    <phoneticPr fontId="6" type="noConversion"/>
  </si>
  <si>
    <t>安全带外部罩壳</t>
    <phoneticPr fontId="7" type="noConversion"/>
  </si>
  <si>
    <t>个</t>
    <phoneticPr fontId="7" type="noConversion"/>
  </si>
  <si>
    <t>塑料件</t>
    <phoneticPr fontId="7" type="noConversion"/>
  </si>
  <si>
    <t>PA6+GF35</t>
    <phoneticPr fontId="7" type="noConversion"/>
  </si>
  <si>
    <t>——</t>
  </si>
  <si>
    <t>87*60*15</t>
    <phoneticPr fontId="7" type="noConversion"/>
  </si>
  <si>
    <t>安全带外部罩壳固定卡片</t>
    <phoneticPr fontId="7" type="noConversion"/>
  </si>
  <si>
    <t>冲压钣金</t>
    <phoneticPr fontId="7" type="noConversion"/>
  </si>
  <si>
    <t>65Mn</t>
    <phoneticPr fontId="7" type="noConversion"/>
  </si>
  <si>
    <t>t=1</t>
    <phoneticPr fontId="7" type="noConversion"/>
  </si>
  <si>
    <t>GB/T 1222</t>
    <phoneticPr fontId="7" type="noConversion"/>
  </si>
  <si>
    <t>电泳</t>
    <phoneticPr fontId="7" type="noConversion"/>
  </si>
  <si>
    <t>抽芯拉铆钉</t>
    <phoneticPr fontId="7" type="noConversion"/>
  </si>
  <si>
    <t>固定安全带外部罩壳</t>
    <phoneticPr fontId="7" type="noConversion"/>
  </si>
  <si>
    <t xml:space="preserve">铝 </t>
    <phoneticPr fontId="7" type="noConversion"/>
  </si>
  <si>
    <t>Φ3.2×7</t>
    <phoneticPr fontId="7" type="noConversion"/>
  </si>
  <si>
    <t>驾驶员安全带总成</t>
    <phoneticPr fontId="7" type="noConversion"/>
  </si>
  <si>
    <t>安全件</t>
    <phoneticPr fontId="7" type="noConversion"/>
  </si>
  <si>
    <t>GB 14166</t>
    <phoneticPr fontId="7" type="noConversion"/>
  </si>
  <si>
    <t>H4</t>
    <phoneticPr fontId="6" type="noConversion"/>
  </si>
  <si>
    <t>H4681010091A0</t>
    <phoneticPr fontId="6" type="noConversion"/>
  </si>
  <si>
    <t>安全带外部罩壳</t>
    <phoneticPr fontId="6" type="noConversion"/>
  </si>
  <si>
    <t>PA6+GF35</t>
    <phoneticPr fontId="6" type="noConversion"/>
  </si>
  <si>
    <t>87*60*15</t>
    <phoneticPr fontId="6" type="noConversion"/>
  </si>
  <si>
    <t>H4681010096A0</t>
    <phoneticPr fontId="6" type="noConversion"/>
  </si>
  <si>
    <t>安全带外部罩壳固定卡片</t>
    <phoneticPr fontId="6" type="noConversion"/>
  </si>
  <si>
    <t>冲压钣金</t>
    <phoneticPr fontId="6" type="noConversion"/>
  </si>
  <si>
    <t>65Mn</t>
    <phoneticPr fontId="6" type="noConversion"/>
  </si>
  <si>
    <t>t=1</t>
    <phoneticPr fontId="6" type="noConversion"/>
  </si>
  <si>
    <t>GB/T 1222</t>
    <phoneticPr fontId="6" type="noConversion"/>
  </si>
  <si>
    <t>抽芯拉铆钉</t>
    <phoneticPr fontId="6" type="noConversion"/>
  </si>
  <si>
    <t xml:space="preserve">铝 </t>
    <phoneticPr fontId="6" type="noConversion"/>
  </si>
  <si>
    <t>Φ3.2×7</t>
    <phoneticPr fontId="6" type="noConversion"/>
  </si>
  <si>
    <t>J6P</t>
    <phoneticPr fontId="6" type="noConversion"/>
  </si>
  <si>
    <t>485130-02</t>
    <phoneticPr fontId="6" type="noConversion"/>
  </si>
  <si>
    <t>三点式安全带总成</t>
    <phoneticPr fontId="6" type="noConversion"/>
  </si>
  <si>
    <t>T5</t>
    <phoneticPr fontId="6" type="noConversion"/>
  </si>
  <si>
    <t>SHT0013504</t>
    <phoneticPr fontId="6" type="noConversion"/>
  </si>
  <si>
    <t>驾驶员安全带总成</t>
    <phoneticPr fontId="6" type="noConversion"/>
  </si>
  <si>
    <t>安全件</t>
    <phoneticPr fontId="6" type="noConversion"/>
  </si>
  <si>
    <t>GB 14166</t>
    <phoneticPr fontId="6" type="noConversion"/>
  </si>
  <si>
    <t>SHT0015010</t>
    <phoneticPr fontId="6" type="noConversion"/>
  </si>
  <si>
    <t>驾驶员靠背焊接总成</t>
    <phoneticPr fontId="6" type="noConversion"/>
  </si>
  <si>
    <t>SHT0015762</t>
    <phoneticPr fontId="6" type="noConversion"/>
  </si>
  <si>
    <t>驾驶员靠背泡沫总成（EST非通风）</t>
    <phoneticPr fontId="6" type="noConversion"/>
  </si>
  <si>
    <t>SQX3000-6805190</t>
    <phoneticPr fontId="6" type="noConversion"/>
  </si>
  <si>
    <t>主驾驶调角器总成</t>
    <phoneticPr fontId="6" type="noConversion"/>
  </si>
  <si>
    <t>495*128*186</t>
    <phoneticPr fontId="6" type="noConversion"/>
  </si>
  <si>
    <t>SHT0011281</t>
    <phoneticPr fontId="6" type="noConversion"/>
  </si>
  <si>
    <t>非通风坐垫泡沫总成</t>
    <phoneticPr fontId="6" type="noConversion"/>
  </si>
  <si>
    <t>非标件</t>
    <phoneticPr fontId="6" type="noConversion"/>
  </si>
  <si>
    <t>镀白锌</t>
    <phoneticPr fontId="6" type="noConversion"/>
  </si>
  <si>
    <t>BFA0010076</t>
    <phoneticPr fontId="6" type="noConversion"/>
  </si>
  <si>
    <t>圆头割尾自攻钉</t>
    <phoneticPr fontId="6" type="noConversion"/>
  </si>
  <si>
    <t>SHT0016027（6800010WH43-C00）</t>
    <phoneticPr fontId="6" type="noConversion"/>
  </si>
  <si>
    <t>H4681020024A0</t>
  </si>
  <si>
    <t>镶在泡沫里</t>
  </si>
  <si>
    <t>SLT0000314</t>
  </si>
  <si>
    <t>SLT0001093</t>
  </si>
  <si>
    <t>四个焊接螺母</t>
    <phoneticPr fontId="6" type="noConversion"/>
  </si>
  <si>
    <t>前座靠背总成</t>
    <phoneticPr fontId="7" type="noConversion"/>
  </si>
  <si>
    <t>靠背骨架焊接总成</t>
    <phoneticPr fontId="7" type="noConversion"/>
  </si>
  <si>
    <t>靠背泡沫本体</t>
    <phoneticPr fontId="7" type="noConversion"/>
  </si>
  <si>
    <t>安全带固定片</t>
    <phoneticPr fontId="7" type="noConversion"/>
  </si>
  <si>
    <t>钢丝2.5*180</t>
    <phoneticPr fontId="7" type="noConversion"/>
  </si>
  <si>
    <t>钢丝2.5*270</t>
    <phoneticPr fontId="7" type="noConversion"/>
  </si>
  <si>
    <t>坐垫面套总成</t>
    <phoneticPr fontId="7" type="noConversion"/>
  </si>
  <si>
    <t>缝纫总成件</t>
    <phoneticPr fontId="7" type="noConversion"/>
  </si>
  <si>
    <t>非通风坐垫泡沫总成</t>
    <phoneticPr fontId="7" type="noConversion"/>
  </si>
  <si>
    <t>55kg/m³</t>
    <phoneticPr fontId="7" type="noConversion"/>
  </si>
  <si>
    <t>坐盆总成</t>
    <phoneticPr fontId="7" type="noConversion"/>
  </si>
  <si>
    <t>安全带扣螺母焊接组件</t>
    <phoneticPr fontId="7" type="noConversion"/>
  </si>
  <si>
    <t>安全带扣螺母</t>
    <phoneticPr fontId="7" type="noConversion"/>
  </si>
  <si>
    <t>定位片</t>
    <phoneticPr fontId="7" type="noConversion"/>
  </si>
  <si>
    <t>靠背坐垫一体塑料包装膜</t>
    <phoneticPr fontId="7" type="noConversion"/>
  </si>
  <si>
    <t>PP</t>
    <phoneticPr fontId="7" type="noConversion"/>
  </si>
  <si>
    <r>
      <t>YJ-690700</t>
    </r>
    <r>
      <rPr>
        <sz val="14"/>
        <color indexed="0"/>
        <rFont val="宋体"/>
        <family val="3"/>
        <charset val="134"/>
      </rPr>
      <t>7</t>
    </r>
    <phoneticPr fontId="7" type="noConversion"/>
  </si>
  <si>
    <r>
      <t>YJ-69070</t>
    </r>
    <r>
      <rPr>
        <sz val="14"/>
        <color indexed="0"/>
        <rFont val="宋体"/>
        <family val="3"/>
        <charset val="134"/>
      </rPr>
      <t>08</t>
    </r>
    <phoneticPr fontId="7" type="noConversion"/>
  </si>
  <si>
    <r>
      <t>YJ-69070</t>
    </r>
    <r>
      <rPr>
        <sz val="14"/>
        <color indexed="0"/>
        <rFont val="宋体"/>
        <family val="3"/>
        <charset val="134"/>
      </rPr>
      <t>09</t>
    </r>
    <phoneticPr fontId="7" type="noConversion"/>
  </si>
  <si>
    <r>
      <t>YJ-690701</t>
    </r>
    <r>
      <rPr>
        <sz val="14"/>
        <color indexed="0"/>
        <rFont val="宋体"/>
        <family val="3"/>
        <charset val="134"/>
      </rPr>
      <t>0</t>
    </r>
    <phoneticPr fontId="7" type="noConversion"/>
  </si>
  <si>
    <r>
      <t>YJ-690701</t>
    </r>
    <r>
      <rPr>
        <sz val="14"/>
        <color indexed="0"/>
        <rFont val="宋体"/>
        <family val="3"/>
        <charset val="134"/>
      </rPr>
      <t>1</t>
    </r>
    <phoneticPr fontId="7" type="noConversion"/>
  </si>
  <si>
    <r>
      <t>YJ-690701</t>
    </r>
    <r>
      <rPr>
        <sz val="14"/>
        <color indexed="0"/>
        <rFont val="宋体"/>
        <family val="3"/>
        <charset val="134"/>
      </rPr>
      <t>2</t>
    </r>
    <phoneticPr fontId="7" type="noConversion"/>
  </si>
  <si>
    <r>
      <t>YJ-69070</t>
    </r>
    <r>
      <rPr>
        <sz val="14"/>
        <color indexed="0"/>
        <rFont val="宋体"/>
        <family val="3"/>
        <charset val="134"/>
      </rPr>
      <t>13</t>
    </r>
    <phoneticPr fontId="7" type="noConversion"/>
  </si>
  <si>
    <r>
      <t>YJ-6</t>
    </r>
    <r>
      <rPr>
        <sz val="14"/>
        <color indexed="0"/>
        <rFont val="宋体"/>
        <family val="3"/>
        <charset val="134"/>
      </rPr>
      <t>906005</t>
    </r>
    <phoneticPr fontId="7" type="noConversion"/>
  </si>
  <si>
    <r>
      <rPr>
        <sz val="14"/>
        <color theme="1"/>
        <rFont val="宋体"/>
        <family val="3"/>
        <charset val="134"/>
      </rPr>
      <t>零件描述</t>
    </r>
    <phoneticPr fontId="7" type="noConversion"/>
  </si>
  <si>
    <r>
      <rPr>
        <sz val="14"/>
        <color theme="1"/>
        <rFont val="宋体"/>
        <family val="3"/>
        <charset val="134"/>
      </rPr>
      <t>图纸号</t>
    </r>
    <phoneticPr fontId="7" type="noConversion"/>
  </si>
  <si>
    <r>
      <rPr>
        <sz val="14"/>
        <color theme="1"/>
        <rFont val="宋体"/>
        <family val="3"/>
        <charset val="134"/>
      </rPr>
      <t>图纸版本</t>
    </r>
    <phoneticPr fontId="7" type="noConversion"/>
  </si>
  <si>
    <r>
      <rPr>
        <sz val="14"/>
        <color theme="1"/>
        <rFont val="宋体"/>
        <family val="3"/>
        <charset val="134"/>
      </rPr>
      <t>沿用件</t>
    </r>
    <r>
      <rPr>
        <sz val="14"/>
        <color theme="1"/>
        <rFont val="Arial"/>
        <family val="2"/>
      </rPr>
      <t xml:space="preserve">            Y/N</t>
    </r>
    <phoneticPr fontId="7" type="noConversion"/>
  </si>
  <si>
    <r>
      <rPr>
        <sz val="14"/>
        <color theme="1"/>
        <rFont val="宋体"/>
        <family val="3"/>
        <charset val="134"/>
      </rPr>
      <t>零件类别</t>
    </r>
    <phoneticPr fontId="7" type="noConversion"/>
  </si>
  <si>
    <r>
      <rPr>
        <sz val="14"/>
        <color theme="1"/>
        <rFont val="宋体"/>
        <family val="3"/>
        <charset val="134"/>
      </rPr>
      <t>备注</t>
    </r>
    <phoneticPr fontId="7" type="noConversion"/>
  </si>
  <si>
    <r>
      <t>S</t>
    </r>
    <r>
      <rPr>
        <sz val="14"/>
        <color indexed="0"/>
        <rFont val="宋体"/>
        <family val="3"/>
        <charset val="134"/>
      </rPr>
      <t>PCC</t>
    </r>
    <phoneticPr fontId="7" type="noConversion"/>
  </si>
  <si>
    <r>
      <t>20</t>
    </r>
    <r>
      <rPr>
        <sz val="14"/>
        <color indexed="0"/>
        <rFont val="宋体"/>
        <family val="3"/>
        <charset val="134"/>
      </rPr>
      <t>*20*长282  t=2.0</t>
    </r>
    <phoneticPr fontId="7" type="noConversion"/>
  </si>
  <si>
    <r>
      <t>YJ-690110</t>
    </r>
    <r>
      <rPr>
        <sz val="14"/>
        <color indexed="0"/>
        <rFont val="宋体"/>
        <family val="3"/>
        <charset val="134"/>
      </rPr>
      <t>4</t>
    </r>
    <phoneticPr fontId="7" type="noConversion"/>
  </si>
  <si>
    <r>
      <t>YJ-690110</t>
    </r>
    <r>
      <rPr>
        <sz val="14"/>
        <color indexed="0"/>
        <rFont val="宋体"/>
        <family val="3"/>
        <charset val="134"/>
      </rPr>
      <t>5</t>
    </r>
    <phoneticPr fontId="7" type="noConversion"/>
  </si>
  <si>
    <r>
      <t>t=</t>
    </r>
    <r>
      <rPr>
        <sz val="14"/>
        <color indexed="0"/>
        <rFont val="宋体"/>
        <family val="3"/>
        <charset val="134"/>
      </rPr>
      <t>3.0</t>
    </r>
    <phoneticPr fontId="7" type="noConversion"/>
  </si>
  <si>
    <r>
      <t>YJ-690700</t>
    </r>
    <r>
      <rPr>
        <sz val="14"/>
        <color indexed="0"/>
        <rFont val="宋体"/>
        <family val="3"/>
        <charset val="134"/>
      </rPr>
      <t>1</t>
    </r>
    <phoneticPr fontId="7" type="noConversion"/>
  </si>
  <si>
    <r>
      <t>YJ-69070</t>
    </r>
    <r>
      <rPr>
        <sz val="14"/>
        <color indexed="0"/>
        <rFont val="宋体"/>
        <family val="3"/>
        <charset val="134"/>
      </rPr>
      <t>02</t>
    </r>
    <phoneticPr fontId="7" type="noConversion"/>
  </si>
  <si>
    <r>
      <t>M</t>
    </r>
    <r>
      <rPr>
        <sz val="14"/>
        <color indexed="0"/>
        <rFont val="宋体"/>
        <family val="3"/>
        <charset val="134"/>
      </rPr>
      <t>10</t>
    </r>
    <phoneticPr fontId="7" type="noConversion"/>
  </si>
  <si>
    <r>
      <t>B</t>
    </r>
    <r>
      <rPr>
        <sz val="14"/>
        <color indexed="0"/>
        <rFont val="宋体"/>
        <family val="3"/>
        <charset val="134"/>
      </rPr>
      <t>QB40-6801  165</t>
    </r>
    <phoneticPr fontId="7" type="noConversion"/>
  </si>
  <si>
    <r>
      <t>YJ-6907006</t>
    </r>
    <r>
      <rPr>
        <sz val="14"/>
        <color indexed="0"/>
        <rFont val="宋体"/>
        <family val="3"/>
        <charset val="134"/>
      </rPr>
      <t xml:space="preserve">                              </t>
    </r>
    <phoneticPr fontId="7" type="noConversion"/>
  </si>
  <si>
    <r>
      <t>t=2.</t>
    </r>
    <r>
      <rPr>
        <sz val="14"/>
        <color indexed="0"/>
        <rFont val="宋体"/>
        <family val="3"/>
        <charset val="134"/>
      </rPr>
      <t>5</t>
    </r>
    <phoneticPr fontId="7" type="noConversion"/>
  </si>
  <si>
    <r>
      <t>YJ-690700</t>
    </r>
    <r>
      <rPr>
        <sz val="14"/>
        <color indexed="0"/>
        <rFont val="宋体"/>
        <family val="3"/>
        <charset val="134"/>
      </rPr>
      <t>4</t>
    </r>
    <phoneticPr fontId="7" type="noConversion"/>
  </si>
  <si>
    <r>
      <t>20</t>
    </r>
    <r>
      <rPr>
        <sz val="14"/>
        <color indexed="0"/>
        <rFont val="宋体"/>
        <family val="3"/>
        <charset val="134"/>
      </rPr>
      <t>*20*长386  t=2.0</t>
    </r>
    <phoneticPr fontId="7" type="noConversion"/>
  </si>
  <si>
    <r>
      <t>t=</t>
    </r>
    <r>
      <rPr>
        <sz val="14"/>
        <color indexed="0"/>
        <rFont val="宋体"/>
        <family val="3"/>
        <charset val="134"/>
      </rPr>
      <t>2.0</t>
    </r>
    <phoneticPr fontId="7" type="noConversion"/>
  </si>
  <si>
    <r>
      <t>t=5</t>
    </r>
    <r>
      <rPr>
        <sz val="14"/>
        <color indexed="0"/>
        <rFont val="宋体"/>
        <family val="3"/>
        <charset val="134"/>
      </rPr>
      <t>.0</t>
    </r>
    <phoneticPr fontId="7" type="noConversion"/>
  </si>
  <si>
    <t>PUR</t>
  </si>
  <si>
    <t>GB/T 1222</t>
  </si>
  <si>
    <t>33*112*82</t>
  </si>
  <si>
    <t>t=1.0</t>
    <phoneticPr fontId="7" type="noConversion"/>
  </si>
  <si>
    <t>冲压件</t>
    <phoneticPr fontId="7" type="noConversion"/>
  </si>
  <si>
    <t xml:space="preserve">ABS </t>
    <phoneticPr fontId="7" type="noConversion"/>
  </si>
  <si>
    <t>PP8303</t>
    <phoneticPr fontId="7" type="noConversion"/>
  </si>
  <si>
    <t>焊接总成</t>
    <phoneticPr fontId="7" type="noConversion"/>
  </si>
  <si>
    <t>Q370C10</t>
    <phoneticPr fontId="7" type="noConversion"/>
  </si>
  <si>
    <t>焊接螺母</t>
    <phoneticPr fontId="7" type="noConversion"/>
  </si>
  <si>
    <t>分总成</t>
    <phoneticPr fontId="81" type="noConversion"/>
  </si>
  <si>
    <t>ASSY</t>
    <phoneticPr fontId="81" type="noConversion"/>
  </si>
  <si>
    <t>冲压件</t>
    <phoneticPr fontId="81" type="noConversion"/>
  </si>
  <si>
    <t>Q235</t>
    <phoneticPr fontId="81" type="noConversion"/>
  </si>
  <si>
    <t>卷轴器固定螺母</t>
    <phoneticPr fontId="81" type="noConversion"/>
  </si>
  <si>
    <t>H5-6805318</t>
    <phoneticPr fontId="7" type="noConversion"/>
  </si>
  <si>
    <t>安全带卷收器固定板焊接总成</t>
    <phoneticPr fontId="7" type="noConversion"/>
  </si>
  <si>
    <t>焊接总成件</t>
    <phoneticPr fontId="7" type="noConversion"/>
  </si>
  <si>
    <t>H4B-6805322</t>
    <phoneticPr fontId="7" type="noConversion"/>
  </si>
  <si>
    <t>卷轴器支架</t>
    <phoneticPr fontId="7" type="noConversion"/>
  </si>
  <si>
    <t>金属件</t>
    <phoneticPr fontId="7" type="noConversion"/>
  </si>
  <si>
    <t>3.0</t>
    <phoneticPr fontId="7" type="noConversion"/>
  </si>
  <si>
    <t>Q369B</t>
    <phoneticPr fontId="7" type="noConversion"/>
  </si>
  <si>
    <t>安全带7/16焊接螺母</t>
    <phoneticPr fontId="7" type="noConversion"/>
  </si>
  <si>
    <t>管类</t>
    <phoneticPr fontId="7" type="noConversion"/>
  </si>
  <si>
    <t>前座坐垫总成</t>
    <phoneticPr fontId="7" type="noConversion"/>
  </si>
  <si>
    <t>SHT0016043</t>
    <phoneticPr fontId="7" type="noConversion"/>
  </si>
  <si>
    <t>SHT0016044</t>
    <phoneticPr fontId="7" type="noConversion"/>
  </si>
  <si>
    <t>SHT0016045</t>
    <phoneticPr fontId="7" type="noConversion"/>
  </si>
  <si>
    <t>SHT0016046</t>
    <phoneticPr fontId="7" type="noConversion"/>
  </si>
  <si>
    <t>SHT0016047</t>
    <phoneticPr fontId="7" type="noConversion"/>
  </si>
  <si>
    <t>SHT0016048</t>
    <phoneticPr fontId="7" type="noConversion"/>
  </si>
  <si>
    <t>SHT0016049</t>
    <phoneticPr fontId="7" type="noConversion"/>
  </si>
  <si>
    <t>SHT0016050</t>
    <phoneticPr fontId="7" type="noConversion"/>
  </si>
  <si>
    <t>SHT0016051</t>
    <phoneticPr fontId="7" type="noConversion"/>
  </si>
  <si>
    <t>SHT0016052</t>
    <phoneticPr fontId="7" type="noConversion"/>
  </si>
  <si>
    <t>主驾基础上更换坐盆</t>
    <phoneticPr fontId="7" type="noConversion"/>
  </si>
  <si>
    <t>B40</t>
    <phoneticPr fontId="7" type="noConversion"/>
  </si>
  <si>
    <t>SHT0013505</t>
    <phoneticPr fontId="6" type="noConversion"/>
  </si>
  <si>
    <t>总成件</t>
    <phoneticPr fontId="7" type="noConversion"/>
  </si>
  <si>
    <t>6900010WH43-C00（SHT0016043）</t>
    <phoneticPr fontId="6" type="noConversion"/>
  </si>
  <si>
    <t>SHT0010244</t>
    <phoneticPr fontId="7" type="noConversion"/>
  </si>
  <si>
    <t>H4681020024A0</t>
    <phoneticPr fontId="7" type="noConversion"/>
  </si>
  <si>
    <t>SLT0000314</t>
    <phoneticPr fontId="7" type="noConversion"/>
  </si>
  <si>
    <t>H4681010216A0-RC1</t>
    <phoneticPr fontId="7" type="noConversion"/>
  </si>
  <si>
    <t>YJ-6905100</t>
    <phoneticPr fontId="7" type="noConversion"/>
  </si>
  <si>
    <t>旁侧板及旋转支撑</t>
    <phoneticPr fontId="6" type="noConversion"/>
  </si>
  <si>
    <t>SHT0000002</t>
    <phoneticPr fontId="7" type="noConversion"/>
  </si>
  <si>
    <t>SHT0011046</t>
    <phoneticPr fontId="6" type="noConversion"/>
  </si>
  <si>
    <t>阻尼器调节机构</t>
    <phoneticPr fontId="6" type="noConversion"/>
  </si>
  <si>
    <t>个</t>
    <phoneticPr fontId="6" type="noConversion"/>
  </si>
  <si>
    <t>SQX3000-6806700</t>
    <phoneticPr fontId="6" type="noConversion"/>
  </si>
  <si>
    <t>60*74*34</t>
    <phoneticPr fontId="6" type="noConversion"/>
  </si>
  <si>
    <t>SHT0010520</t>
    <phoneticPr fontId="6" type="noConversion"/>
  </si>
  <si>
    <t>变阻尼弹簧</t>
    <phoneticPr fontId="6" type="noConversion"/>
  </si>
  <si>
    <t>弹簧钢</t>
    <phoneticPr fontId="6" type="noConversion"/>
  </si>
  <si>
    <t>GB/T342
65Mn-GB/T4357</t>
    <phoneticPr fontId="6" type="noConversion"/>
  </si>
  <si>
    <t>Φ=0.7</t>
    <phoneticPr fontId="6" type="noConversion"/>
  </si>
  <si>
    <t>GB/T342
GB/T4357</t>
    <phoneticPr fontId="6" type="noConversion"/>
  </si>
  <si>
    <t>8*8*31</t>
    <phoneticPr fontId="6" type="noConversion"/>
  </si>
  <si>
    <t>2.0平台</t>
    <phoneticPr fontId="6" type="noConversion"/>
  </si>
  <si>
    <t>Q43640</t>
    <phoneticPr fontId="6" type="noConversion"/>
  </si>
  <si>
    <t>开口挡圈</t>
    <phoneticPr fontId="6" type="noConversion"/>
  </si>
  <si>
    <t>⌀4</t>
    <phoneticPr fontId="6" type="noConversion"/>
  </si>
  <si>
    <t>8*8*1</t>
    <phoneticPr fontId="6" type="noConversion"/>
  </si>
  <si>
    <t>黑色、气控气、带速降、带腰脱、国产阀</t>
    <phoneticPr fontId="6" type="noConversion"/>
  </si>
  <si>
    <t>NX大轻卡</t>
    <phoneticPr fontId="6" type="noConversion"/>
  </si>
  <si>
    <t>SHT0016060</t>
    <phoneticPr fontId="6" type="noConversion"/>
  </si>
  <si>
    <t>SHT0015857</t>
    <phoneticPr fontId="6" type="noConversion"/>
  </si>
  <si>
    <t>新增座椅配置</t>
    <phoneticPr fontId="6" type="noConversion"/>
  </si>
  <si>
    <t>商务输入</t>
    <phoneticPr fontId="6" type="noConversion"/>
  </si>
  <si>
    <t>45#</t>
    <phoneticPr fontId="7" type="noConversion"/>
  </si>
  <si>
    <t>SS440</t>
    <phoneticPr fontId="7" type="noConversion"/>
  </si>
  <si>
    <t>Q235</t>
    <phoneticPr fontId="7" type="noConversion"/>
  </si>
  <si>
    <t>Q195</t>
    <phoneticPr fontId="7" type="noConversion"/>
  </si>
  <si>
    <t>D04-6906002</t>
    <phoneticPr fontId="7" type="noConversion"/>
  </si>
  <si>
    <t>N</t>
    <phoneticPr fontId="7" type="noConversion"/>
  </si>
  <si>
    <t>Y</t>
    <phoneticPr fontId="7" type="noConversion"/>
  </si>
  <si>
    <t>PP-TP15</t>
    <phoneticPr fontId="6" type="noConversion"/>
  </si>
  <si>
    <t>310*268*103</t>
    <phoneticPr fontId="7" type="noConversion"/>
  </si>
  <si>
    <t>D04-6906001</t>
    <phoneticPr fontId="7" type="noConversion"/>
  </si>
  <si>
    <t>310*267*110</t>
    <phoneticPr fontId="6" type="noConversion"/>
  </si>
  <si>
    <t>SHT0010983</t>
    <phoneticPr fontId="7" type="noConversion"/>
  </si>
  <si>
    <t>ABS+PC</t>
    <phoneticPr fontId="7" type="noConversion"/>
  </si>
  <si>
    <t>110*33*124</t>
    <phoneticPr fontId="6" type="noConversion"/>
  </si>
  <si>
    <t>取消</t>
    <phoneticPr fontId="6" type="noConversion"/>
  </si>
  <si>
    <t>新增</t>
    <phoneticPr fontId="6" type="noConversion"/>
  </si>
  <si>
    <t>风格统一</t>
    <phoneticPr fontId="6" type="noConversion"/>
  </si>
  <si>
    <t>SQX3000-6905190</t>
    <phoneticPr fontId="7" type="noConversion"/>
  </si>
  <si>
    <t>副驾驶调角器总成</t>
    <phoneticPr fontId="7" type="noConversion"/>
  </si>
  <si>
    <t>503*128*186</t>
    <phoneticPr fontId="7" type="noConversion"/>
  </si>
  <si>
    <t>客户暂未输入图号</t>
    <phoneticPr fontId="6" type="noConversion"/>
  </si>
  <si>
    <t>SHT0014562</t>
    <phoneticPr fontId="6" type="noConversion"/>
  </si>
  <si>
    <t>阻尼堵盖</t>
    <phoneticPr fontId="6" type="noConversion"/>
  </si>
  <si>
    <t>PP+TD30</t>
    <phoneticPr fontId="6" type="noConversion"/>
  </si>
  <si>
    <t>SHT0011062</t>
    <phoneticPr fontId="7" type="noConversion"/>
  </si>
  <si>
    <t>靠背泡沫总成</t>
    <phoneticPr fontId="7" type="noConversion"/>
  </si>
  <si>
    <t>SHT0011063</t>
    <phoneticPr fontId="7" type="noConversion"/>
  </si>
  <si>
    <t>副驾驶靠背泡沫本体</t>
    <phoneticPr fontId="7" type="noConversion"/>
  </si>
  <si>
    <t>SHT0013908</t>
    <phoneticPr fontId="6" type="noConversion"/>
  </si>
  <si>
    <t>新造型</t>
    <phoneticPr fontId="6" type="noConversion"/>
  </si>
  <si>
    <t>现造型</t>
    <phoneticPr fontId="6" type="noConversion"/>
  </si>
  <si>
    <t>SHT0014369</t>
    <phoneticPr fontId="6" type="noConversion"/>
  </si>
  <si>
    <t>腰托未降低</t>
    <phoneticPr fontId="6" type="noConversion"/>
  </si>
  <si>
    <t>限位片设变为汕德卡，向前角度增大</t>
    <phoneticPr fontId="7" type="noConversion"/>
  </si>
  <si>
    <t>侧置速升速降总成（带腰托 )</t>
    <phoneticPr fontId="6" type="noConversion"/>
  </si>
  <si>
    <t>SHT0015083</t>
    <phoneticPr fontId="6" type="noConversion"/>
  </si>
  <si>
    <t>新增配置</t>
    <phoneticPr fontId="6" type="noConversion"/>
  </si>
  <si>
    <t>6900010YH43-C00</t>
    <phoneticPr fontId="6" type="noConversion"/>
  </si>
  <si>
    <t>6800010YH43-C00</t>
    <phoneticPr fontId="6" type="noConversion"/>
  </si>
  <si>
    <t>SHT0016432</t>
    <phoneticPr fontId="6" type="noConversion"/>
  </si>
  <si>
    <t>SHT0016433</t>
    <phoneticPr fontId="6" type="noConversion"/>
  </si>
  <si>
    <t>SHT0016434</t>
    <phoneticPr fontId="6" type="noConversion"/>
  </si>
  <si>
    <t>SHT0016435</t>
    <phoneticPr fontId="6" type="noConversion"/>
  </si>
  <si>
    <t>SHT0016436</t>
    <phoneticPr fontId="6" type="noConversion"/>
  </si>
  <si>
    <t>SHT0016436</t>
    <phoneticPr fontId="7" type="noConversion"/>
  </si>
  <si>
    <t>6900010YH43-C00（SHT0016437）</t>
    <phoneticPr fontId="6" type="noConversion"/>
  </si>
  <si>
    <t>SHT0016437</t>
    <phoneticPr fontId="7" type="noConversion"/>
  </si>
  <si>
    <t>SHT0016438</t>
    <phoneticPr fontId="7" type="noConversion"/>
  </si>
  <si>
    <t>SHT0016439</t>
    <phoneticPr fontId="7" type="noConversion"/>
  </si>
  <si>
    <t>SHT0016440</t>
    <phoneticPr fontId="7" type="noConversion"/>
  </si>
  <si>
    <t>SHT0016630</t>
    <phoneticPr fontId="6" type="noConversion"/>
  </si>
  <si>
    <t>60°-160°</t>
    <phoneticPr fontId="6" type="noConversion"/>
  </si>
  <si>
    <t>SHT0016640</t>
    <phoneticPr fontId="6" type="noConversion"/>
  </si>
  <si>
    <t>SHT0016641</t>
    <phoneticPr fontId="6" type="noConversion"/>
  </si>
  <si>
    <t>腰托未降低，弧形侧翼钢丝</t>
    <phoneticPr fontId="6" type="noConversion"/>
  </si>
  <si>
    <t>取消</t>
  </si>
  <si>
    <t>客户评审</t>
    <phoneticPr fontId="6" type="noConversion"/>
  </si>
  <si>
    <t>SHT0016645</t>
    <phoneticPr fontId="7" type="noConversion"/>
  </si>
  <si>
    <t>SHT0016635</t>
    <phoneticPr fontId="7" type="noConversion"/>
  </si>
  <si>
    <t>60-160</t>
    <phoneticPr fontId="7" type="noConversion"/>
  </si>
  <si>
    <t>SHT0014360</t>
    <phoneticPr fontId="7" type="noConversion"/>
  </si>
  <si>
    <t>SHT0014361</t>
    <phoneticPr fontId="7" type="noConversion"/>
  </si>
  <si>
    <t>替换原有罩壳</t>
    <phoneticPr fontId="6" type="noConversion"/>
  </si>
  <si>
    <t>SHT0016731(6800010ZH43-C00)</t>
    <phoneticPr fontId="6" type="noConversion"/>
  </si>
  <si>
    <t>6800010ZH43-C01</t>
    <phoneticPr fontId="6" type="noConversion"/>
  </si>
  <si>
    <t>SHT0016731</t>
    <phoneticPr fontId="6" type="noConversion"/>
  </si>
  <si>
    <t>加热线束总成</t>
    <phoneticPr fontId="6" type="noConversion"/>
  </si>
  <si>
    <t>SHT0016732</t>
    <phoneticPr fontId="6" type="noConversion"/>
  </si>
  <si>
    <t>SHT0016733</t>
    <phoneticPr fontId="6" type="noConversion"/>
  </si>
  <si>
    <t>L5000</t>
    <phoneticPr fontId="81" type="noConversion"/>
  </si>
  <si>
    <t>BEC0010086</t>
    <phoneticPr fontId="81" type="noConversion"/>
  </si>
  <si>
    <t>单加热控制器ECU</t>
    <phoneticPr fontId="81" type="noConversion"/>
  </si>
  <si>
    <t>电器件</t>
  </si>
  <si>
    <t>A</t>
    <phoneticPr fontId="81" type="noConversion"/>
  </si>
  <si>
    <t>EA</t>
  </si>
  <si>
    <t>A</t>
  </si>
  <si>
    <t>BEC0010039</t>
  </si>
  <si>
    <t>ASSY</t>
  </si>
  <si>
    <t>80*47*38</t>
  </si>
  <si>
    <t>BEC0010184</t>
    <phoneticPr fontId="81" type="noConversion"/>
  </si>
  <si>
    <t>靠背加热垫总成</t>
    <phoneticPr fontId="81" type="noConversion"/>
  </si>
  <si>
    <t>BEC0010221</t>
    <phoneticPr fontId="81" type="noConversion"/>
  </si>
  <si>
    <t>坐垫加热垫总成</t>
    <phoneticPr fontId="81" type="noConversion"/>
  </si>
  <si>
    <t>B</t>
  </si>
  <si>
    <t>405*210*2</t>
  </si>
  <si>
    <t>26*26*36</t>
  </si>
  <si>
    <t>BEC0010277</t>
    <phoneticPr fontId="6" type="noConversion"/>
  </si>
  <si>
    <t>线束总成</t>
    <phoneticPr fontId="6" type="noConversion"/>
  </si>
  <si>
    <t>SHT0014560</t>
    <phoneticPr fontId="6" type="noConversion"/>
  </si>
  <si>
    <t>SHT0014697</t>
    <phoneticPr fontId="6" type="noConversion"/>
  </si>
  <si>
    <t>在X3000基础上更换D19线束（带报警、带通风加热</t>
    <phoneticPr fontId="6" type="noConversion"/>
  </si>
  <si>
    <r>
      <t>SHT001</t>
    </r>
    <r>
      <rPr>
        <sz val="10"/>
        <color indexed="8"/>
        <rFont val="宋体"/>
        <family val="3"/>
        <charset val="134"/>
      </rPr>
      <t>1257</t>
    </r>
    <phoneticPr fontId="6" type="noConversion"/>
  </si>
  <si>
    <t>SHT0016781</t>
    <phoneticPr fontId="6" type="noConversion"/>
  </si>
  <si>
    <t>将（SHT0016731）主驾座椅总成的安全带锁扣总成变更为SHT0014697</t>
    <phoneticPr fontId="6" type="noConversion"/>
  </si>
  <si>
    <t>ECR0009963</t>
    <phoneticPr fontId="6" type="noConversion"/>
  </si>
  <si>
    <t>不带速降、可变阻尼、不带通风加热、带避让、带腰托</t>
    <phoneticPr fontId="6" type="noConversion"/>
  </si>
  <si>
    <t>带速降、固定阻尼、不带通风加热、带避让、不带腰托</t>
    <phoneticPr fontId="6" type="noConversion"/>
  </si>
  <si>
    <t>带速降、固定阻尼、不带通风加热、带避让、带腰托</t>
    <phoneticPr fontId="6" type="noConversion"/>
  </si>
  <si>
    <t>带速降、固定阻尼、不带通风、带加热、带避让、带腰托</t>
    <phoneticPr fontId="6" type="noConversion"/>
  </si>
  <si>
    <t>将（SHT0016731）主驾座椅总成的调角器左罩壳变更为SHT0016781</t>
    <phoneticPr fontId="6" type="noConversion"/>
  </si>
  <si>
    <t>SHT0011091</t>
    <phoneticPr fontId="81" type="noConversion"/>
  </si>
  <si>
    <t>靠背3D网格上</t>
    <phoneticPr fontId="81" type="noConversion"/>
  </si>
  <si>
    <t>泡沫</t>
  </si>
  <si>
    <t>SHT0011316</t>
    <phoneticPr fontId="81" type="noConversion"/>
  </si>
  <si>
    <r>
      <rPr>
        <sz val="14"/>
        <color theme="1"/>
        <rFont val="宋体"/>
        <family val="3"/>
        <charset val="134"/>
      </rPr>
      <t>靠背</t>
    </r>
    <r>
      <rPr>
        <sz val="14"/>
        <color theme="1"/>
        <rFont val="Arial"/>
        <family val="2"/>
      </rPr>
      <t>3D</t>
    </r>
    <r>
      <rPr>
        <sz val="14"/>
        <color theme="1"/>
        <rFont val="宋体"/>
        <family val="3"/>
        <charset val="134"/>
      </rPr>
      <t>网格下</t>
    </r>
  </si>
  <si>
    <t>SHT0014177</t>
    <phoneticPr fontId="81" type="noConversion"/>
  </si>
  <si>
    <t>靠背舒适性海绵上</t>
    <phoneticPr fontId="81" type="noConversion"/>
  </si>
  <si>
    <t>SHT0014364</t>
    <phoneticPr fontId="81" type="noConversion"/>
  </si>
  <si>
    <t>靠背舒适性海绵下</t>
    <phoneticPr fontId="81" type="noConversion"/>
  </si>
  <si>
    <t>泡沫</t>
    <phoneticPr fontId="81" type="noConversion"/>
  </si>
  <si>
    <t>BEC0010040</t>
    <phoneticPr fontId="81" type="noConversion"/>
  </si>
  <si>
    <t>靠背风扇总成</t>
    <phoneticPr fontId="81" type="noConversion"/>
  </si>
  <si>
    <t>两个风扇加线束</t>
  </si>
  <si>
    <t>BEC0010040</t>
  </si>
  <si>
    <t>BEC0010017</t>
  </si>
  <si>
    <t>风扇保护壳</t>
  </si>
  <si>
    <t>T5</t>
  </si>
  <si>
    <t>EST</t>
    <phoneticPr fontId="81" type="noConversion"/>
  </si>
  <si>
    <t>SHT0013899</t>
    <phoneticPr fontId="81" type="noConversion"/>
  </si>
  <si>
    <t>通风坐垫泡沫总成</t>
    <phoneticPr fontId="81" type="noConversion"/>
  </si>
  <si>
    <t>SHT0011090</t>
    <phoneticPr fontId="81" type="noConversion"/>
  </si>
  <si>
    <t>坐垫3D网格</t>
  </si>
  <si>
    <t>BEC0010159</t>
    <phoneticPr fontId="81" type="noConversion"/>
  </si>
  <si>
    <t>坐垫风扇总成</t>
    <phoneticPr fontId="81" type="noConversion"/>
  </si>
  <si>
    <t>两个个风扇加线束</t>
    <phoneticPr fontId="81" type="noConversion"/>
  </si>
  <si>
    <t>BEC0010017</t>
    <phoneticPr fontId="81" type="noConversion"/>
  </si>
  <si>
    <t>SHT0013900</t>
    <phoneticPr fontId="6" type="noConversion"/>
  </si>
  <si>
    <t>带安全带出口</t>
    <phoneticPr fontId="6" type="noConversion"/>
  </si>
  <si>
    <t>BEC0010087</t>
    <phoneticPr fontId="7" type="noConversion"/>
  </si>
  <si>
    <t>经济型单通风ECU</t>
    <phoneticPr fontId="7" type="noConversion"/>
  </si>
  <si>
    <t>驾驶员靠背坐垫一体塑料包装膜</t>
    <phoneticPr fontId="6" type="noConversion"/>
  </si>
  <si>
    <t>6800010YD04-C00</t>
    <phoneticPr fontId="6" type="noConversion"/>
  </si>
  <si>
    <t>SHT0016806</t>
    <phoneticPr fontId="6" type="noConversion"/>
  </si>
  <si>
    <t>SHT0016807</t>
    <phoneticPr fontId="6" type="noConversion"/>
  </si>
  <si>
    <t>SHT0016809</t>
    <phoneticPr fontId="6" type="noConversion"/>
  </si>
  <si>
    <t>SHT0016810</t>
    <phoneticPr fontId="6" type="noConversion"/>
  </si>
  <si>
    <t>SHT0016811</t>
    <phoneticPr fontId="6" type="noConversion"/>
  </si>
  <si>
    <t>SHT0016812</t>
    <phoneticPr fontId="6" type="noConversion"/>
  </si>
  <si>
    <t>驾驶员靠背泡沫总成（EST通风）</t>
    <phoneticPr fontId="6" type="noConversion"/>
  </si>
  <si>
    <t>SHT0016806(6800010YD04-C00)</t>
    <phoneticPr fontId="6" type="noConversion"/>
  </si>
  <si>
    <t>6900010XH43-C00</t>
    <phoneticPr fontId="6" type="noConversion"/>
  </si>
  <si>
    <t>SHT0016813</t>
    <phoneticPr fontId="7" type="noConversion"/>
  </si>
  <si>
    <t>SHT0016814</t>
    <phoneticPr fontId="7" type="noConversion"/>
  </si>
  <si>
    <t>SHT0016817</t>
    <phoneticPr fontId="7" type="noConversion"/>
  </si>
  <si>
    <t>SHT0016815</t>
    <phoneticPr fontId="7" type="noConversion"/>
  </si>
  <si>
    <t>SHT0016816</t>
    <phoneticPr fontId="6" type="noConversion"/>
  </si>
  <si>
    <t>6900010XH43-C00（SHT0016813）</t>
    <phoneticPr fontId="6" type="noConversion"/>
  </si>
  <si>
    <t>BEC0010280</t>
    <phoneticPr fontId="6" type="noConversion"/>
  </si>
  <si>
    <t>解放J6P经典版项目单通风线束总成</t>
    <phoneticPr fontId="6" type="noConversion"/>
  </si>
  <si>
    <t>SHT0016851</t>
    <phoneticPr fontId="6" type="noConversion"/>
  </si>
  <si>
    <t>SHT0016852</t>
    <phoneticPr fontId="6" type="noConversion"/>
  </si>
  <si>
    <t>SHT0016853</t>
    <phoneticPr fontId="6" type="noConversion"/>
  </si>
  <si>
    <t>塔铁线总成</t>
    <phoneticPr fontId="6" type="noConversion"/>
  </si>
  <si>
    <t>SHT0016848</t>
    <phoneticPr fontId="6" type="noConversion"/>
  </si>
  <si>
    <t>D03基础上收窄带扣钣金安全件</t>
    <phoneticPr fontId="7" type="noConversion"/>
  </si>
  <si>
    <t>SHT0016849</t>
    <phoneticPr fontId="6" type="noConversion"/>
  </si>
  <si>
    <t>SHT0016850</t>
    <phoneticPr fontId="7" type="noConversion"/>
  </si>
  <si>
    <t>新开</t>
    <phoneticPr fontId="6" type="noConversion"/>
  </si>
  <si>
    <t>客户指定厂家</t>
    <phoneticPr fontId="6" type="noConversion"/>
  </si>
  <si>
    <t>SHT0016432（6800010YH43-C00/A）</t>
    <phoneticPr fontId="6" type="noConversion"/>
  </si>
  <si>
    <t>6800010YH43-C00/A</t>
    <phoneticPr fontId="6" type="noConversion"/>
  </si>
  <si>
    <t>6800010YH43-C00/B</t>
    <phoneticPr fontId="6" type="noConversion"/>
  </si>
  <si>
    <t>SHT0016952(6800010YH43-C00/B）</t>
    <phoneticPr fontId="6" type="noConversion"/>
  </si>
  <si>
    <t>SHT0016952</t>
    <phoneticPr fontId="6" type="noConversion"/>
  </si>
  <si>
    <t>SHT0013907</t>
    <phoneticPr fontId="81" type="noConversion"/>
  </si>
  <si>
    <t>波纹管</t>
    <phoneticPr fontId="81" type="noConversion"/>
  </si>
  <si>
    <t>包裹上下横骨架</t>
  </si>
  <si>
    <t>SHT0013907</t>
    <phoneticPr fontId="6" type="noConversion"/>
  </si>
  <si>
    <t>内径20*80</t>
    <phoneticPr fontId="6" type="noConversion"/>
  </si>
  <si>
    <t>ECR0010046</t>
    <phoneticPr fontId="6" type="noConversion"/>
  </si>
  <si>
    <t>零件号未变，取消电泳</t>
    <phoneticPr fontId="6" type="noConversion"/>
  </si>
  <si>
    <t>降本</t>
    <phoneticPr fontId="6" type="noConversion"/>
  </si>
  <si>
    <t>FAWML7070
FAWML7067</t>
    <phoneticPr fontId="6" type="noConversion"/>
  </si>
  <si>
    <t>FAWML5027
FAWML5023</t>
    <phoneticPr fontId="6" type="noConversion"/>
  </si>
  <si>
    <t>6800010ZD04-C00</t>
    <phoneticPr fontId="6" type="noConversion"/>
  </si>
  <si>
    <t>FAWML7065
FAWML7067</t>
    <phoneticPr fontId="6" type="noConversion"/>
  </si>
  <si>
    <t>6800010WH43J</t>
    <phoneticPr fontId="6" type="noConversion"/>
  </si>
  <si>
    <t>6800010YH43J</t>
    <phoneticPr fontId="6" type="noConversion"/>
  </si>
  <si>
    <t>6800010XH43J</t>
    <phoneticPr fontId="6" type="noConversion"/>
  </si>
  <si>
    <t>6800010ZH43J</t>
    <phoneticPr fontId="6" type="noConversion"/>
  </si>
  <si>
    <t>带速降、固定阻尼、带通风、带加热、带避让、带腰托</t>
    <phoneticPr fontId="6" type="noConversion"/>
  </si>
  <si>
    <t>SHT0016727</t>
    <phoneticPr fontId="6" type="noConversion"/>
  </si>
  <si>
    <t>不带速降、固定阻尼、不带通风、不带加热、带避让、带腰托</t>
    <phoneticPr fontId="6" type="noConversion"/>
  </si>
  <si>
    <t>解放J6P经典版项目通风加热线束总成</t>
    <phoneticPr fontId="6" type="noConversion"/>
  </si>
  <si>
    <t>通风加热控制器ECU</t>
    <phoneticPr fontId="6" type="noConversion"/>
  </si>
  <si>
    <t>H3S升级</t>
    <phoneticPr fontId="6" type="noConversion"/>
  </si>
  <si>
    <t>SHT0012447</t>
    <phoneticPr fontId="6" type="noConversion"/>
  </si>
  <si>
    <t>SHT0017024</t>
    <phoneticPr fontId="6" type="noConversion"/>
  </si>
  <si>
    <t>SHT0017025</t>
  </si>
  <si>
    <t>SHT0017026</t>
  </si>
  <si>
    <t>SHT0017027</t>
  </si>
  <si>
    <t>SHT0017028</t>
    <phoneticPr fontId="6" type="noConversion"/>
  </si>
  <si>
    <t>SHT0017029</t>
    <phoneticPr fontId="6" type="noConversion"/>
  </si>
  <si>
    <t>SHT0017030</t>
    <phoneticPr fontId="6" type="noConversion"/>
  </si>
  <si>
    <t>SHT0017031</t>
    <phoneticPr fontId="6" type="noConversion"/>
  </si>
  <si>
    <t>SHT0017032</t>
    <phoneticPr fontId="6" type="noConversion"/>
  </si>
  <si>
    <t>SHT0017033</t>
    <phoneticPr fontId="6" type="noConversion"/>
  </si>
  <si>
    <t>SHT0017034</t>
    <phoneticPr fontId="6" type="noConversion"/>
  </si>
  <si>
    <t>SHT0017035</t>
    <phoneticPr fontId="6" type="noConversion"/>
  </si>
  <si>
    <t>SHT0017036</t>
    <phoneticPr fontId="6" type="noConversion"/>
  </si>
  <si>
    <t>SHT0017037</t>
    <phoneticPr fontId="6" type="noConversion"/>
  </si>
  <si>
    <t>SHT0017038</t>
    <phoneticPr fontId="6" type="noConversion"/>
  </si>
  <si>
    <t>SHT0017039</t>
    <phoneticPr fontId="6" type="noConversion"/>
  </si>
  <si>
    <t>SHT0017024(6800010ZD04-C00）</t>
  </si>
  <si>
    <t>SHT0017025(6800010WH43J）</t>
    <phoneticPr fontId="6" type="noConversion"/>
  </si>
  <si>
    <t>SHT0017026(6800010YH43J）</t>
    <phoneticPr fontId="6" type="noConversion"/>
  </si>
  <si>
    <t>SHT0017027(6800010XH43J）</t>
    <phoneticPr fontId="6" type="noConversion"/>
  </si>
  <si>
    <t>SHT0017028(6800010ZH43J）</t>
    <phoneticPr fontId="6" type="noConversion"/>
  </si>
  <si>
    <t>新能源</t>
    <phoneticPr fontId="6" type="noConversion"/>
  </si>
  <si>
    <t>在SHT0011062基础上取消安全带出口</t>
    <phoneticPr fontId="7" type="noConversion"/>
  </si>
  <si>
    <t>副司机角调把手</t>
    <phoneticPr fontId="7" type="noConversion"/>
  </si>
  <si>
    <t>93*42*82</t>
    <phoneticPr fontId="7" type="noConversion"/>
  </si>
  <si>
    <t>总座罩壳</t>
    <phoneticPr fontId="7" type="noConversion"/>
  </si>
  <si>
    <t>256*81*194</t>
    <phoneticPr fontId="7" type="noConversion"/>
  </si>
  <si>
    <t>副驾驶员左罩壳</t>
    <phoneticPr fontId="7" type="noConversion"/>
  </si>
  <si>
    <t>104*31*150</t>
    <phoneticPr fontId="7" type="noConversion"/>
  </si>
  <si>
    <t>增加涡簧和限位</t>
    <phoneticPr fontId="7" type="noConversion"/>
  </si>
  <si>
    <t>SHT0015544</t>
    <phoneticPr fontId="7" type="noConversion"/>
  </si>
  <si>
    <t>169*64*246</t>
    <phoneticPr fontId="7" type="noConversion"/>
  </si>
  <si>
    <t>GBT6182.2-2000-M8</t>
    <phoneticPr fontId="7" type="noConversion"/>
  </si>
  <si>
    <t>六角锁紧螺母</t>
    <phoneticPr fontId="7" type="noConversion"/>
  </si>
  <si>
    <t>Q40208</t>
    <phoneticPr fontId="7" type="noConversion"/>
  </si>
  <si>
    <t>大垫圈</t>
    <phoneticPr fontId="7" type="noConversion"/>
  </si>
  <si>
    <t>SHT0014466</t>
    <phoneticPr fontId="7" type="noConversion"/>
  </si>
  <si>
    <t>副司机底支架焊接总成</t>
    <phoneticPr fontId="7" type="noConversion"/>
  </si>
  <si>
    <t>电泳</t>
  </si>
  <si>
    <t>6900010WH43J</t>
    <phoneticPr fontId="6" type="noConversion"/>
  </si>
  <si>
    <t>J6P新能源</t>
    <phoneticPr fontId="6" type="noConversion"/>
  </si>
  <si>
    <t>副司机主边调角器总成</t>
    <phoneticPr fontId="7" type="noConversion"/>
  </si>
  <si>
    <t>H3A-6906001</t>
    <phoneticPr fontId="7" type="noConversion"/>
  </si>
  <si>
    <t>PP-T15</t>
    <phoneticPr fontId="7" type="noConversion"/>
  </si>
  <si>
    <t>H3A-6906002</t>
    <phoneticPr fontId="7" type="noConversion"/>
  </si>
  <si>
    <t>SHT0016128</t>
    <phoneticPr fontId="7" type="noConversion"/>
  </si>
  <si>
    <t>M8</t>
    <phoneticPr fontId="7" type="noConversion"/>
  </si>
  <si>
    <t>15*15*13</t>
    <phoneticPr fontId="7" type="noConversion"/>
  </si>
  <si>
    <t>24*2*24</t>
    <phoneticPr fontId="7" type="noConversion"/>
  </si>
  <si>
    <t>SHT0017040</t>
    <phoneticPr fontId="7" type="noConversion"/>
  </si>
  <si>
    <t>SHT0017041</t>
    <phoneticPr fontId="7" type="noConversion"/>
  </si>
  <si>
    <t>SHT0017042</t>
    <phoneticPr fontId="7" type="noConversion"/>
  </si>
  <si>
    <t>SHT0017043</t>
    <phoneticPr fontId="7" type="noConversion"/>
  </si>
  <si>
    <t>SHT0017044</t>
    <phoneticPr fontId="7" type="noConversion"/>
  </si>
  <si>
    <t>SHT0017045</t>
    <phoneticPr fontId="7" type="noConversion"/>
  </si>
  <si>
    <t>SHT0017046</t>
    <phoneticPr fontId="7" type="noConversion"/>
  </si>
  <si>
    <t>6900010WH43J（SHT0017040）</t>
    <phoneticPr fontId="6" type="noConversion"/>
  </si>
  <si>
    <t>客户需求</t>
    <phoneticPr fontId="6" type="noConversion"/>
  </si>
  <si>
    <t>低头枕，降本副驾</t>
    <phoneticPr fontId="7" type="noConversion"/>
  </si>
  <si>
    <t>无坐盆</t>
    <phoneticPr fontId="7" type="noConversion"/>
  </si>
  <si>
    <t>降本副驾底支架匹配2.0泡沫型面</t>
    <phoneticPr fontId="7" type="noConversion"/>
  </si>
  <si>
    <t>序号</t>
    <phoneticPr fontId="81" type="noConversion"/>
  </si>
  <si>
    <t>证书编号</t>
    <phoneticPr fontId="81" type="noConversion"/>
  </si>
  <si>
    <t>客户座椅件号</t>
    <phoneticPr fontId="81" type="noConversion"/>
  </si>
  <si>
    <t>我司座椅件号</t>
    <phoneticPr fontId="81" type="noConversion"/>
  </si>
  <si>
    <t>面料描述</t>
    <phoneticPr fontId="81" type="noConversion"/>
  </si>
  <si>
    <t>客户面料</t>
    <phoneticPr fontId="81" type="noConversion"/>
  </si>
  <si>
    <t>供应商面料</t>
    <phoneticPr fontId="81" type="noConversion"/>
  </si>
  <si>
    <t>客户图纸描述</t>
    <phoneticPr fontId="81" type="noConversion"/>
  </si>
  <si>
    <t>配置</t>
    <phoneticPr fontId="81" type="noConversion"/>
  </si>
  <si>
    <t>底座模块</t>
    <phoneticPr fontId="81" type="noConversion"/>
  </si>
  <si>
    <t>腰托</t>
    <phoneticPr fontId="81" type="noConversion"/>
  </si>
  <si>
    <t>集成安全带</t>
    <phoneticPr fontId="81" type="noConversion"/>
  </si>
  <si>
    <t>速升速降</t>
    <phoneticPr fontId="81" type="noConversion"/>
  </si>
  <si>
    <t>仰角调节</t>
    <phoneticPr fontId="81" type="noConversion"/>
  </si>
  <si>
    <t>坐垫延伸</t>
    <phoneticPr fontId="81" type="noConversion"/>
  </si>
  <si>
    <t>阻尼调节</t>
    <phoneticPr fontId="81" type="noConversion"/>
  </si>
  <si>
    <t>未系报警</t>
    <phoneticPr fontId="81" type="noConversion"/>
  </si>
  <si>
    <t>通风</t>
    <phoneticPr fontId="81" type="noConversion"/>
  </si>
  <si>
    <t>加热</t>
    <phoneticPr fontId="81" type="noConversion"/>
  </si>
  <si>
    <t>扶手</t>
    <phoneticPr fontId="81" type="noConversion"/>
  </si>
  <si>
    <t>6800010ZH43-C00</t>
    <phoneticPr fontId="6" type="noConversion"/>
  </si>
  <si>
    <t>SHT0017025</t>
    <phoneticPr fontId="6" type="noConversion"/>
  </si>
  <si>
    <t>SHT0017026</t>
    <phoneticPr fontId="6" type="noConversion"/>
  </si>
  <si>
    <t>SHT0017027</t>
    <phoneticPr fontId="6" type="noConversion"/>
  </si>
  <si>
    <t>主料：FDZQ0451BK0A1
辅料：FDVQ0500BU0A1</t>
    <phoneticPr fontId="6" type="noConversion"/>
  </si>
  <si>
    <t>主料：FDDQ0556BU0H1
辅料：FDVQ0500BU0A1</t>
    <phoneticPr fontId="6" type="noConversion"/>
  </si>
  <si>
    <t>主料：FDDQ0260PG0H1
辅料：FDVQ0304BK0A1</t>
    <phoneticPr fontId="6" type="noConversion"/>
  </si>
  <si>
    <t>深灰色织物
黑色织物</t>
    <phoneticPr fontId="6" type="noConversion"/>
  </si>
  <si>
    <t>基础型号</t>
  </si>
  <si>
    <t>基础型号</t>
    <phoneticPr fontId="6" type="noConversion"/>
  </si>
  <si>
    <t>2.1C平台</t>
    <phoneticPr fontId="81" type="noConversion"/>
  </si>
  <si>
    <t>×</t>
    <phoneticPr fontId="81" type="noConversion"/>
  </si>
  <si>
    <t>√</t>
    <phoneticPr fontId="81" type="noConversion"/>
  </si>
  <si>
    <t>在6800010WH43-C00的基础上变更面料</t>
    <phoneticPr fontId="6" type="noConversion"/>
  </si>
  <si>
    <t>墨蓝色织物
墨蓝色织物</t>
    <phoneticPr fontId="6" type="noConversion"/>
  </si>
  <si>
    <t>FDDP0260PG0H1
FAWML6006</t>
    <phoneticPr fontId="6" type="noConversion"/>
  </si>
  <si>
    <t>在6800010YH43-C00的基础上增加加热配置</t>
    <phoneticPr fontId="6" type="noConversion"/>
  </si>
  <si>
    <t>在6800010YH43-C00的基础上增加通风配置，更换面料</t>
    <phoneticPr fontId="6" type="noConversion"/>
  </si>
  <si>
    <t>在6800010WH43-C00的基础上变更面料、增加搭铁线</t>
    <phoneticPr fontId="6" type="noConversion"/>
  </si>
  <si>
    <t xml:space="preserve"> CQC23107407079</t>
    <phoneticPr fontId="6" type="noConversion"/>
  </si>
  <si>
    <t>在6800010YD04-C00的基础上增加加热配置</t>
    <phoneticPr fontId="6" type="noConversion"/>
  </si>
  <si>
    <t>在6800010WH43-C00的基础上取消速降、变更面料</t>
    <phoneticPr fontId="6" type="noConversion"/>
  </si>
  <si>
    <t>在6800010WH43J的基础上更换阻尼</t>
    <phoneticPr fontId="6" type="noConversion"/>
  </si>
  <si>
    <t>在6800010WH43J的基础上取消扶手</t>
    <phoneticPr fontId="6" type="noConversion"/>
  </si>
  <si>
    <t>在6800010YH43J的基础上取消扶手</t>
    <phoneticPr fontId="6" type="noConversion"/>
  </si>
  <si>
    <t>主料：T914
辅料：PAQ0036-K1A1</t>
    <phoneticPr fontId="6" type="noConversion"/>
  </si>
  <si>
    <t>SHT0016043</t>
    <phoneticPr fontId="6" type="noConversion"/>
  </si>
  <si>
    <t>SHT0016437</t>
    <phoneticPr fontId="6" type="noConversion"/>
  </si>
  <si>
    <t>SHT0016813</t>
    <phoneticPr fontId="6" type="noConversion"/>
  </si>
  <si>
    <t>SHT0017040</t>
    <phoneticPr fontId="6" type="noConversion"/>
  </si>
  <si>
    <t>坐垫翻折</t>
    <phoneticPr fontId="81" type="noConversion"/>
  </si>
  <si>
    <t>配置</t>
    <phoneticPr fontId="6" type="noConversion"/>
  </si>
  <si>
    <t>√</t>
    <phoneticPr fontId="6" type="noConversion"/>
  </si>
  <si>
    <t>在6900010WH43-C00的基础上变更面料</t>
    <phoneticPr fontId="6" type="noConversion"/>
  </si>
  <si>
    <t>在6900010YH43-C00的基础上变更面料</t>
    <phoneticPr fontId="6" type="noConversion"/>
  </si>
  <si>
    <t>在6900010WH43-C00的基础上取消坐垫翻折、取消集成三点式安全带、更换面料</t>
    <phoneticPr fontId="6" type="noConversion"/>
  </si>
  <si>
    <t>新能源织物
新能源PVC</t>
    <phoneticPr fontId="6" type="noConversion"/>
  </si>
  <si>
    <t>CQC23107407081</t>
    <phoneticPr fontId="6" type="noConversion"/>
  </si>
  <si>
    <t>按照电器工程师要求订正</t>
    <phoneticPr fontId="6" type="noConversion"/>
  </si>
  <si>
    <t>BEC0010292</t>
    <phoneticPr fontId="6" type="noConversion"/>
  </si>
  <si>
    <t>BEC0010122</t>
    <phoneticPr fontId="6" type="noConversion"/>
  </si>
  <si>
    <t>电器件</t>
    <phoneticPr fontId="6" type="noConversion"/>
  </si>
  <si>
    <t>BEC0010222</t>
    <phoneticPr fontId="6" type="noConversion"/>
  </si>
  <si>
    <t>备注</t>
  </si>
  <si>
    <t>数量</t>
  </si>
  <si>
    <t>表面处理</t>
  </si>
  <si>
    <t>皮纹</t>
  </si>
  <si>
    <t>颜色</t>
  </si>
  <si>
    <t>平台</t>
  </si>
  <si>
    <t>设计重量（Kg）</t>
  </si>
  <si>
    <t>设计密度</t>
  </si>
  <si>
    <t>轮廓尺寸(长*宽*高)</t>
  </si>
  <si>
    <t>材料标准</t>
  </si>
  <si>
    <t>规格</t>
  </si>
  <si>
    <t>材料</t>
  </si>
  <si>
    <t>零件类别</t>
  </si>
  <si>
    <t>沿用件Y/N</t>
  </si>
  <si>
    <t>是否申请新零件号</t>
  </si>
  <si>
    <t>图纸版本</t>
  </si>
  <si>
    <t>图纸号</t>
  </si>
  <si>
    <t>数据版本</t>
  </si>
  <si>
    <t>设计图示</t>
  </si>
  <si>
    <t>单位</t>
    <phoneticPr fontId="81" type="noConversion"/>
  </si>
  <si>
    <t>重要度</t>
  </si>
  <si>
    <t>零件描述</t>
  </si>
  <si>
    <t>零件名称</t>
  </si>
  <si>
    <t>零件号</t>
  </si>
  <si>
    <t>来源</t>
  </si>
  <si>
    <t>装配等级</t>
  </si>
  <si>
    <t>序号</t>
  </si>
  <si>
    <t>SHT0017124</t>
    <phoneticPr fontId="6" type="noConversion"/>
  </si>
  <si>
    <t>SHT0017125</t>
    <phoneticPr fontId="6" type="noConversion"/>
  </si>
  <si>
    <t>蓝色织带</t>
    <phoneticPr fontId="7" type="noConversion"/>
  </si>
  <si>
    <t>M4欧航中卡</t>
    <phoneticPr fontId="6" type="noConversion"/>
  </si>
  <si>
    <t xml:space="preserve">SHT0016487 </t>
    <phoneticPr fontId="6" type="noConversion"/>
  </si>
  <si>
    <t>3.1C调高手柄总成</t>
    <phoneticPr fontId="6" type="noConversion"/>
  </si>
  <si>
    <t>2.0拉线升降手柄</t>
    <phoneticPr fontId="6" type="noConversion"/>
  </si>
  <si>
    <t>BCL0010024</t>
    <phoneticPr fontId="7" type="noConversion"/>
  </si>
  <si>
    <t>R型固定夹</t>
    <phoneticPr fontId="7" type="noConversion"/>
  </si>
  <si>
    <t>新能源配置新增</t>
    <phoneticPr fontId="6" type="noConversion"/>
  </si>
  <si>
    <t>部分配置切换VDC阀新增</t>
    <phoneticPr fontId="6" type="noConversion"/>
  </si>
  <si>
    <t>SHT001686</t>
    <phoneticPr fontId="6" type="noConversion"/>
  </si>
  <si>
    <t>速降开关气路总成</t>
    <phoneticPr fontId="6" type="noConversion"/>
  </si>
  <si>
    <t>单独速降开关</t>
    <phoneticPr fontId="6" type="noConversion"/>
  </si>
  <si>
    <t>SHT0016865</t>
    <phoneticPr fontId="6" type="noConversion"/>
  </si>
  <si>
    <t>BSP0000030</t>
    <phoneticPr fontId="7" type="noConversion"/>
  </si>
  <si>
    <t>气管防护弹簧</t>
    <phoneticPr fontId="7" type="noConversion"/>
  </si>
  <si>
    <t>BFA0000004</t>
    <phoneticPr fontId="6" type="noConversion"/>
  </si>
  <si>
    <t>白色扎带</t>
    <phoneticPr fontId="6" type="noConversion"/>
  </si>
  <si>
    <t>白色</t>
    <phoneticPr fontId="6" type="noConversion"/>
  </si>
  <si>
    <t>BPC0010251</t>
    <phoneticPr fontId="6" type="noConversion"/>
  </si>
  <si>
    <t>气路变更，邮件输入</t>
    <phoneticPr fontId="6" type="noConversion"/>
  </si>
  <si>
    <t>BEC0010268</t>
    <phoneticPr fontId="6" type="noConversion"/>
  </si>
  <si>
    <t>单通风线束总成</t>
    <phoneticPr fontId="6" type="noConversion"/>
  </si>
  <si>
    <t>电路变更，邮件输入</t>
    <phoneticPr fontId="6" type="noConversion"/>
  </si>
  <si>
    <t>SHT0016954</t>
    <phoneticPr fontId="81" type="noConversion"/>
  </si>
  <si>
    <t>驾驶员坐垫泡沫总成（通风）</t>
    <phoneticPr fontId="81" type="noConversion"/>
  </si>
  <si>
    <t>SHT0016956</t>
    <phoneticPr fontId="6" type="noConversion"/>
  </si>
  <si>
    <t>取消</t>
    <phoneticPr fontId="6" type="noConversion"/>
  </si>
  <si>
    <t>新增</t>
    <phoneticPr fontId="6" type="noConversion"/>
  </si>
  <si>
    <t>客户评审提出坐垫长，侧翼有风险等问题，新开坐垫泡沫</t>
    <phoneticPr fontId="6" type="noConversion"/>
  </si>
  <si>
    <t>SHT0017187</t>
    <phoneticPr fontId="6" type="noConversion"/>
  </si>
  <si>
    <t>SHT0016956基础上增加无纺布</t>
    <phoneticPr fontId="6" type="noConversion"/>
  </si>
  <si>
    <t>随主驾变更</t>
    <phoneticPr fontId="6" type="noConversion"/>
  </si>
  <si>
    <t>长春工厂评审新增加无纺布</t>
    <phoneticPr fontId="6" type="noConversion"/>
  </si>
  <si>
    <t>J6P新开坐垫泡沫EBOM</t>
    <phoneticPr fontId="81" type="noConversion"/>
  </si>
  <si>
    <t>SHT0016955</t>
    <phoneticPr fontId="81" type="noConversion"/>
  </si>
  <si>
    <t>驾驶员坐垫泡沫本体（通风）</t>
    <phoneticPr fontId="81" type="noConversion"/>
  </si>
  <si>
    <t>SHT0011070</t>
    <phoneticPr fontId="81" type="noConversion"/>
  </si>
  <si>
    <t>坐垫预埋钢丝A</t>
    <phoneticPr fontId="81" type="noConversion"/>
  </si>
  <si>
    <t>SHT0011071</t>
    <phoneticPr fontId="81" type="noConversion"/>
  </si>
  <si>
    <t>坐垫预埋钢丝B</t>
    <phoneticPr fontId="81" type="noConversion"/>
  </si>
  <si>
    <t>SHT0011603</t>
    <phoneticPr fontId="81" type="noConversion"/>
  </si>
  <si>
    <t>坐垫预埋钢丝C</t>
    <phoneticPr fontId="81" type="noConversion"/>
  </si>
  <si>
    <t>SHT0011604</t>
    <phoneticPr fontId="81" type="noConversion"/>
  </si>
  <si>
    <t>坐垫预埋钢丝D</t>
    <phoneticPr fontId="81" type="noConversion"/>
  </si>
  <si>
    <r>
      <t>J</t>
    </r>
    <r>
      <rPr>
        <sz val="11"/>
        <color theme="1"/>
        <rFont val="宋体"/>
        <family val="2"/>
        <scheme val="minor"/>
      </rPr>
      <t>6P经典版</t>
    </r>
    <phoneticPr fontId="6" type="noConversion"/>
  </si>
  <si>
    <t>SHT0016956</t>
    <phoneticPr fontId="81" type="noConversion"/>
  </si>
  <si>
    <t>非通风坐垫泡沫总成</t>
    <phoneticPr fontId="81" type="noConversion"/>
  </si>
  <si>
    <t>SHT0017187</t>
    <phoneticPr fontId="81" type="noConversion"/>
  </si>
  <si>
    <t>SHT0016957</t>
    <phoneticPr fontId="81" type="noConversion"/>
  </si>
  <si>
    <t>非通风坐垫泡沫本体</t>
    <phoneticPr fontId="81" type="noConversion"/>
  </si>
  <si>
    <t>SHT0017189</t>
    <phoneticPr fontId="81" type="noConversion"/>
  </si>
  <si>
    <t>坐垫泡沫无纺布</t>
    <phoneticPr fontId="81" type="noConversion"/>
  </si>
  <si>
    <t>线材</t>
    <phoneticPr fontId="6" type="noConversion"/>
  </si>
  <si>
    <t>20#</t>
    <phoneticPr fontId="6" type="noConversion"/>
  </si>
  <si>
    <t>GB/T699</t>
    <phoneticPr fontId="6" type="noConversion"/>
  </si>
  <si>
    <t>258.7*9*2.5</t>
    <phoneticPr fontId="6" type="noConversion"/>
  </si>
  <si>
    <t>370.4*3.7*25</t>
    <phoneticPr fontId="6" type="noConversion"/>
  </si>
  <si>
    <t>418.8*95.23.6</t>
    <phoneticPr fontId="6" type="noConversion"/>
  </si>
  <si>
    <t>418.8*95*23.6</t>
    <phoneticPr fontId="6" type="noConversion"/>
  </si>
  <si>
    <t>主料FDZQ0259BK0A1 
辅料FDVQ0304BK0A1</t>
    <phoneticPr fontId="6" type="noConversion"/>
  </si>
  <si>
    <t>以下空白</t>
    <phoneticPr fontId="6" type="noConversion"/>
  </si>
  <si>
    <t>J6P出口车</t>
    <phoneticPr fontId="6" type="noConversion"/>
  </si>
  <si>
    <t>6900010AH32-C00</t>
    <phoneticPr fontId="6" type="noConversion"/>
  </si>
  <si>
    <t>6900010AH32-C00</t>
    <phoneticPr fontId="6" type="noConversion"/>
  </si>
  <si>
    <t>前座总成</t>
    <phoneticPr fontId="6" type="noConversion"/>
  </si>
  <si>
    <t>新增</t>
    <phoneticPr fontId="6" type="noConversion"/>
  </si>
  <si>
    <t>商务输入</t>
    <phoneticPr fontId="6" type="noConversion"/>
  </si>
  <si>
    <t>邮箱输入</t>
    <phoneticPr fontId="6" type="noConversion"/>
  </si>
  <si>
    <t>6800010-H32-C00</t>
    <phoneticPr fontId="6" type="noConversion"/>
  </si>
  <si>
    <t>SHT0014570</t>
    <phoneticPr fontId="6" type="noConversion"/>
  </si>
  <si>
    <t>四孔腰托气阀（图案标识）</t>
    <phoneticPr fontId="6" type="noConversion"/>
  </si>
  <si>
    <t>四孔+丝印标识</t>
    <phoneticPr fontId="6" type="noConversion"/>
  </si>
  <si>
    <t>左侧罩壳</t>
    <phoneticPr fontId="6" type="noConversion"/>
  </si>
  <si>
    <t>SHT0011972</t>
    <phoneticPr fontId="6" type="noConversion"/>
  </si>
  <si>
    <t>556*240*125</t>
    <phoneticPr fontId="6" type="noConversion"/>
  </si>
  <si>
    <t>P22</t>
    <phoneticPr fontId="6" type="noConversion"/>
  </si>
  <si>
    <t>SHT0011961</t>
    <phoneticPr fontId="6" type="noConversion"/>
  </si>
  <si>
    <t>右侧罩壳</t>
    <phoneticPr fontId="6" type="noConversion"/>
  </si>
  <si>
    <t>带锁扣</t>
    <phoneticPr fontId="6" type="noConversion"/>
  </si>
  <si>
    <t>560*240*195</t>
    <phoneticPr fontId="6" type="noConversion"/>
  </si>
  <si>
    <t>SHT0011962</t>
    <phoneticPr fontId="6" type="noConversion"/>
  </si>
  <si>
    <t>328*75*58</t>
    <phoneticPr fontId="6" type="noConversion"/>
  </si>
  <si>
    <t>SHT0011967</t>
    <phoneticPr fontId="6" type="noConversion"/>
  </si>
  <si>
    <t>仰角调节手柄</t>
    <phoneticPr fontId="6" type="noConversion"/>
  </si>
  <si>
    <t>ABS+PC</t>
    <phoneticPr fontId="6" type="noConversion"/>
  </si>
  <si>
    <t>122*74*35</t>
    <phoneticPr fontId="6" type="noConversion"/>
  </si>
  <si>
    <t>SHT0011964</t>
    <phoneticPr fontId="6" type="noConversion"/>
  </si>
  <si>
    <t>SHT0014483</t>
    <phoneticPr fontId="6" type="noConversion"/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</si>
  <si>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50*65*50</t>
    </r>
    <phoneticPr fontId="6" type="noConversion"/>
  </si>
  <si>
    <t>H5</t>
    <phoneticPr fontId="6" type="noConversion"/>
  </si>
  <si>
    <t>H5-6806004</t>
    <phoneticPr fontId="6" type="noConversion"/>
  </si>
  <si>
    <t>座盆延伸手柄</t>
    <phoneticPr fontId="6" type="noConversion"/>
  </si>
  <si>
    <t>140*50*38</t>
    <phoneticPr fontId="6" type="noConversion"/>
  </si>
  <si>
    <t>SHT0013272</t>
    <phoneticPr fontId="6" type="noConversion"/>
  </si>
  <si>
    <t>升降调节机构总成</t>
    <phoneticPr fontId="6" type="noConversion"/>
  </si>
  <si>
    <t>9档</t>
    <phoneticPr fontId="6" type="noConversion"/>
  </si>
  <si>
    <t>SHT0012958</t>
    <phoneticPr fontId="6" type="noConversion"/>
  </si>
  <si>
    <t>10档</t>
    <phoneticPr fontId="6" type="noConversion"/>
  </si>
  <si>
    <t>PA66</t>
    <phoneticPr fontId="7" type="noConversion"/>
  </si>
  <si>
    <t>SHT0011971</t>
    <phoneticPr fontId="6" type="noConversion"/>
  </si>
  <si>
    <t>（带阻尼、带安全带、带腰托、不带通风加热）</t>
    <phoneticPr fontId="6" type="noConversion"/>
  </si>
  <si>
    <t>SHT0014603</t>
    <phoneticPr fontId="6" type="noConversion"/>
  </si>
  <si>
    <t>按压式速降阀气路分总成</t>
    <phoneticPr fontId="6" type="noConversion"/>
  </si>
  <si>
    <t>BPC0010181</t>
    <phoneticPr fontId="6" type="noConversion"/>
  </si>
  <si>
    <t>2.0按压速降阀按钮分总成</t>
    <phoneticPr fontId="6" type="noConversion"/>
  </si>
  <si>
    <t>87×35×42</t>
    <phoneticPr fontId="6" type="noConversion"/>
  </si>
  <si>
    <t>BPC0010070</t>
    <phoneticPr fontId="6" type="noConversion"/>
  </si>
  <si>
    <t>后盖</t>
    <phoneticPr fontId="6" type="noConversion"/>
  </si>
  <si>
    <t>φ16.9×8</t>
    <phoneticPr fontId="6" type="noConversion"/>
  </si>
  <si>
    <t>3.1、可变阻尼、三点式安全带、速降、气袋腰托、V0SS接头</t>
    <phoneticPr fontId="6" type="noConversion"/>
  </si>
  <si>
    <t>SHT0017299</t>
    <phoneticPr fontId="6" type="noConversion"/>
  </si>
  <si>
    <t>SHT0017300</t>
    <phoneticPr fontId="6" type="noConversion"/>
  </si>
  <si>
    <t>SHT0017301</t>
    <phoneticPr fontId="6" type="noConversion"/>
  </si>
  <si>
    <t>SHT0017302</t>
    <phoneticPr fontId="6" type="noConversion"/>
  </si>
  <si>
    <t>SHT0017303</t>
    <phoneticPr fontId="6" type="noConversion"/>
  </si>
  <si>
    <t>SHT0017094</t>
    <phoneticPr fontId="6" type="noConversion"/>
  </si>
  <si>
    <t>SHT0017304</t>
    <phoneticPr fontId="6" type="noConversion"/>
  </si>
  <si>
    <t>SHT0017305</t>
    <phoneticPr fontId="6" type="noConversion"/>
  </si>
  <si>
    <t>SHT0017306</t>
    <phoneticPr fontId="6" type="noConversion"/>
  </si>
  <si>
    <t>SHT0017307</t>
    <phoneticPr fontId="6" type="noConversion"/>
  </si>
  <si>
    <t>SHT0017303</t>
    <phoneticPr fontId="6" type="noConversion"/>
  </si>
  <si>
    <t>新增配置</t>
    <phoneticPr fontId="6" type="noConversion"/>
  </si>
  <si>
    <t>邮件输入</t>
    <phoneticPr fontId="6" type="noConversion"/>
  </si>
  <si>
    <t>SHT0017299(6800010-H32-C00）</t>
    <phoneticPr fontId="6" type="noConversion"/>
  </si>
  <si>
    <t>6800010WH43-C00基础上更改座垫、靠背面料(同6800010-D03-C00),增加阻尼可调、座垫倾角调节和座深调节功能,其余不变</t>
    <phoneticPr fontId="6" type="noConversion"/>
  </si>
  <si>
    <t>使用3.1平台</t>
    <phoneticPr fontId="6" type="noConversion"/>
  </si>
  <si>
    <t>使用2.1D平台</t>
    <phoneticPr fontId="6" type="noConversion"/>
  </si>
  <si>
    <t>3.1平台</t>
    <phoneticPr fontId="6" type="noConversion"/>
  </si>
  <si>
    <t>气袋腰托</t>
    <phoneticPr fontId="81" type="noConversion"/>
  </si>
  <si>
    <t>×</t>
    <phoneticPr fontId="6" type="noConversion"/>
  </si>
  <si>
    <t>6900010AH32-C00（SHT0017304）</t>
    <phoneticPr fontId="6" type="noConversion"/>
  </si>
  <si>
    <t>SHT0017304</t>
    <phoneticPr fontId="7" type="noConversion"/>
  </si>
  <si>
    <t>黑红织物</t>
    <phoneticPr fontId="6" type="noConversion"/>
  </si>
  <si>
    <t>黑白织物</t>
    <phoneticPr fontId="6" type="noConversion"/>
  </si>
  <si>
    <t>——</t>
    <phoneticPr fontId="6" type="noConversion"/>
  </si>
  <si>
    <t>SHT0017311</t>
    <phoneticPr fontId="6" type="noConversion"/>
  </si>
  <si>
    <t>SHT0016630基础上更换手柄钣金件  60°-160°</t>
    <phoneticPr fontId="6" type="noConversion"/>
  </si>
  <si>
    <t>SHT0017314</t>
    <phoneticPr fontId="6" type="noConversion"/>
  </si>
  <si>
    <t>2.2、可变阻尼、三点式安全带、速降、气袋腰托、V0SS接头</t>
    <phoneticPr fontId="6" type="noConversion"/>
  </si>
  <si>
    <t>新增</t>
    <phoneticPr fontId="6" type="noConversion"/>
  </si>
  <si>
    <t>取消</t>
    <phoneticPr fontId="6" type="noConversion"/>
  </si>
  <si>
    <t>企业微信输入、3.1平台更换成2.2平台</t>
    <phoneticPr fontId="6" type="noConversion"/>
  </si>
  <si>
    <t>2.1C、定阻尼、带速降、气袋腰托、VOSS接头</t>
    <phoneticPr fontId="6" type="noConversion"/>
  </si>
  <si>
    <t>2.1C、可变阻尼、无速降、气袋腰托、VOSS接头</t>
    <phoneticPr fontId="6" type="noConversion"/>
  </si>
  <si>
    <t>2.1D定阻尼、带速降、气袋腰托、VOSS接头</t>
    <phoneticPr fontId="6" type="noConversion"/>
  </si>
  <si>
    <t>SHT0017123</t>
    <phoneticPr fontId="6" type="noConversion"/>
  </si>
  <si>
    <t>2.1D可变阻尼，气袋腰托、无速降、VOSS接头</t>
    <phoneticPr fontId="6" type="noConversion"/>
  </si>
  <si>
    <t>取消</t>
    <phoneticPr fontId="6" type="noConversion"/>
  </si>
  <si>
    <t>新增</t>
    <phoneticPr fontId="6" type="noConversion"/>
  </si>
  <si>
    <t>取消，被SHT0017124替代</t>
    <phoneticPr fontId="6" type="noConversion"/>
  </si>
  <si>
    <t>变更为VDC阀</t>
    <phoneticPr fontId="6" type="noConversion"/>
  </si>
  <si>
    <t>SHT0017122</t>
    <phoneticPr fontId="6" type="noConversion"/>
  </si>
  <si>
    <t>低配底座模块化</t>
    <phoneticPr fontId="6" type="noConversion"/>
  </si>
  <si>
    <t>部分替换SHT0017124。</t>
    <phoneticPr fontId="6" type="noConversion"/>
  </si>
  <si>
    <r>
      <rPr>
        <sz val="14"/>
        <color rgb="FFFF0000"/>
        <rFont val="宋体"/>
        <family val="3"/>
        <charset val="134"/>
        <scheme val="minor"/>
      </rPr>
      <t>2.1D</t>
    </r>
    <r>
      <rPr>
        <sz val="14"/>
        <color theme="1"/>
        <rFont val="宋体"/>
        <family val="3"/>
        <charset val="134"/>
        <scheme val="minor"/>
      </rPr>
      <t>大定阻尼、带速降、气袋腰托、VOSS接头</t>
    </r>
    <phoneticPr fontId="6" type="noConversion"/>
  </si>
  <si>
    <r>
      <t>2.1D、定阻尼、气袋腰托、</t>
    </r>
    <r>
      <rPr>
        <sz val="14"/>
        <color rgb="FFFF0000"/>
        <rFont val="宋体"/>
        <family val="3"/>
        <charset val="134"/>
        <scheme val="minor"/>
      </rPr>
      <t>无速降</t>
    </r>
    <r>
      <rPr>
        <sz val="14"/>
        <color theme="1"/>
        <rFont val="宋体"/>
        <family val="3"/>
        <charset val="134"/>
        <scheme val="minor"/>
      </rPr>
      <t>、VOSS接头</t>
    </r>
    <phoneticPr fontId="6" type="noConversion"/>
  </si>
  <si>
    <t>黑色、气控气、无速降、无腰托、国产阀</t>
    <phoneticPr fontId="6" type="noConversion"/>
  </si>
  <si>
    <t>被SHT0016487 替代</t>
    <phoneticPr fontId="6" type="noConversion"/>
  </si>
  <si>
    <t>全部切换VDC阀</t>
    <phoneticPr fontId="6" type="noConversion"/>
  </si>
  <si>
    <t>数量变更</t>
    <phoneticPr fontId="6" type="noConversion"/>
  </si>
  <si>
    <t>SHT0016860</t>
    <phoneticPr fontId="6" type="noConversion"/>
  </si>
  <si>
    <t>SHT0017383</t>
    <phoneticPr fontId="6" type="noConversion"/>
  </si>
  <si>
    <t>BPC0010344</t>
    <phoneticPr fontId="6" type="noConversion"/>
  </si>
  <si>
    <t>进气接头6-6</t>
    <phoneticPr fontId="6" type="noConversion"/>
  </si>
  <si>
    <t>SHT0017412</t>
    <phoneticPr fontId="6" type="noConversion"/>
  </si>
  <si>
    <t>装车接头</t>
    <phoneticPr fontId="6" type="noConversion"/>
  </si>
  <si>
    <t>20240828邮箱输入，原底座模块化气路长春自行裁短</t>
    <phoneticPr fontId="6" type="noConversion"/>
  </si>
  <si>
    <t>J6P自卸车</t>
    <phoneticPr fontId="6" type="noConversion"/>
  </si>
  <si>
    <t>3.1、自适应阻尼、三点式安全带、速降、气袋腰托、V0SS接头</t>
    <phoneticPr fontId="6" type="noConversion"/>
  </si>
  <si>
    <t>（不带阻尼、带安全带、带腰托、不带通风加热）</t>
    <phoneticPr fontId="6" type="noConversion"/>
  </si>
  <si>
    <t>左舵阻尼装饰盖</t>
    <phoneticPr fontId="6" type="noConversion"/>
  </si>
  <si>
    <t>SHT0013000</t>
    <phoneticPr fontId="6" type="noConversion"/>
  </si>
  <si>
    <t>SHT0017582</t>
    <phoneticPr fontId="6" type="noConversion"/>
  </si>
  <si>
    <t>SHT0017583</t>
    <phoneticPr fontId="6" type="noConversion"/>
  </si>
  <si>
    <t>SHT0017584</t>
    <phoneticPr fontId="6" type="noConversion"/>
  </si>
  <si>
    <t>SHT0017585</t>
    <phoneticPr fontId="6" type="noConversion"/>
  </si>
  <si>
    <t>SHT0017586</t>
    <phoneticPr fontId="6" type="noConversion"/>
  </si>
  <si>
    <t>SHT0017587</t>
    <phoneticPr fontId="6" type="noConversion"/>
  </si>
  <si>
    <t>SHT0017588</t>
    <phoneticPr fontId="6" type="noConversion"/>
  </si>
  <si>
    <t>SHT0017589</t>
    <phoneticPr fontId="6" type="noConversion"/>
  </si>
  <si>
    <t>SHT0017591</t>
    <phoneticPr fontId="6" type="noConversion"/>
  </si>
  <si>
    <t>6800010GH71-C00</t>
    <phoneticPr fontId="6" type="noConversion"/>
  </si>
  <si>
    <t>SHT0017582(6800010GH71-C00）</t>
    <phoneticPr fontId="6" type="noConversion"/>
  </si>
  <si>
    <t>FAWML7086
FAWML7087</t>
    <phoneticPr fontId="6" type="noConversion"/>
  </si>
  <si>
    <t>前座总成</t>
    <phoneticPr fontId="6" type="noConversion"/>
  </si>
  <si>
    <t>J6P自卸车</t>
    <phoneticPr fontId="6" type="noConversion"/>
  </si>
  <si>
    <t>6900010DH71-C00（SHT0017588）</t>
    <phoneticPr fontId="6" type="noConversion"/>
  </si>
  <si>
    <t>6900010DH71-C00</t>
    <phoneticPr fontId="6" type="noConversion"/>
  </si>
  <si>
    <t>黑色超纤皮
雾紫色PVC</t>
    <phoneticPr fontId="6" type="noConversion"/>
  </si>
  <si>
    <t>邮箱输入</t>
    <phoneticPr fontId="6" type="noConversion"/>
  </si>
  <si>
    <t>D04-6808001</t>
    <phoneticPr fontId="6" type="noConversion"/>
  </si>
  <si>
    <t>SHT0017551</t>
    <phoneticPr fontId="6" type="noConversion"/>
  </si>
  <si>
    <t>长春手工调整钣金</t>
    <phoneticPr fontId="7" type="noConversion"/>
  </si>
  <si>
    <t>在SHT0010745基础上更改线束接口、钣金件不作更改</t>
    <phoneticPr fontId="6" type="noConversion"/>
  </si>
  <si>
    <t>在SHT0011257基础上更改线束接口、钣金件不作更改</t>
    <phoneticPr fontId="6" type="noConversion"/>
  </si>
  <si>
    <t>取消</t>
    <phoneticPr fontId="6" type="noConversion"/>
  </si>
  <si>
    <t>厂家变更</t>
    <phoneticPr fontId="6" type="noConversion"/>
  </si>
  <si>
    <t>D04-6908001</t>
    <phoneticPr fontId="6" type="noConversion"/>
  </si>
  <si>
    <t>D04-6808002</t>
    <phoneticPr fontId="7" type="noConversion"/>
  </si>
  <si>
    <t>厂家变更</t>
    <phoneticPr fontId="6" type="noConversion"/>
  </si>
  <si>
    <t>4档</t>
    <phoneticPr fontId="6" type="noConversion"/>
  </si>
  <si>
    <t>SHT0017618</t>
    <phoneticPr fontId="6" type="noConversion"/>
  </si>
  <si>
    <t>新增</t>
    <phoneticPr fontId="6" type="noConversion"/>
  </si>
  <si>
    <t>与3.1平台配套使用</t>
    <phoneticPr fontId="6" type="noConversion"/>
  </si>
  <si>
    <t>BEC0010343</t>
    <phoneticPr fontId="81" type="noConversion"/>
  </si>
  <si>
    <t>取消</t>
    <phoneticPr fontId="6" type="noConversion"/>
  </si>
  <si>
    <t>因坐垫泡沫缩短，原借用H4加热垫不能借用，需新开</t>
    <phoneticPr fontId="6" type="noConversion"/>
  </si>
  <si>
    <t>黑底蓝孔超纤</t>
    <phoneticPr fontId="81" type="noConversion"/>
  </si>
  <si>
    <t>主料：FAWML6028
辅料：FAWML6016
辅料：FAWML6029</t>
    <phoneticPr fontId="81" type="noConversion"/>
  </si>
  <si>
    <t>主料：PQQ0023-K0A4
辅料：PAQ0002-K8A1
辅料：PAQ0062-U0A4</t>
    <phoneticPr fontId="81" type="noConversion"/>
  </si>
  <si>
    <t>在6800010ZD04-C00的基础上增加左扶手，更换面料</t>
    <phoneticPr fontId="6" type="noConversion"/>
  </si>
  <si>
    <t>双</t>
    <phoneticPr fontId="81" type="noConversion"/>
  </si>
  <si>
    <t>右</t>
    <phoneticPr fontId="81" type="noConversion"/>
  </si>
  <si>
    <t>以下空白</t>
    <phoneticPr fontId="6" type="noConversion"/>
  </si>
  <si>
    <t>使用2.1D平台</t>
  </si>
  <si>
    <t>2.0右扶手支架</t>
    <phoneticPr fontId="6" type="noConversion"/>
  </si>
  <si>
    <t>J6G-24</t>
    <phoneticPr fontId="6" type="noConversion"/>
  </si>
  <si>
    <t>SHT0016592</t>
    <phoneticPr fontId="6" type="noConversion"/>
  </si>
  <si>
    <t>2.0左扶手总成</t>
    <phoneticPr fontId="6" type="noConversion"/>
  </si>
  <si>
    <t>EA</t>
    <phoneticPr fontId="6" type="noConversion"/>
  </si>
  <si>
    <t>SHT0011613</t>
    <phoneticPr fontId="6" type="noConversion"/>
  </si>
  <si>
    <t>2.0右扶手总成</t>
    <phoneticPr fontId="6" type="noConversion"/>
  </si>
  <si>
    <t>SHT0016593</t>
    <phoneticPr fontId="6" type="noConversion"/>
  </si>
  <si>
    <t>2.0左扶手支架</t>
    <phoneticPr fontId="6" type="noConversion"/>
  </si>
  <si>
    <t>SHT0016020</t>
  </si>
  <si>
    <t>SHT0016596</t>
    <phoneticPr fontId="6" type="noConversion"/>
  </si>
  <si>
    <t>左扶手本体</t>
    <phoneticPr fontId="6" type="noConversion"/>
  </si>
  <si>
    <t>右扶手本体</t>
    <phoneticPr fontId="6" type="noConversion"/>
  </si>
  <si>
    <t>SHT0017590</t>
    <phoneticPr fontId="6" type="noConversion"/>
  </si>
  <si>
    <t>SHT0017699</t>
    <phoneticPr fontId="6" type="noConversion"/>
  </si>
  <si>
    <t>SHT0017700</t>
    <phoneticPr fontId="6" type="noConversion"/>
  </si>
  <si>
    <t>SHT0017702</t>
    <phoneticPr fontId="6" type="noConversion"/>
  </si>
  <si>
    <t>SHT0017703</t>
    <phoneticPr fontId="6" type="noConversion"/>
  </si>
  <si>
    <t>SHT0017704</t>
    <phoneticPr fontId="6" type="noConversion"/>
  </si>
  <si>
    <t>SHT0017706</t>
    <phoneticPr fontId="6" type="noConversion"/>
  </si>
  <si>
    <t>SHT0017707</t>
    <phoneticPr fontId="6" type="noConversion"/>
  </si>
  <si>
    <t>SHT0017708</t>
    <phoneticPr fontId="6" type="noConversion"/>
  </si>
  <si>
    <t>SHT0017709</t>
    <phoneticPr fontId="6" type="noConversion"/>
  </si>
  <si>
    <t>SHT0017710</t>
    <phoneticPr fontId="6" type="noConversion"/>
  </si>
  <si>
    <t>SHT0017699</t>
    <phoneticPr fontId="6" type="noConversion"/>
  </si>
  <si>
    <t>SHT0017699(6800010-J19-C00）</t>
    <phoneticPr fontId="6" type="noConversion"/>
  </si>
  <si>
    <t>新增配置</t>
    <phoneticPr fontId="6" type="noConversion"/>
  </si>
  <si>
    <t>6800010-J19-C00</t>
    <phoneticPr fontId="6" type="noConversion"/>
  </si>
  <si>
    <t>SHT0016641基础增加左扶手支架</t>
    <phoneticPr fontId="6" type="noConversion"/>
  </si>
  <si>
    <t>驾驶员靠背泡沫总成（EST通风双扶手）</t>
    <phoneticPr fontId="6" type="noConversion"/>
  </si>
  <si>
    <t>6900010AJ19-C00（SHT0017707）</t>
    <phoneticPr fontId="6" type="noConversion"/>
  </si>
  <si>
    <t>新增</t>
    <phoneticPr fontId="6" type="noConversion"/>
  </si>
  <si>
    <t>SHT0017707</t>
    <phoneticPr fontId="6" type="noConversion"/>
  </si>
  <si>
    <t>6900010AJ19-C00</t>
    <phoneticPr fontId="6" type="noConversion"/>
  </si>
  <si>
    <t>邮箱输入</t>
    <phoneticPr fontId="6" type="noConversion"/>
  </si>
  <si>
    <t>SHT0017707</t>
    <phoneticPr fontId="6" type="noConversion"/>
  </si>
  <si>
    <t>延伸座盆总成</t>
    <phoneticPr fontId="6" type="noConversion"/>
  </si>
  <si>
    <t>SQX3000-6801100</t>
    <phoneticPr fontId="6" type="noConversion"/>
  </si>
  <si>
    <t>473*420*86</t>
    <phoneticPr fontId="6" type="noConversion"/>
  </si>
  <si>
    <t>SHT0017073</t>
    <phoneticPr fontId="6" type="noConversion"/>
  </si>
  <si>
    <t>座盆</t>
    <phoneticPr fontId="6" type="noConversion"/>
  </si>
  <si>
    <t>冲压件</t>
    <phoneticPr fontId="6" type="noConversion"/>
  </si>
  <si>
    <t>钣金件</t>
    <phoneticPr fontId="6" type="noConversion"/>
  </si>
  <si>
    <t>t=1.0
ST12</t>
    <phoneticPr fontId="6" type="noConversion"/>
  </si>
  <si>
    <t>Q/BQB 401
Q/BQB 403</t>
    <phoneticPr fontId="6" type="noConversion"/>
  </si>
  <si>
    <t>466*420*31</t>
    <phoneticPr fontId="6" type="noConversion"/>
  </si>
  <si>
    <t>喷涂</t>
    <phoneticPr fontId="6" type="noConversion"/>
  </si>
  <si>
    <t>SHT0017075</t>
    <phoneticPr fontId="6" type="noConversion"/>
  </si>
  <si>
    <t>延伸钢带</t>
    <phoneticPr fontId="6" type="noConversion"/>
  </si>
  <si>
    <t>t=2.0
65Mn</t>
    <phoneticPr fontId="6" type="noConversion"/>
  </si>
  <si>
    <t>GB/T708
GB/T1222</t>
    <phoneticPr fontId="6" type="noConversion"/>
  </si>
  <si>
    <t>182*81*55</t>
    <phoneticPr fontId="6" type="noConversion"/>
  </si>
  <si>
    <t>SHT0010802</t>
    <phoneticPr fontId="6" type="noConversion"/>
  </si>
  <si>
    <t>延伸锁止钣金固定螺栓</t>
    <phoneticPr fontId="6" type="noConversion"/>
  </si>
  <si>
    <t>冷镦-紧固</t>
    <phoneticPr fontId="6" type="noConversion"/>
  </si>
  <si>
    <t>10B21</t>
    <phoneticPr fontId="6" type="noConversion"/>
  </si>
  <si>
    <t>Q/XG 232-2012</t>
    <phoneticPr fontId="6" type="noConversion"/>
  </si>
  <si>
    <t>BFA0000020</t>
    <phoneticPr fontId="6" type="noConversion"/>
  </si>
  <si>
    <t>大垫圈</t>
    <phoneticPr fontId="6" type="noConversion"/>
  </si>
  <si>
    <t>Φ8×24</t>
    <phoneticPr fontId="6" type="noConversion"/>
  </si>
  <si>
    <t>GB/T 96.1</t>
    <phoneticPr fontId="6" type="noConversion"/>
  </si>
  <si>
    <t>24*24*2</t>
    <phoneticPr fontId="6" type="noConversion"/>
  </si>
  <si>
    <t>BFA0010020</t>
    <phoneticPr fontId="6" type="noConversion"/>
  </si>
  <si>
    <t>全金属六角法兰面锁紧螺母</t>
    <phoneticPr fontId="6" type="noConversion"/>
  </si>
  <si>
    <t>坐盆与延伸锁止钣金固定使用--性能等级为8级，产品等级A级</t>
    <phoneticPr fontId="6" type="noConversion"/>
  </si>
  <si>
    <t>M5</t>
    <phoneticPr fontId="6" type="noConversion"/>
  </si>
  <si>
    <t>GB/T 6187.1</t>
    <phoneticPr fontId="6" type="noConversion"/>
  </si>
  <si>
    <t xml:space="preserve">                          解放JP经典版升级中间座总成EBOM清单                          </t>
    <phoneticPr fontId="7" type="noConversion"/>
  </si>
  <si>
    <t>中间座总成</t>
    <phoneticPr fontId="6" type="noConversion"/>
  </si>
  <si>
    <t>J6P经典版升级</t>
  </si>
  <si>
    <t>J6P经典版升级</t>
    <phoneticPr fontId="6" type="noConversion"/>
  </si>
  <si>
    <t>2024.11.14</t>
    <phoneticPr fontId="6" type="noConversion"/>
  </si>
  <si>
    <t>中间座椅总成</t>
    <phoneticPr fontId="7" type="noConversion"/>
  </si>
  <si>
    <t>靠背面套总成</t>
    <phoneticPr fontId="7" type="noConversion"/>
  </si>
  <si>
    <t>杂物盒总成</t>
    <phoneticPr fontId="7" type="noConversion"/>
  </si>
  <si>
    <t>靠背主体框</t>
    <phoneticPr fontId="7" type="noConversion"/>
  </si>
  <si>
    <t>靠背上支撑板</t>
    <phoneticPr fontId="7" type="noConversion"/>
  </si>
  <si>
    <t>靠背中间支撑板</t>
    <phoneticPr fontId="7" type="noConversion"/>
  </si>
  <si>
    <t>靠背下支撑板</t>
    <phoneticPr fontId="7" type="noConversion"/>
  </si>
  <si>
    <t>KS28-70</t>
  </si>
  <si>
    <t>冲压件</t>
  </si>
  <si>
    <t>SHT0010595</t>
  </si>
  <si>
    <t>SHT0011424</t>
  </si>
  <si>
    <t>D04-6933004</t>
  </si>
  <si>
    <t>D04-6933005</t>
  </si>
  <si>
    <t>D04-6933006</t>
  </si>
  <si>
    <t>D04-6933007</t>
  </si>
  <si>
    <t>D04-6933008</t>
  </si>
  <si>
    <t>D04-6933009</t>
  </si>
  <si>
    <t>D04-6933010</t>
  </si>
  <si>
    <t>Q2140408</t>
  </si>
  <si>
    <t>主边折叠板总成</t>
    <phoneticPr fontId="7" type="noConversion"/>
  </si>
  <si>
    <t>SAPH440</t>
    <phoneticPr fontId="7" type="noConversion"/>
  </si>
  <si>
    <t>Q/BQB 310</t>
    <phoneticPr fontId="7" type="noConversion"/>
  </si>
  <si>
    <t>主边下连接板</t>
    <phoneticPr fontId="7" type="noConversion"/>
  </si>
  <si>
    <t>解锁手柄</t>
    <phoneticPr fontId="7" type="noConversion"/>
  </si>
  <si>
    <t>解锁手柄加强片</t>
    <phoneticPr fontId="7" type="noConversion"/>
  </si>
  <si>
    <t>解锁手柄弹簧</t>
    <phoneticPr fontId="7" type="noConversion"/>
  </si>
  <si>
    <t>轴套1</t>
    <phoneticPr fontId="7" type="noConversion"/>
  </si>
  <si>
    <t>20#</t>
    <phoneticPr fontId="7" type="noConversion"/>
  </si>
  <si>
    <t>GB/699</t>
    <phoneticPr fontId="7" type="noConversion"/>
  </si>
  <si>
    <t>轴套2</t>
    <phoneticPr fontId="7" type="noConversion"/>
  </si>
  <si>
    <t>锁止销</t>
    <phoneticPr fontId="7" type="noConversion"/>
  </si>
  <si>
    <t>铆钉</t>
    <phoneticPr fontId="7" type="noConversion"/>
  </si>
  <si>
    <t>解锁手柄塑料件</t>
    <phoneticPr fontId="7" type="noConversion"/>
  </si>
  <si>
    <t>十字槽盘头螺钉</t>
    <phoneticPr fontId="7" type="noConversion"/>
  </si>
  <si>
    <t>20Mn 4×6.5</t>
    <phoneticPr fontId="7" type="noConversion"/>
  </si>
  <si>
    <t>安全带总成</t>
    <phoneticPr fontId="7" type="noConversion"/>
  </si>
  <si>
    <t>坐垫泡沫总成</t>
    <phoneticPr fontId="7" type="noConversion"/>
  </si>
  <si>
    <t>座框骨架总成</t>
    <phoneticPr fontId="7" type="noConversion"/>
  </si>
  <si>
    <t>座框支撑方管</t>
    <phoneticPr fontId="7" type="noConversion"/>
  </si>
  <si>
    <t>座框后横管</t>
    <phoneticPr fontId="7" type="noConversion"/>
  </si>
  <si>
    <t>旋转固定轴</t>
    <phoneticPr fontId="7" type="noConversion"/>
  </si>
  <si>
    <t>Q370C08</t>
    <phoneticPr fontId="6" type="noConversion"/>
  </si>
  <si>
    <t>焊接六角螺母</t>
    <phoneticPr fontId="7" type="noConversion"/>
  </si>
  <si>
    <t>H4B-6805326</t>
    <phoneticPr fontId="6" type="noConversion"/>
  </si>
  <si>
    <t>靠背旋转轴</t>
    <phoneticPr fontId="7" type="noConversion"/>
  </si>
  <si>
    <t>面套固定钢丝</t>
    <phoneticPr fontId="7" type="noConversion"/>
  </si>
  <si>
    <t>支撑板总成</t>
    <phoneticPr fontId="7" type="noConversion"/>
  </si>
  <si>
    <t>支撑板</t>
    <phoneticPr fontId="7" type="noConversion"/>
  </si>
  <si>
    <t>前连接板</t>
    <phoneticPr fontId="7" type="noConversion"/>
  </si>
  <si>
    <t>前连接板焊接总成</t>
    <phoneticPr fontId="7" type="noConversion"/>
  </si>
  <si>
    <t>自适应</t>
    <phoneticPr fontId="81" type="noConversion"/>
  </si>
  <si>
    <t>SHT0011975</t>
    <phoneticPr fontId="6" type="noConversion"/>
  </si>
  <si>
    <t>加热底座</t>
    <phoneticPr fontId="6" type="noConversion"/>
  </si>
  <si>
    <t>双孔</t>
    <phoneticPr fontId="6" type="noConversion"/>
  </si>
  <si>
    <t>SHT0011976</t>
    <phoneticPr fontId="6" type="noConversion"/>
  </si>
  <si>
    <t>ABS</t>
    <phoneticPr fontId="6" type="noConversion"/>
  </si>
  <si>
    <t>SHT0012500</t>
    <phoneticPr fontId="6" type="noConversion"/>
  </si>
  <si>
    <t>（不带阻尼、带安全带、带腰托、带通风加热）</t>
    <phoneticPr fontId="6" type="noConversion"/>
  </si>
  <si>
    <t>座椅配置更改，增加通风加热及左扶手</t>
    <phoneticPr fontId="6" type="noConversion"/>
  </si>
  <si>
    <t>6800010VH13-C00基础上更改造型,蒙皮颜色,头枕刺绣颜色改变,增加座垫倾角调节功能、速降功能和座深调节功能,其余不变</t>
    <phoneticPr fontId="6" type="noConversion"/>
  </si>
  <si>
    <t>模块</t>
    <phoneticPr fontId="6" type="noConversion"/>
  </si>
  <si>
    <t>SHT0017495</t>
    <phoneticPr fontId="6" type="noConversion"/>
  </si>
  <si>
    <t>拉线防转块</t>
    <phoneticPr fontId="6" type="noConversion"/>
  </si>
  <si>
    <t>14*15*7</t>
    <phoneticPr fontId="6" type="noConversion"/>
  </si>
  <si>
    <t>新增</t>
    <phoneticPr fontId="6" type="noConversion"/>
  </si>
  <si>
    <t>ECR0011143</t>
    <phoneticPr fontId="6" type="noConversion"/>
  </si>
  <si>
    <t>BEC0010109</t>
    <phoneticPr fontId="6" type="noConversion"/>
  </si>
  <si>
    <t>通风开关</t>
    <phoneticPr fontId="6" type="noConversion"/>
  </si>
  <si>
    <t>客户要求</t>
    <phoneticPr fontId="6" type="noConversion"/>
  </si>
  <si>
    <t>ECR0011184</t>
    <phoneticPr fontId="6" type="noConversion"/>
  </si>
  <si>
    <t>BEC0010110</t>
    <phoneticPr fontId="6" type="noConversion"/>
  </si>
  <si>
    <t>加热开关</t>
    <phoneticPr fontId="6" type="noConversion"/>
  </si>
  <si>
    <t>BEC0010355</t>
    <phoneticPr fontId="6" type="noConversion"/>
  </si>
  <si>
    <t>ECR0011184</t>
  </si>
  <si>
    <t>BEC0010356</t>
    <phoneticPr fontId="6" type="noConversion"/>
  </si>
  <si>
    <t>SHT0013737</t>
    <phoneticPr fontId="6" type="noConversion"/>
  </si>
  <si>
    <t>内部要求，满足阻尼调节全行程</t>
    <phoneticPr fontId="6" type="noConversion"/>
  </si>
  <si>
    <t>6800010-J22-C00</t>
    <phoneticPr fontId="6" type="noConversion"/>
  </si>
  <si>
    <t>6800010AJ22-C00</t>
    <phoneticPr fontId="6" type="noConversion"/>
  </si>
  <si>
    <t>6800010BJ22-C00</t>
    <phoneticPr fontId="6" type="noConversion"/>
  </si>
  <si>
    <t>6800010CJ22-C00</t>
    <phoneticPr fontId="6" type="noConversion"/>
  </si>
  <si>
    <t>在6800010-J22-C00基础上增加通风加热，其余不变。</t>
    <phoneticPr fontId="6" type="noConversion"/>
  </si>
  <si>
    <t>在6800010-J22-C00基础上增加加热，其余不变。</t>
    <phoneticPr fontId="6" type="noConversion"/>
  </si>
  <si>
    <t>在6800010-J22-C00基础上增加通风，其余不变。</t>
    <phoneticPr fontId="6" type="noConversion"/>
  </si>
  <si>
    <t>基础型号</t>
    <phoneticPr fontId="6" type="noConversion"/>
  </si>
  <si>
    <t xml:space="preserve"> </t>
    <phoneticPr fontId="6" type="noConversion"/>
  </si>
  <si>
    <t>6900010-J22-C00</t>
    <phoneticPr fontId="6" type="noConversion"/>
  </si>
  <si>
    <t>通风加热</t>
    <phoneticPr fontId="6" type="noConversion"/>
  </si>
  <si>
    <t>加热</t>
    <phoneticPr fontId="6" type="noConversion"/>
  </si>
  <si>
    <t>通风</t>
    <phoneticPr fontId="6" type="noConversion"/>
  </si>
  <si>
    <r>
      <t>靠背</t>
    </r>
    <r>
      <rPr>
        <sz val="14"/>
        <color theme="1"/>
        <rFont val="Arial"/>
        <family val="2"/>
      </rPr>
      <t>3D</t>
    </r>
    <r>
      <rPr>
        <sz val="14"/>
        <color theme="1"/>
        <rFont val="宋体"/>
        <family val="3"/>
        <charset val="134"/>
      </rPr>
      <t>网格</t>
    </r>
    <phoneticPr fontId="6" type="noConversion"/>
  </si>
  <si>
    <t>靠背舒适性海绵</t>
    <phoneticPr fontId="81" type="noConversion"/>
  </si>
  <si>
    <t>驾驶员靠背泡沫上部总成</t>
    <phoneticPr fontId="6" type="noConversion"/>
  </si>
  <si>
    <t>驾驶员靠背泡沫下部总成</t>
    <phoneticPr fontId="6" type="noConversion"/>
  </si>
  <si>
    <t>驾驶员靠背泡沫通风下部总成</t>
    <phoneticPr fontId="6" type="noConversion"/>
  </si>
  <si>
    <t>SHT0013337</t>
    <phoneticPr fontId="6" type="noConversion"/>
  </si>
  <si>
    <t>右侧扶手本体总成</t>
    <phoneticPr fontId="6" type="noConversion"/>
  </si>
  <si>
    <t>装配分总成件</t>
    <phoneticPr fontId="6" type="noConversion"/>
  </si>
  <si>
    <t>SHT0013121</t>
    <phoneticPr fontId="6" type="noConversion"/>
  </si>
  <si>
    <t>扶手支架</t>
    <phoneticPr fontId="6" type="noConversion"/>
  </si>
  <si>
    <t>左右共用</t>
    <phoneticPr fontId="6" type="noConversion"/>
  </si>
  <si>
    <t>96*84*77</t>
    <phoneticPr fontId="6" type="noConversion"/>
  </si>
  <si>
    <t>BFA0010014</t>
    <phoneticPr fontId="6" type="noConversion"/>
  </si>
  <si>
    <t>扶手锁止销</t>
    <phoneticPr fontId="6" type="noConversion"/>
  </si>
  <si>
    <t>SHT0011362</t>
    <phoneticPr fontId="6" type="noConversion"/>
  </si>
  <si>
    <t>冷镦件</t>
    <phoneticPr fontId="6" type="noConversion"/>
  </si>
  <si>
    <t>SWRCH35K</t>
    <phoneticPr fontId="6" type="noConversion"/>
  </si>
  <si>
    <t>Q/BQB 501
Q/BQB 517</t>
    <phoneticPr fontId="6" type="noConversion"/>
  </si>
  <si>
    <t>14*14*43</t>
    <phoneticPr fontId="6" type="noConversion"/>
  </si>
  <si>
    <t>Fe/Zn12F  镀锌膜厚12um黑色钝化中性盐雾120h(GB/T9799)</t>
    <phoneticPr fontId="6" type="noConversion"/>
  </si>
  <si>
    <t>SHT0011330</t>
    <phoneticPr fontId="6" type="noConversion"/>
  </si>
  <si>
    <t>扶手外盖</t>
    <phoneticPr fontId="6" type="noConversion"/>
  </si>
  <si>
    <t>PA6+GF30</t>
    <phoneticPr fontId="6" type="noConversion"/>
  </si>
  <si>
    <t>86*31*43</t>
    <phoneticPr fontId="6" type="noConversion"/>
  </si>
  <si>
    <t>左右对称</t>
    <phoneticPr fontId="6" type="noConversion"/>
  </si>
  <si>
    <t>坐垫舒适性海绵</t>
    <phoneticPr fontId="6" type="noConversion"/>
  </si>
  <si>
    <t>坐垫泡沫总成</t>
    <phoneticPr fontId="6" type="noConversion"/>
  </si>
  <si>
    <r>
      <t>3.1、可变阻尼、三点式安全带、速降、气袋腰托、</t>
    </r>
    <r>
      <rPr>
        <sz val="14"/>
        <color rgb="FFFF0000"/>
        <rFont val="宋体"/>
        <family val="3"/>
        <charset val="134"/>
        <scheme val="minor"/>
      </rPr>
      <t>联管螺母</t>
    </r>
    <phoneticPr fontId="6" type="noConversion"/>
  </si>
  <si>
    <t>（不带阻尼、带安全带、带腰托、带冲孔通风加热）</t>
    <phoneticPr fontId="6" type="noConversion"/>
  </si>
  <si>
    <t>（不带阻尼、带安全带、带腰托、带单冲孔通风加热）</t>
    <phoneticPr fontId="6" type="noConversion"/>
  </si>
  <si>
    <t>装车接头</t>
    <phoneticPr fontId="81" type="noConversion"/>
  </si>
  <si>
    <t>VOSS</t>
    <phoneticPr fontId="81" type="noConversion"/>
  </si>
  <si>
    <t>联管螺母</t>
    <phoneticPr fontId="81" type="noConversion"/>
  </si>
  <si>
    <t>B27</t>
    <phoneticPr fontId="6" type="noConversion"/>
  </si>
  <si>
    <r>
      <t>K</t>
    </r>
    <r>
      <rPr>
        <sz val="14"/>
        <color indexed="0"/>
        <rFont val="宋体"/>
        <family val="3"/>
        <charset val="134"/>
      </rPr>
      <t>TZJ6-6</t>
    </r>
    <phoneticPr fontId="6" type="noConversion"/>
  </si>
  <si>
    <t>管件</t>
    <phoneticPr fontId="6" type="noConversion"/>
  </si>
  <si>
    <t>驾驶员靠背上面套总成</t>
    <phoneticPr fontId="6" type="noConversion"/>
  </si>
  <si>
    <t>驾驶员靠背下面套总成</t>
    <phoneticPr fontId="6" type="noConversion"/>
  </si>
  <si>
    <t>靠背泡沫上部总成</t>
    <phoneticPr fontId="7" type="noConversion"/>
  </si>
  <si>
    <t>靠背泡沫下部总成</t>
    <phoneticPr fontId="7" type="noConversion"/>
  </si>
  <si>
    <t>SHT0017953</t>
    <phoneticPr fontId="6" type="noConversion"/>
  </si>
  <si>
    <t>SHT0017950</t>
    <phoneticPr fontId="6" type="noConversion"/>
  </si>
  <si>
    <t>SHT0017951</t>
    <phoneticPr fontId="6" type="noConversion"/>
  </si>
  <si>
    <t>SHT0017952</t>
    <phoneticPr fontId="6" type="noConversion"/>
  </si>
  <si>
    <t>坐垫3D网格</t>
    <phoneticPr fontId="6" type="noConversion"/>
  </si>
  <si>
    <t>SHT0017987</t>
    <phoneticPr fontId="6" type="noConversion"/>
  </si>
  <si>
    <t>SHT0017988</t>
  </si>
  <si>
    <t>SHT0017989</t>
  </si>
  <si>
    <t>SHT0017990</t>
  </si>
  <si>
    <t>SHT0017991</t>
    <phoneticPr fontId="6" type="noConversion"/>
  </si>
  <si>
    <t>SHT0017992</t>
    <phoneticPr fontId="6" type="noConversion"/>
  </si>
  <si>
    <t>SHT0017994</t>
    <phoneticPr fontId="6" type="noConversion"/>
  </si>
  <si>
    <t>SHT0017995</t>
    <phoneticPr fontId="6" type="noConversion"/>
  </si>
  <si>
    <t>SHT0017996</t>
    <phoneticPr fontId="6" type="noConversion"/>
  </si>
  <si>
    <t>SHT0017997</t>
    <phoneticPr fontId="6" type="noConversion"/>
  </si>
  <si>
    <t>SHT0017998</t>
    <phoneticPr fontId="6" type="noConversion"/>
  </si>
  <si>
    <t>SHT0017999</t>
    <phoneticPr fontId="6" type="noConversion"/>
  </si>
  <si>
    <t>SHT0018000</t>
    <phoneticPr fontId="6" type="noConversion"/>
  </si>
  <si>
    <t>SHT0018001</t>
    <phoneticPr fontId="6" type="noConversion"/>
  </si>
  <si>
    <t>SHT0018002</t>
  </si>
  <si>
    <t>SHT0018003</t>
  </si>
  <si>
    <t>SHT0018004</t>
    <phoneticPr fontId="6" type="noConversion"/>
  </si>
  <si>
    <t>SHT0018005</t>
    <phoneticPr fontId="6" type="noConversion"/>
  </si>
  <si>
    <t>SHT0018007</t>
    <phoneticPr fontId="6" type="noConversion"/>
  </si>
  <si>
    <t>SHT0018008</t>
    <phoneticPr fontId="6" type="noConversion"/>
  </si>
  <si>
    <t>SHT0018009</t>
    <phoneticPr fontId="6" type="noConversion"/>
  </si>
  <si>
    <t>SHT0018011</t>
    <phoneticPr fontId="6" type="noConversion"/>
  </si>
  <si>
    <t>SHT0018012</t>
    <phoneticPr fontId="6" type="noConversion"/>
  </si>
  <si>
    <t>SHT0018013</t>
    <phoneticPr fontId="6" type="noConversion"/>
  </si>
  <si>
    <t>SHT0018014</t>
    <phoneticPr fontId="6" type="noConversion"/>
  </si>
  <si>
    <r>
      <t>J</t>
    </r>
    <r>
      <rPr>
        <sz val="11"/>
        <color theme="1"/>
        <rFont val="宋体"/>
        <family val="2"/>
        <scheme val="minor"/>
      </rPr>
      <t>6P经典版升级</t>
    </r>
    <phoneticPr fontId="6" type="noConversion"/>
  </si>
  <si>
    <t>SHT0018008</t>
    <phoneticPr fontId="81" type="noConversion"/>
  </si>
  <si>
    <t>坐垫泡沫总成</t>
    <phoneticPr fontId="81" type="noConversion"/>
  </si>
  <si>
    <t>SHT0018009</t>
  </si>
  <si>
    <t>SHT0018040</t>
    <phoneticPr fontId="81" type="noConversion"/>
  </si>
  <si>
    <t>坐垫泡沫本体</t>
    <phoneticPr fontId="81" type="noConversion"/>
  </si>
  <si>
    <t>通风坐垫泡沫本体</t>
    <phoneticPr fontId="81" type="noConversion"/>
  </si>
  <si>
    <t>SHT0018037</t>
    <phoneticPr fontId="6" type="noConversion"/>
  </si>
  <si>
    <t>翻折坐垫泡沫总成</t>
    <phoneticPr fontId="81" type="noConversion"/>
  </si>
  <si>
    <t>SHT0018038</t>
    <phoneticPr fontId="81" type="noConversion"/>
  </si>
  <si>
    <t>翻折坐垫泡沫本体</t>
    <phoneticPr fontId="81" type="noConversion"/>
  </si>
  <si>
    <t>坐垫预埋钢丝</t>
    <phoneticPr fontId="81" type="noConversion"/>
  </si>
  <si>
    <t>SHT0018041</t>
    <phoneticPr fontId="6" type="noConversion"/>
  </si>
  <si>
    <t>SHT0018042</t>
    <phoneticPr fontId="6" type="noConversion"/>
  </si>
  <si>
    <t>SHT0017997</t>
    <phoneticPr fontId="81" type="noConversion"/>
  </si>
  <si>
    <t>驾驶员靠背泡沫上部总成</t>
    <phoneticPr fontId="81" type="noConversion"/>
  </si>
  <si>
    <t>驾驶员靠背泡沫下部总成</t>
    <phoneticPr fontId="81" type="noConversion"/>
  </si>
  <si>
    <t>驾驶员靠背通风泡沫下部总成</t>
    <phoneticPr fontId="81" type="noConversion"/>
  </si>
  <si>
    <t>副驾驶员靠背泡沫上部总成</t>
    <phoneticPr fontId="81" type="noConversion"/>
  </si>
  <si>
    <t>驾驶员靠背泡沫上部本体</t>
    <phoneticPr fontId="81" type="noConversion"/>
  </si>
  <si>
    <t>驾驶员靠背泡沫下部本体</t>
    <phoneticPr fontId="81" type="noConversion"/>
  </si>
  <si>
    <t>驾驶员靠背通风泡沫下部本体</t>
    <phoneticPr fontId="81" type="noConversion"/>
  </si>
  <si>
    <t>副驾驶员靠背泡沫上部本体</t>
    <phoneticPr fontId="81" type="noConversion"/>
  </si>
  <si>
    <t>SHT0018031</t>
    <phoneticPr fontId="6" type="noConversion"/>
  </si>
  <si>
    <t>驾驶员上靠背泡沫头枕预埋钢丝</t>
    <phoneticPr fontId="81" type="noConversion"/>
  </si>
  <si>
    <t>SHT0018032</t>
    <phoneticPr fontId="81" type="noConversion"/>
  </si>
  <si>
    <t>驾驶员上靠背泡沫预埋钢丝</t>
    <phoneticPr fontId="81" type="noConversion"/>
  </si>
  <si>
    <t>SHT0018034</t>
    <phoneticPr fontId="6" type="noConversion"/>
  </si>
  <si>
    <t>驾驶员下靠背泡沫预埋钢丝</t>
    <phoneticPr fontId="81" type="noConversion"/>
  </si>
  <si>
    <t>SHT0017998</t>
  </si>
  <si>
    <t>SHT0017999</t>
  </si>
  <si>
    <t>副驾驶员靠背泡沫下部总成</t>
    <phoneticPr fontId="81" type="noConversion"/>
  </si>
  <si>
    <t>副驾驶员靠背泡沫下部本体</t>
    <phoneticPr fontId="81" type="noConversion"/>
  </si>
  <si>
    <t>SHT0018030</t>
    <phoneticPr fontId="81" type="noConversion"/>
  </si>
  <si>
    <t>SHT0018033</t>
    <phoneticPr fontId="6" type="noConversion"/>
  </si>
  <si>
    <t>SHT0018035</t>
    <phoneticPr fontId="81" type="noConversion"/>
  </si>
  <si>
    <t>SHT0018043</t>
    <phoneticPr fontId="6" type="noConversion"/>
  </si>
  <si>
    <t>SHT0018044</t>
  </si>
  <si>
    <t>SHT0018045</t>
    <phoneticPr fontId="6" type="noConversion"/>
  </si>
  <si>
    <t>SHT0018046</t>
  </si>
  <si>
    <t>PUR</t>
    <phoneticPr fontId="6" type="noConversion"/>
  </si>
  <si>
    <t>2.0靠背骨架BOM</t>
    <phoneticPr fontId="81" type="noConversion"/>
  </si>
  <si>
    <t>驾驶员靠背骨架焊接总成</t>
    <phoneticPr fontId="81" type="noConversion"/>
  </si>
  <si>
    <t>个</t>
    <phoneticPr fontId="81" type="noConversion"/>
  </si>
  <si>
    <t>焊接总成件</t>
    <phoneticPr fontId="81" type="noConversion"/>
  </si>
  <si>
    <t>——</t>
    <phoneticPr fontId="81" type="noConversion"/>
  </si>
  <si>
    <t>510*860*137</t>
    <phoneticPr fontId="81" type="noConversion"/>
  </si>
  <si>
    <t>2.0平台</t>
    <phoneticPr fontId="81" type="noConversion"/>
  </si>
  <si>
    <t>不电泳</t>
    <phoneticPr fontId="81" type="noConversion"/>
  </si>
  <si>
    <t>头枕主体管</t>
    <phoneticPr fontId="81" type="noConversion"/>
  </si>
  <si>
    <t>管材</t>
    <phoneticPr fontId="81" type="noConversion"/>
  </si>
  <si>
    <t>个</t>
  </si>
  <si>
    <t>管件</t>
  </si>
  <si>
    <t xml:space="preserve">Q195  </t>
    <phoneticPr fontId="81" type="noConversion"/>
  </si>
  <si>
    <t>GB/T 700</t>
    <phoneticPr fontId="81" type="noConversion"/>
  </si>
  <si>
    <t>2.0平台</t>
  </si>
  <si>
    <t>GB/T 700</t>
  </si>
  <si>
    <t>VAVE</t>
  </si>
  <si>
    <t>钢丝</t>
    <phoneticPr fontId="81" type="noConversion"/>
  </si>
  <si>
    <t>Φ5</t>
    <phoneticPr fontId="81" type="noConversion"/>
  </si>
  <si>
    <t>VAVE</t>
    <phoneticPr fontId="81" type="noConversion"/>
  </si>
  <si>
    <t>SPCC</t>
    <phoneticPr fontId="81" type="noConversion"/>
  </si>
  <si>
    <t>安全带上悬置固定板</t>
  </si>
  <si>
    <t>钣金件</t>
  </si>
  <si>
    <t>SAPH440</t>
  </si>
  <si>
    <t xml:space="preserve"> t=3.0</t>
  </si>
  <si>
    <t>Q/BQB301
Q/BQB310</t>
  </si>
  <si>
    <t>H4</t>
  </si>
  <si>
    <t>H4B-6805326</t>
  </si>
  <si>
    <t>安全带7/16焊接螺母</t>
  </si>
  <si>
    <t>标准件</t>
  </si>
  <si>
    <t>标准件</t>
    <phoneticPr fontId="81" type="noConversion"/>
  </si>
  <si>
    <t>7/16</t>
  </si>
  <si>
    <t>焊接总成件</t>
  </si>
  <si>
    <t>副驾驶安全带上悬置安装板</t>
  </si>
  <si>
    <t>H5</t>
  </si>
  <si>
    <t>H5-6802114</t>
    <phoneticPr fontId="81" type="noConversion"/>
  </si>
  <si>
    <t>靠背钢管上横管</t>
    <phoneticPr fontId="81" type="noConversion"/>
  </si>
  <si>
    <t>管材</t>
  </si>
  <si>
    <t>Φ25×1.5</t>
    <phoneticPr fontId="81" type="noConversion"/>
  </si>
  <si>
    <t>25*358*33</t>
    <phoneticPr fontId="81" type="noConversion"/>
  </si>
  <si>
    <t>黑色</t>
  </si>
  <si>
    <t xml:space="preserve">       </t>
    <phoneticPr fontId="81" type="noConversion"/>
  </si>
  <si>
    <t xml:space="preserve">SPFH590 </t>
  </si>
  <si>
    <t xml:space="preserve">  t=2.0</t>
  </si>
  <si>
    <t>365*99*30</t>
  </si>
  <si>
    <t>Q370C10</t>
  </si>
  <si>
    <t>点焊螺母</t>
  </si>
  <si>
    <t>M10</t>
  </si>
  <si>
    <t xml:space="preserve">SPFH590  </t>
  </si>
  <si>
    <t xml:space="preserve"> t=2.0</t>
  </si>
  <si>
    <t>侧翼支撑上安装钢丝</t>
    <phoneticPr fontId="81" type="noConversion"/>
  </si>
  <si>
    <t>Φ6</t>
    <phoneticPr fontId="81" type="noConversion"/>
  </si>
  <si>
    <t>ea</t>
  </si>
  <si>
    <t>钢丝</t>
  </si>
  <si>
    <t xml:space="preserve">Q235   </t>
    <phoneticPr fontId="81" type="noConversion"/>
  </si>
  <si>
    <t>J6P经典版</t>
  </si>
  <si>
    <t>SHT0016644</t>
    <phoneticPr fontId="81" type="noConversion"/>
  </si>
  <si>
    <t>94*33*213</t>
    <phoneticPr fontId="81" type="noConversion"/>
  </si>
  <si>
    <t>H5-6802125</t>
    <phoneticPr fontId="81" type="noConversion"/>
  </si>
  <si>
    <t>侧翼支撑下安装钢丝</t>
    <phoneticPr fontId="81" type="noConversion"/>
  </si>
  <si>
    <t>Φ5</t>
  </si>
  <si>
    <t>D04</t>
  </si>
  <si>
    <t>D04-6802106</t>
    <phoneticPr fontId="81" type="noConversion"/>
  </si>
  <si>
    <t>腰托固定横衬条</t>
    <phoneticPr fontId="81" type="noConversion"/>
  </si>
  <si>
    <t>t=2</t>
  </si>
  <si>
    <t>金属件</t>
  </si>
  <si>
    <t>钢板Q235</t>
    <phoneticPr fontId="81" type="noConversion"/>
  </si>
  <si>
    <t>t=2</t>
    <phoneticPr fontId="81" type="noConversion"/>
  </si>
  <si>
    <t>265*15*2</t>
    <phoneticPr fontId="81" type="noConversion"/>
  </si>
  <si>
    <t>D04-6802105</t>
    <phoneticPr fontId="81" type="noConversion"/>
  </si>
  <si>
    <t>腰托固定框线</t>
    <phoneticPr fontId="81" type="noConversion"/>
  </si>
  <si>
    <t>圆钢Q235</t>
    <phoneticPr fontId="81" type="noConversion"/>
  </si>
  <si>
    <t>⌀5</t>
    <phoneticPr fontId="81" type="noConversion"/>
  </si>
  <si>
    <t>264*5*5</t>
    <phoneticPr fontId="81" type="noConversion"/>
  </si>
  <si>
    <t>线材</t>
  </si>
  <si>
    <t>玄德6</t>
  </si>
  <si>
    <t>SHT0010671</t>
    <phoneticPr fontId="81" type="noConversion"/>
  </si>
  <si>
    <t>扶手支架焊接组件</t>
    <phoneticPr fontId="81" type="noConversion"/>
  </si>
  <si>
    <t>焊接总成</t>
  </si>
  <si>
    <t>150*22*40</t>
    <phoneticPr fontId="81" type="noConversion"/>
  </si>
  <si>
    <t>SHT0010632</t>
    <phoneticPr fontId="81" type="noConversion"/>
  </si>
  <si>
    <t>扶手支架</t>
  </si>
  <si>
    <t>t=3.0</t>
  </si>
  <si>
    <t>150*22*40</t>
  </si>
  <si>
    <t>Q370C08</t>
  </si>
  <si>
    <t>焊接六角螺母</t>
  </si>
  <si>
    <t>M8</t>
  </si>
  <si>
    <t>14*16*6</t>
  </si>
  <si>
    <t>TX</t>
  </si>
  <si>
    <t>圆钢Q235</t>
  </si>
  <si>
    <t>⌀6</t>
  </si>
  <si>
    <t>SHT0013856</t>
    <phoneticPr fontId="81" type="noConversion"/>
  </si>
  <si>
    <t>驾驶员中间安全带导向钢丝</t>
  </si>
  <si>
    <t>91*71*285</t>
  </si>
  <si>
    <t>SHT0014490</t>
    <phoneticPr fontId="81" type="noConversion"/>
  </si>
  <si>
    <t>驾驶员下安全带导向钢丝</t>
  </si>
  <si>
    <t>65*258*98</t>
  </si>
  <si>
    <t>SHT0013859</t>
    <phoneticPr fontId="81" type="noConversion"/>
  </si>
  <si>
    <t>副驾驶员中间安全带导向钢丝</t>
  </si>
  <si>
    <t>SHT0014491</t>
    <phoneticPr fontId="81" type="noConversion"/>
  </si>
  <si>
    <t>副驾驶员下安全带导向钢丝</t>
  </si>
  <si>
    <t>SHT0017994</t>
    <phoneticPr fontId="81" type="noConversion"/>
  </si>
  <si>
    <t>副驾驶员靠背骨架焊接总成</t>
    <phoneticPr fontId="81" type="noConversion"/>
  </si>
  <si>
    <t>SHT0018019</t>
    <phoneticPr fontId="81" type="noConversion"/>
  </si>
  <si>
    <t>SQX3000-6802111</t>
    <phoneticPr fontId="7" type="noConversion"/>
  </si>
  <si>
    <t>靠背左侧主钣</t>
    <phoneticPr fontId="7" type="noConversion"/>
  </si>
  <si>
    <t>SQX3000-6802121</t>
    <phoneticPr fontId="7" type="noConversion"/>
  </si>
  <si>
    <t>靠背右侧主钣</t>
    <phoneticPr fontId="7" type="noConversion"/>
  </si>
  <si>
    <t>SHT0018047</t>
    <phoneticPr fontId="6" type="noConversion"/>
  </si>
  <si>
    <t>SHT0018048</t>
    <phoneticPr fontId="6" type="noConversion"/>
  </si>
  <si>
    <t>SHT0018020</t>
    <phoneticPr fontId="6" type="noConversion"/>
  </si>
  <si>
    <t>SHT0018027</t>
    <phoneticPr fontId="6" type="noConversion"/>
  </si>
  <si>
    <t>靠背下支撑管</t>
    <phoneticPr fontId="81" type="noConversion"/>
  </si>
  <si>
    <t>面套支撑短钢丝</t>
    <phoneticPr fontId="6" type="noConversion"/>
  </si>
  <si>
    <t>面套支撑长钢丝</t>
    <phoneticPr fontId="6" type="noConversion"/>
  </si>
  <si>
    <t>SHT0018028</t>
    <phoneticPr fontId="81" type="noConversion"/>
  </si>
  <si>
    <t>SHT0018029</t>
    <phoneticPr fontId="81" type="noConversion"/>
  </si>
  <si>
    <t>SHT0017954</t>
    <phoneticPr fontId="6" type="noConversion"/>
  </si>
  <si>
    <t>SHT0018049</t>
    <phoneticPr fontId="6" type="noConversion"/>
  </si>
  <si>
    <t>SHT0018050</t>
    <phoneticPr fontId="6" type="noConversion"/>
  </si>
  <si>
    <t>SHT0018044</t>
    <phoneticPr fontId="6" type="noConversion"/>
  </si>
  <si>
    <t>SHT0018051</t>
    <phoneticPr fontId="6" type="noConversion"/>
  </si>
  <si>
    <t>翻折坐垫泡沫总成</t>
    <phoneticPr fontId="7" type="noConversion"/>
  </si>
  <si>
    <t>BEC0010358</t>
    <phoneticPr fontId="6" type="noConversion"/>
  </si>
  <si>
    <t>BEC0010359</t>
    <phoneticPr fontId="6" type="noConversion"/>
  </si>
  <si>
    <t>Q218B0816</t>
    <phoneticPr fontId="6" type="noConversion"/>
  </si>
  <si>
    <t>内六角螺栓</t>
    <phoneticPr fontId="6" type="noConversion"/>
  </si>
  <si>
    <t>M8*16</t>
    <phoneticPr fontId="6" type="noConversion"/>
  </si>
  <si>
    <t>∅12*28</t>
    <phoneticPr fontId="6" type="noConversion"/>
  </si>
  <si>
    <t>发黑</t>
    <phoneticPr fontId="6" type="noConversion"/>
  </si>
  <si>
    <t>SHT0018107</t>
    <phoneticPr fontId="6" type="noConversion"/>
  </si>
  <si>
    <t>B590</t>
  </si>
  <si>
    <r>
      <t>6</t>
    </r>
    <r>
      <rPr>
        <sz val="11"/>
        <color theme="1"/>
        <rFont val="宋体"/>
        <family val="2"/>
        <scheme val="minor"/>
      </rPr>
      <t>3*531*480</t>
    </r>
    <phoneticPr fontId="6" type="noConversion"/>
  </si>
  <si>
    <r>
      <t>Φ3</t>
    </r>
    <r>
      <rPr>
        <sz val="11"/>
        <color theme="1"/>
        <rFont val="宋体"/>
        <family val="2"/>
        <scheme val="minor"/>
      </rPr>
      <t>0</t>
    </r>
    <r>
      <rPr>
        <sz val="11"/>
        <color theme="1"/>
        <rFont val="宋体"/>
        <family val="2"/>
        <scheme val="minor"/>
      </rPr>
      <t>×</t>
    </r>
    <r>
      <rPr>
        <sz val="11"/>
        <color theme="1"/>
        <rFont val="宋体"/>
        <family val="2"/>
        <scheme val="minor"/>
      </rPr>
      <t>2</t>
    </r>
    <phoneticPr fontId="81" type="noConversion"/>
  </si>
  <si>
    <t>37*55*59</t>
    <phoneticPr fontId="81" type="noConversion"/>
  </si>
  <si>
    <r>
      <t>X</t>
    </r>
    <r>
      <rPr>
        <sz val="11"/>
        <color theme="1"/>
        <rFont val="宋体"/>
        <family val="2"/>
        <scheme val="minor"/>
      </rPr>
      <t>3000</t>
    </r>
    <phoneticPr fontId="6" type="noConversion"/>
  </si>
  <si>
    <r>
      <t>Φ25X</t>
    </r>
    <r>
      <rPr>
        <sz val="11"/>
        <color theme="1"/>
        <rFont val="宋体"/>
        <family val="2"/>
        <scheme val="minor"/>
      </rPr>
      <t>2</t>
    </r>
    <phoneticPr fontId="81" type="noConversion"/>
  </si>
  <si>
    <r>
      <t>4</t>
    </r>
    <r>
      <rPr>
        <sz val="11"/>
        <color theme="1"/>
        <rFont val="宋体"/>
        <family val="2"/>
        <scheme val="minor"/>
      </rPr>
      <t>55*6*6</t>
    </r>
    <phoneticPr fontId="6" type="noConversion"/>
  </si>
  <si>
    <t>383*6*6</t>
    <phoneticPr fontId="6" type="noConversion"/>
  </si>
  <si>
    <t>130*561*380</t>
    <phoneticPr fontId="6" type="noConversion"/>
  </si>
  <si>
    <t>260*507*356</t>
    <phoneticPr fontId="6" type="noConversion"/>
  </si>
  <si>
    <t>111*25*483</t>
    <phoneticPr fontId="6" type="noConversion"/>
  </si>
  <si>
    <t>21*12*130</t>
    <phoneticPr fontId="6" type="noConversion"/>
  </si>
  <si>
    <t>11*302*162</t>
    <phoneticPr fontId="6" type="noConversion"/>
  </si>
  <si>
    <t>523*514*127</t>
    <phoneticPr fontId="6" type="noConversion"/>
  </si>
  <si>
    <t>386*47*55</t>
    <phoneticPr fontId="6" type="noConversion"/>
  </si>
  <si>
    <t>SPFH590</t>
    <phoneticPr fontId="6" type="noConversion"/>
  </si>
  <si>
    <t>t=2</t>
    <phoneticPr fontId="6" type="noConversion"/>
  </si>
  <si>
    <t>GB/T 13681-1992</t>
    <phoneticPr fontId="6" type="noConversion"/>
  </si>
  <si>
    <t>焊接六角螺母</t>
    <phoneticPr fontId="6" type="noConversion"/>
  </si>
  <si>
    <t>SHT0018015</t>
  </si>
  <si>
    <t>SHT0018016</t>
  </si>
  <si>
    <t>SHT0018017</t>
  </si>
  <si>
    <t>SHT0018018</t>
  </si>
  <si>
    <t>底支架左板</t>
    <phoneticPr fontId="6" type="noConversion"/>
  </si>
  <si>
    <t>底支架右板</t>
    <phoneticPr fontId="6" type="noConversion"/>
  </si>
  <si>
    <t>底支架前板</t>
    <phoneticPr fontId="6" type="noConversion"/>
  </si>
  <si>
    <t>底支架后板</t>
    <phoneticPr fontId="6" type="noConversion"/>
  </si>
  <si>
    <t>SPFH590</t>
  </si>
  <si>
    <t>73*415*47</t>
    <phoneticPr fontId="6" type="noConversion"/>
  </si>
  <si>
    <t>46*415*57</t>
    <phoneticPr fontId="6" type="noConversion"/>
  </si>
  <si>
    <t>338*111*57</t>
    <phoneticPr fontId="6" type="noConversion"/>
  </si>
  <si>
    <t>338*111*415</t>
    <phoneticPr fontId="6" type="noConversion"/>
  </si>
  <si>
    <t>TX</t>
    <phoneticPr fontId="6" type="noConversion"/>
  </si>
  <si>
    <t>H3A</t>
    <phoneticPr fontId="6" type="noConversion"/>
  </si>
  <si>
    <t>B40</t>
    <phoneticPr fontId="6" type="noConversion"/>
  </si>
  <si>
    <t>一汽轻卡</t>
    <phoneticPr fontId="6" type="noConversion"/>
  </si>
  <si>
    <t>SHT0017954</t>
    <phoneticPr fontId="6" type="noConversion"/>
  </si>
  <si>
    <t>6900010-J22-C00</t>
    <phoneticPr fontId="6" type="noConversion"/>
  </si>
  <si>
    <t>SHT0018052</t>
    <phoneticPr fontId="6" type="noConversion"/>
  </si>
  <si>
    <t>副驾驶员靠背上部面套总成</t>
    <phoneticPr fontId="7" type="noConversion"/>
  </si>
  <si>
    <t>副驾驶员靠背下部面套总成</t>
    <phoneticPr fontId="7" type="noConversion"/>
  </si>
  <si>
    <t>SHT0018053</t>
    <phoneticPr fontId="6" type="noConversion"/>
  </si>
  <si>
    <t>SHT0010690</t>
  </si>
  <si>
    <t>SHT0010691</t>
  </si>
  <si>
    <t>SHT0010692</t>
  </si>
  <si>
    <t>SHT0010693</t>
  </si>
  <si>
    <t>SHT0010694</t>
  </si>
  <si>
    <t>气弹簧固定片</t>
    <phoneticPr fontId="7" type="noConversion"/>
  </si>
  <si>
    <t>座框主管</t>
    <phoneticPr fontId="7" type="noConversion"/>
  </si>
  <si>
    <t>座框纵向钢丝</t>
    <phoneticPr fontId="7" type="noConversion"/>
  </si>
  <si>
    <t>座框横向钢丝1</t>
    <phoneticPr fontId="7" type="noConversion"/>
  </si>
  <si>
    <t>座框横向钢丝2</t>
    <phoneticPr fontId="7" type="noConversion"/>
  </si>
  <si>
    <t>橡胶垫左安装支架</t>
    <phoneticPr fontId="7" type="noConversion"/>
  </si>
  <si>
    <t>橡胶垫右安装支架</t>
    <phoneticPr fontId="7" type="noConversion"/>
  </si>
  <si>
    <t>QSTE340TM</t>
    <phoneticPr fontId="7" type="noConversion"/>
  </si>
  <si>
    <t>Φ25*2.0</t>
    <phoneticPr fontId="7" type="noConversion"/>
  </si>
  <si>
    <t>2.0-Q/BQB 401   QSTE340TM-Q/BQB 419</t>
    <phoneticPr fontId="7" type="noConversion"/>
  </si>
  <si>
    <t>⌀6-GB/T 342
Q235-GB/T 700</t>
    <phoneticPr fontId="7" type="noConversion"/>
  </si>
  <si>
    <t xml:space="preserve">SAPH440 </t>
    <phoneticPr fontId="7" type="noConversion"/>
  </si>
  <si>
    <t>SHT0018054</t>
    <phoneticPr fontId="7" type="noConversion"/>
  </si>
  <si>
    <t>SHT0018055</t>
    <phoneticPr fontId="7" type="noConversion"/>
  </si>
  <si>
    <t>SHT0018056</t>
    <phoneticPr fontId="7" type="noConversion"/>
  </si>
  <si>
    <t>SHT0018059</t>
  </si>
  <si>
    <t>SHT0018057</t>
  </si>
  <si>
    <t>SHT0018058</t>
  </si>
  <si>
    <t>28*9*21</t>
    <phoneticPr fontId="7" type="noConversion"/>
  </si>
  <si>
    <t>25*30*43</t>
    <phoneticPr fontId="7" type="noConversion"/>
  </si>
  <si>
    <t>123*60*30</t>
    <phoneticPr fontId="7" type="noConversion"/>
  </si>
  <si>
    <t>25*25*353</t>
    <phoneticPr fontId="7" type="noConversion"/>
  </si>
  <si>
    <t>φ=6</t>
    <phoneticPr fontId="7" type="noConversion"/>
  </si>
  <si>
    <t>SHT0018108</t>
    <phoneticPr fontId="7" type="noConversion"/>
  </si>
  <si>
    <t>SHT0018098</t>
    <phoneticPr fontId="7" type="noConversion"/>
  </si>
  <si>
    <t>SHT0018109</t>
    <phoneticPr fontId="7" type="noConversion"/>
  </si>
  <si>
    <t>28*5*93</t>
    <phoneticPr fontId="7" type="noConversion"/>
  </si>
  <si>
    <t>6930010-J22-C00</t>
    <phoneticPr fontId="7" type="noConversion"/>
  </si>
  <si>
    <t>SHT0017955</t>
    <phoneticPr fontId="7" type="noConversion"/>
  </si>
  <si>
    <t>中间座总成</t>
    <phoneticPr fontId="7" type="noConversion"/>
  </si>
  <si>
    <t>SHT0018060</t>
    <phoneticPr fontId="7" type="noConversion"/>
  </si>
  <si>
    <t>SHT0018061</t>
  </si>
  <si>
    <t>SHT0018062</t>
  </si>
  <si>
    <t>SHT0018063</t>
  </si>
  <si>
    <t>SHT0018064</t>
  </si>
  <si>
    <t>SHT0018065</t>
  </si>
  <si>
    <t>SHT0018066</t>
  </si>
  <si>
    <t>SHT0018067</t>
    <phoneticPr fontId="7" type="noConversion"/>
  </si>
  <si>
    <t>SHT0018069</t>
    <phoneticPr fontId="6" type="noConversion"/>
  </si>
  <si>
    <t>SHT0018070</t>
    <phoneticPr fontId="6" type="noConversion"/>
  </si>
  <si>
    <t>SHT0018086</t>
    <phoneticPr fontId="6" type="noConversion"/>
  </si>
  <si>
    <t>434*484*72</t>
    <phoneticPr fontId="7" type="noConversion"/>
  </si>
  <si>
    <t>借用智恒现有</t>
    <phoneticPr fontId="7" type="noConversion"/>
  </si>
  <si>
    <t>400*450*60</t>
    <phoneticPr fontId="7" type="noConversion"/>
  </si>
  <si>
    <t>Q370C08</t>
    <phoneticPr fontId="7" type="noConversion"/>
  </si>
  <si>
    <t>SHT0018087</t>
    <phoneticPr fontId="7" type="noConversion"/>
  </si>
  <si>
    <t>SHT0018088</t>
    <phoneticPr fontId="7" type="noConversion"/>
  </si>
  <si>
    <t>312*30*408</t>
    <phoneticPr fontId="7" type="noConversion"/>
  </si>
  <si>
    <t>30*10*405</t>
    <phoneticPr fontId="7" type="noConversion"/>
  </si>
  <si>
    <t>30*10*410</t>
    <phoneticPr fontId="7" type="noConversion"/>
  </si>
  <si>
    <t>4*30*400</t>
    <phoneticPr fontId="7" type="noConversion"/>
  </si>
  <si>
    <t>148*60*4</t>
    <phoneticPr fontId="7" type="noConversion"/>
  </si>
  <si>
    <t>靠背左连接板</t>
    <phoneticPr fontId="7" type="noConversion"/>
  </si>
  <si>
    <t>靠背右连接板</t>
    <phoneticPr fontId="7" type="noConversion"/>
  </si>
  <si>
    <t>408*60*450</t>
    <phoneticPr fontId="7" type="noConversion"/>
  </si>
  <si>
    <t>SHT0018110</t>
    <phoneticPr fontId="7" type="noConversion"/>
  </si>
  <si>
    <t>SHT0018096</t>
    <phoneticPr fontId="7" type="noConversion"/>
  </si>
  <si>
    <t>主边上板</t>
    <phoneticPr fontId="7" type="noConversion"/>
  </si>
  <si>
    <t>副边上板</t>
    <phoneticPr fontId="7" type="noConversion"/>
  </si>
  <si>
    <t>SHT0018097</t>
    <phoneticPr fontId="7" type="noConversion"/>
  </si>
  <si>
    <t>80*18*162</t>
    <phoneticPr fontId="7" type="noConversion"/>
  </si>
  <si>
    <t>轩德6</t>
  </si>
  <si>
    <t>轩德6</t>
    <phoneticPr fontId="6" type="noConversion"/>
  </si>
  <si>
    <t>轩德6</t>
    <phoneticPr fontId="7" type="noConversion"/>
  </si>
  <si>
    <t>469*434*79</t>
    <phoneticPr fontId="7" type="noConversion"/>
  </si>
  <si>
    <t>座框主体管</t>
    <phoneticPr fontId="7" type="noConversion"/>
  </si>
  <si>
    <t>座框旁侧板</t>
    <phoneticPr fontId="7" type="noConversion"/>
  </si>
  <si>
    <t>SHT0018071</t>
    <phoneticPr fontId="7" type="noConversion"/>
  </si>
  <si>
    <t>SHT0018072</t>
    <phoneticPr fontId="7" type="noConversion"/>
  </si>
  <si>
    <t>SHT0018095</t>
    <phoneticPr fontId="7" type="noConversion"/>
  </si>
  <si>
    <t>SHT0018089</t>
    <phoneticPr fontId="7" type="noConversion"/>
  </si>
  <si>
    <t>SHT0018091</t>
    <phoneticPr fontId="7" type="noConversion"/>
  </si>
  <si>
    <t>SHT0018090</t>
  </si>
  <si>
    <t>座框旋转钣金</t>
    <phoneticPr fontId="7" type="noConversion"/>
  </si>
  <si>
    <t>SHT0018093</t>
    <phoneticPr fontId="7" type="noConversion"/>
  </si>
  <si>
    <t>SHT0018092</t>
  </si>
  <si>
    <t>φ=22  t=1.5</t>
    <phoneticPr fontId="7" type="noConversion"/>
  </si>
  <si>
    <t>439*402*22</t>
    <phoneticPr fontId="7" type="noConversion"/>
  </si>
  <si>
    <t>22*375*22</t>
    <phoneticPr fontId="7" type="noConversion"/>
  </si>
  <si>
    <t>127*22*30</t>
    <phoneticPr fontId="7" type="noConversion"/>
  </si>
  <si>
    <t>——</t>
    <phoneticPr fontId="7" type="noConversion"/>
  </si>
  <si>
    <t>208*8*8</t>
    <phoneticPr fontId="7" type="noConversion"/>
  </si>
  <si>
    <t>16*27*16</t>
    <phoneticPr fontId="7" type="noConversion"/>
  </si>
  <si>
    <t>48*16*16</t>
    <phoneticPr fontId="7" type="noConversion"/>
  </si>
  <si>
    <t>113*29*145</t>
    <phoneticPr fontId="7" type="noConversion"/>
  </si>
  <si>
    <t>20*369*40</t>
    <phoneticPr fontId="7" type="noConversion"/>
  </si>
  <si>
    <t>t=4</t>
    <phoneticPr fontId="7" type="noConversion"/>
  </si>
  <si>
    <t>φ8</t>
    <phoneticPr fontId="7" type="noConversion"/>
  </si>
  <si>
    <t>SHT0018073</t>
    <phoneticPr fontId="7" type="noConversion"/>
  </si>
  <si>
    <t>SHT0018074</t>
    <phoneticPr fontId="7" type="noConversion"/>
  </si>
  <si>
    <t>148*33*249</t>
    <phoneticPr fontId="7" type="noConversion"/>
  </si>
  <si>
    <t>184*10*52</t>
    <phoneticPr fontId="7" type="noConversion"/>
  </si>
  <si>
    <t>184*30*52</t>
    <phoneticPr fontId="7" type="noConversion"/>
  </si>
  <si>
    <t>30*22*22</t>
    <phoneticPr fontId="7" type="noConversion"/>
  </si>
  <si>
    <t>t=6</t>
    <phoneticPr fontId="7" type="noConversion"/>
  </si>
  <si>
    <t>SHT0018075</t>
    <phoneticPr fontId="7" type="noConversion"/>
  </si>
  <si>
    <t>SHT0018076</t>
    <phoneticPr fontId="7" type="noConversion"/>
  </si>
  <si>
    <t>SHT0018077</t>
    <phoneticPr fontId="7" type="noConversion"/>
  </si>
  <si>
    <t>SHT0018078</t>
    <phoneticPr fontId="7" type="noConversion"/>
  </si>
  <si>
    <t>SHT0018079</t>
    <phoneticPr fontId="7" type="noConversion"/>
  </si>
  <si>
    <t>底座焊接总成</t>
    <phoneticPr fontId="7" type="noConversion"/>
  </si>
  <si>
    <t>支撑长柱</t>
    <phoneticPr fontId="7" type="noConversion"/>
  </si>
  <si>
    <t>支撑短柱</t>
    <phoneticPr fontId="7" type="noConversion"/>
  </si>
  <si>
    <t>装车底板</t>
    <phoneticPr fontId="7" type="noConversion"/>
  </si>
  <si>
    <t>装车支架竖版</t>
    <phoneticPr fontId="7" type="noConversion"/>
  </si>
  <si>
    <t>拉簧上固定板</t>
    <phoneticPr fontId="7" type="noConversion"/>
  </si>
  <si>
    <t>SHT0018080</t>
    <phoneticPr fontId="7" type="noConversion"/>
  </si>
  <si>
    <t>SHT0018081</t>
  </si>
  <si>
    <t>SHT0018082</t>
  </si>
  <si>
    <t>SHT0018083</t>
  </si>
  <si>
    <t>SHT0018084</t>
  </si>
  <si>
    <t>20*20*24.5</t>
    <phoneticPr fontId="7" type="noConversion"/>
  </si>
  <si>
    <t>20*20*21.5</t>
    <phoneticPr fontId="7" type="noConversion"/>
  </si>
  <si>
    <t>461*235*7.5</t>
    <phoneticPr fontId="7" type="noConversion"/>
  </si>
  <si>
    <t>150*157*240</t>
    <phoneticPr fontId="7" type="noConversion"/>
  </si>
  <si>
    <t>56*25*18</t>
    <phoneticPr fontId="7" type="noConversion"/>
  </si>
  <si>
    <t>SQDZ 6804 003</t>
    <phoneticPr fontId="7" type="noConversion"/>
  </si>
  <si>
    <t>侧翻旋转轴</t>
    <phoneticPr fontId="7" type="noConversion"/>
  </si>
  <si>
    <t>SHT0018085</t>
    <phoneticPr fontId="7" type="noConversion"/>
  </si>
  <si>
    <t>SHT0018094</t>
    <phoneticPr fontId="7" type="noConversion"/>
  </si>
  <si>
    <t>升降大拉簧</t>
    <phoneticPr fontId="7" type="noConversion"/>
  </si>
  <si>
    <t>固定罩壳</t>
    <phoneticPr fontId="6" type="noConversion"/>
  </si>
  <si>
    <t>Q395B08</t>
    <phoneticPr fontId="7" type="noConversion"/>
  </si>
  <si>
    <t>盖形螺母</t>
    <phoneticPr fontId="7" type="noConversion"/>
  </si>
  <si>
    <t>后连接板焊接总成</t>
    <phoneticPr fontId="7" type="noConversion"/>
  </si>
  <si>
    <t>后连接板</t>
    <phoneticPr fontId="7" type="noConversion"/>
  </si>
  <si>
    <t>Q150B0820</t>
    <phoneticPr fontId="6" type="noConversion"/>
  </si>
  <si>
    <t>固定折叠板</t>
    <phoneticPr fontId="6" type="noConversion"/>
  </si>
  <si>
    <t>Q150B0840</t>
    <phoneticPr fontId="6" type="noConversion"/>
  </si>
  <si>
    <t>Q40308</t>
    <phoneticPr fontId="6" type="noConversion"/>
  </si>
  <si>
    <t>弹簧垫圈</t>
    <phoneticPr fontId="6" type="noConversion"/>
  </si>
  <si>
    <t>Q40108</t>
    <phoneticPr fontId="6" type="noConversion"/>
  </si>
  <si>
    <t>固定旋转固定轴</t>
    <phoneticPr fontId="6" type="noConversion"/>
  </si>
  <si>
    <t>M10×25</t>
    <phoneticPr fontId="6" type="noConversion"/>
  </si>
  <si>
    <t>DYN8-6930007A</t>
    <phoneticPr fontId="7" type="noConversion"/>
  </si>
  <si>
    <t>中间背包装膜</t>
    <phoneticPr fontId="7" type="noConversion"/>
  </si>
  <si>
    <t>DYN8-6930007B</t>
    <phoneticPr fontId="7" type="noConversion"/>
  </si>
  <si>
    <t>中间座包装膜</t>
    <phoneticPr fontId="7" type="noConversion"/>
  </si>
  <si>
    <t>M8*20</t>
    <phoneticPr fontId="6" type="noConversion"/>
  </si>
  <si>
    <t>M8*40</t>
    <phoneticPr fontId="6" type="noConversion"/>
  </si>
  <si>
    <t>M8</t>
    <phoneticPr fontId="6" type="noConversion"/>
  </si>
  <si>
    <t>6930010-J22-C00（SHT0017955）</t>
  </si>
  <si>
    <t>以下空白</t>
    <phoneticPr fontId="6" type="noConversion"/>
  </si>
  <si>
    <t>靠背放平、坐垫总成侧翻</t>
    <phoneticPr fontId="6" type="noConversion"/>
  </si>
  <si>
    <t>SHT0017953(6800010-J22-C00)</t>
    <phoneticPr fontId="6" type="noConversion"/>
  </si>
  <si>
    <t>SHT0017954(6800010AJ22-C00)</t>
    <phoneticPr fontId="6" type="noConversion"/>
  </si>
  <si>
    <t>SHT0017955(6800010BJ22-C00)</t>
    <phoneticPr fontId="6" type="noConversion"/>
  </si>
  <si>
    <t>SHT0017956(6800010CJ22-C00)</t>
    <phoneticPr fontId="6" type="noConversion"/>
  </si>
  <si>
    <t>新增配置及其零部件</t>
    <phoneticPr fontId="6" type="noConversion"/>
  </si>
  <si>
    <t>6900010-J22-C00（SHT0017954）</t>
    <phoneticPr fontId="6" type="noConversion"/>
  </si>
  <si>
    <t>SHT0018136</t>
    <phoneticPr fontId="81" type="noConversion"/>
  </si>
  <si>
    <t>舒适性海绵</t>
    <phoneticPr fontId="6" type="noConversion"/>
  </si>
  <si>
    <t>SHT0018137</t>
    <phoneticPr fontId="81" type="noConversion"/>
  </si>
  <si>
    <t>3D网格</t>
    <phoneticPr fontId="6" type="noConversion"/>
  </si>
  <si>
    <t>BEC0010360</t>
    <phoneticPr fontId="7" type="noConversion"/>
  </si>
  <si>
    <t>坐垫风扇总成</t>
    <phoneticPr fontId="7" type="noConversion"/>
  </si>
  <si>
    <t>2个风扇且后移</t>
    <phoneticPr fontId="7" type="noConversion"/>
  </si>
  <si>
    <t>SHT0018128</t>
    <phoneticPr fontId="6" type="noConversion"/>
  </si>
  <si>
    <t>SHT0018130</t>
    <phoneticPr fontId="6" type="noConversion"/>
  </si>
  <si>
    <t>SHT0018129</t>
    <phoneticPr fontId="6" type="noConversion"/>
  </si>
  <si>
    <t>SHT0018131</t>
    <phoneticPr fontId="6" type="noConversion"/>
  </si>
  <si>
    <t>一个固定点下凹</t>
    <phoneticPr fontId="6" type="noConversion"/>
  </si>
  <si>
    <t>低成本坐盆总成-下凹</t>
    <phoneticPr fontId="6" type="noConversion"/>
  </si>
  <si>
    <t>SHT0018139</t>
    <phoneticPr fontId="6" type="noConversion"/>
  </si>
  <si>
    <t>下凹</t>
    <phoneticPr fontId="6" type="noConversion"/>
  </si>
  <si>
    <t>J6P坐垫风扇后移及匹配下凹造型</t>
    <phoneticPr fontId="6" type="noConversion"/>
  </si>
  <si>
    <t>同J6L
CQC23107413683</t>
    <phoneticPr fontId="6" type="noConversion"/>
  </si>
  <si>
    <t>同J6L
CQC22107344418</t>
    <phoneticPr fontId="6" type="noConversion"/>
  </si>
  <si>
    <t>主料：PQQ0037-U0A4
辅料1：PAQ0083-U0A4
辅料2：PAQ0082-G0A4</t>
    <phoneticPr fontId="6" type="noConversion"/>
  </si>
  <si>
    <t>主料：PQQ0037-U0A4
辅料1：PAQ0083-U0A4
辅料2：PAQ0082-G0A4</t>
    <phoneticPr fontId="6" type="noConversion"/>
  </si>
  <si>
    <t>鸢尾兰打孔
鸢屋兰PVC
灰色PVC</t>
    <phoneticPr fontId="6" type="noConversion"/>
  </si>
  <si>
    <t>SHT0017954</t>
    <phoneticPr fontId="6" type="noConversion"/>
  </si>
  <si>
    <t>在6800010ZD04-C00的基础上更换面料，其余不变</t>
    <phoneticPr fontId="6" type="noConversion"/>
  </si>
  <si>
    <t>6800010-J19-C00/B</t>
    <phoneticPr fontId="6" type="noConversion"/>
  </si>
  <si>
    <t>6800010-J19-C00/C</t>
    <phoneticPr fontId="6" type="noConversion"/>
  </si>
  <si>
    <t>SHT0016641</t>
    <phoneticPr fontId="81" type="noConversion"/>
  </si>
  <si>
    <t>驾驶员靠背焊接总成</t>
    <phoneticPr fontId="81" type="noConversion"/>
  </si>
  <si>
    <t>SHT0017701</t>
    <phoneticPr fontId="81" type="noConversion"/>
  </si>
  <si>
    <t>SHT0018378</t>
    <phoneticPr fontId="6" type="noConversion"/>
  </si>
  <si>
    <t>SHT0018377</t>
    <phoneticPr fontId="6" type="noConversion"/>
  </si>
  <si>
    <t>取消</t>
    <phoneticPr fontId="6" type="noConversion"/>
  </si>
  <si>
    <t>变更面料及扶手孔</t>
    <phoneticPr fontId="6" type="noConversion"/>
  </si>
  <si>
    <t>新增</t>
    <phoneticPr fontId="6" type="noConversion"/>
  </si>
  <si>
    <t>变更面料</t>
    <phoneticPr fontId="6" type="noConversion"/>
  </si>
  <si>
    <t>黑色格纹打孔超纤皮
黑色PVC
秋焰橘PVC</t>
    <phoneticPr fontId="81" type="noConversion"/>
  </si>
  <si>
    <t>主料：FAWML7098
辅料：FAWML6016
辅料：FAWML7099</t>
    <phoneticPr fontId="81" type="noConversion"/>
  </si>
  <si>
    <t>6900010AJ19-C00/C</t>
    <phoneticPr fontId="6" type="noConversion"/>
  </si>
  <si>
    <t>6900010AJ19-C00/B</t>
    <phoneticPr fontId="6" type="noConversion"/>
  </si>
  <si>
    <t>在6800010YH43-C00的基础上更换面料，其余不变</t>
    <phoneticPr fontId="6" type="noConversion"/>
  </si>
  <si>
    <t>SHT0014370</t>
    <phoneticPr fontId="7" type="noConversion"/>
  </si>
  <si>
    <t>恢复电泳</t>
    <phoneticPr fontId="6" type="noConversion"/>
  </si>
  <si>
    <t>客户变更</t>
    <phoneticPr fontId="6" type="noConversion"/>
  </si>
  <si>
    <t>SHT0013907</t>
    <phoneticPr fontId="7" type="noConversion"/>
  </si>
  <si>
    <t>波纹管</t>
    <phoneticPr fontId="7" type="noConversion"/>
  </si>
  <si>
    <t>内径20*80</t>
    <phoneticPr fontId="7" type="noConversion"/>
  </si>
  <si>
    <t>6900010J19-C00</t>
    <phoneticPr fontId="6" type="noConversion"/>
  </si>
  <si>
    <t>滑轨</t>
    <phoneticPr fontId="81" type="noConversion"/>
  </si>
  <si>
    <t>同J6L
CQC23107413686</t>
    <phoneticPr fontId="6" type="noConversion"/>
  </si>
  <si>
    <t>6900010-J19-C00</t>
    <phoneticPr fontId="6" type="noConversion"/>
  </si>
  <si>
    <t>在6900010RH13-C00的基础上更换面料，更换靠背和坐垫为J6P造型。滑轨行程改为200mm</t>
    <phoneticPr fontId="6" type="noConversion"/>
  </si>
  <si>
    <t>SHT0015948</t>
    <phoneticPr fontId="6" type="noConversion"/>
  </si>
  <si>
    <t>副驾调角器左罩壳</t>
    <phoneticPr fontId="6" type="noConversion"/>
  </si>
  <si>
    <t>SQX3000-6906600黑色、锁扣避让</t>
    <phoneticPr fontId="6" type="noConversion"/>
  </si>
  <si>
    <t>镀白锌</t>
  </si>
  <si>
    <t>SHT0015953</t>
    <phoneticPr fontId="6" type="noConversion"/>
  </si>
  <si>
    <t>座框装配总成</t>
    <phoneticPr fontId="6" type="noConversion"/>
  </si>
  <si>
    <t>SHT0016142</t>
    <phoneticPr fontId="6" type="noConversion"/>
  </si>
  <si>
    <t>连接支架总成</t>
    <phoneticPr fontId="6" type="noConversion"/>
  </si>
  <si>
    <t>340*268*80</t>
    <phoneticPr fontId="6" type="noConversion"/>
  </si>
  <si>
    <t>SHT0016568</t>
    <phoneticPr fontId="7" type="noConversion"/>
  </si>
  <si>
    <t>副驾调角器右罩壳</t>
    <phoneticPr fontId="6" type="noConversion"/>
  </si>
  <si>
    <t>SHT0016570</t>
  </si>
  <si>
    <t>SHT0018446</t>
    <phoneticPr fontId="6" type="noConversion"/>
  </si>
  <si>
    <t>行程200mm</t>
    <phoneticPr fontId="7" type="noConversion"/>
  </si>
  <si>
    <t>滑轨总成</t>
    <phoneticPr fontId="6" type="noConversion"/>
  </si>
  <si>
    <t>SHT0018473</t>
    <phoneticPr fontId="6" type="noConversion"/>
  </si>
  <si>
    <t>SHT0018473</t>
    <phoneticPr fontId="7" type="noConversion"/>
  </si>
  <si>
    <t>SHT0018474</t>
    <phoneticPr fontId="7" type="noConversion"/>
  </si>
  <si>
    <t>SHT0018473</t>
    <phoneticPr fontId="6" type="noConversion"/>
  </si>
  <si>
    <t>新增配置及其零部件</t>
    <phoneticPr fontId="6" type="noConversion"/>
  </si>
  <si>
    <t>SHT0011612</t>
    <phoneticPr fontId="6" type="noConversion"/>
  </si>
  <si>
    <t>左侧扶手本体总成</t>
    <phoneticPr fontId="6" type="noConversion"/>
  </si>
  <si>
    <r>
      <t>SHT0018185</t>
    </r>
    <r>
      <rPr>
        <sz val="14"/>
        <color indexed="0"/>
        <rFont val="宋体"/>
        <family val="3"/>
        <charset val="134"/>
      </rPr>
      <t xml:space="preserve">                            </t>
    </r>
    <phoneticPr fontId="7" type="noConversion"/>
  </si>
  <si>
    <t>SHT0018371</t>
    <phoneticPr fontId="7" type="noConversion"/>
  </si>
  <si>
    <t>SHT0014613</t>
    <phoneticPr fontId="6" type="noConversion"/>
  </si>
  <si>
    <t>SHT0014931</t>
    <phoneticPr fontId="81" type="noConversion"/>
  </si>
  <si>
    <t>定位弹片</t>
    <phoneticPr fontId="81" type="noConversion"/>
  </si>
  <si>
    <t>固定仰角手柄</t>
    <phoneticPr fontId="81" type="noConversion"/>
  </si>
  <si>
    <t>H4-2.2</t>
    <phoneticPr fontId="6" type="noConversion"/>
  </si>
  <si>
    <t>取消</t>
    <phoneticPr fontId="6" type="noConversion"/>
  </si>
  <si>
    <t>新增</t>
    <phoneticPr fontId="6" type="noConversion"/>
  </si>
  <si>
    <t>工厂要求</t>
    <phoneticPr fontId="6" type="noConversion"/>
  </si>
  <si>
    <t>新增</t>
    <phoneticPr fontId="6" type="noConversion"/>
  </si>
  <si>
    <t>订正EBOM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</si>
</sst>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  <numFmt numFmtId="181" formatCode="0.000_);[Red]\(0.000\)"/>
    <numFmt numFmtId="182" formatCode="0_);[Red]\(0\)"/>
  </numFmts>
  <fonts count="9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sz val="14"/>
      <color theme="1"/>
      <name val="华文楷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4"/>
      <color indexed="0"/>
      <name val="宋体"/>
      <family val="3"/>
      <charset val="134"/>
    </font>
    <font>
      <sz val="12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Arial"/>
      <family val="2"/>
    </font>
    <font>
      <sz val="10"/>
      <color indexed="8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977">
    <xf numFmtId="0" fontId="0" fillId="0" borderId="0">
      <alignment vertical="center"/>
    </xf>
    <xf numFmtId="0" fontId="12" fillId="0" borderId="0" applyNumberForma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13" fillId="0" borderId="1" applyNumberFormat="0" applyFill="0" applyBorder="0" applyAlignment="0" applyProtection="0">
      <alignment vertical="center"/>
    </xf>
    <xf numFmtId="0" fontId="8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 applyNumberFormat="0" applyBorder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7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7" fillId="16" borderId="6" applyNumberFormat="0" applyAlignment="0" applyProtection="0">
      <alignment vertical="center"/>
    </xf>
    <xf numFmtId="0" fontId="37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9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9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9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9" fillId="16" borderId="9" applyNumberFormat="0" applyAlignment="0" applyProtection="0">
      <alignment vertical="center"/>
    </xf>
    <xf numFmtId="0" fontId="49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1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1" fillId="7" borderId="6" applyNumberFormat="0" applyAlignment="0" applyProtection="0">
      <alignment vertical="center"/>
    </xf>
    <xf numFmtId="0" fontId="51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52" fillId="23" borderId="10" applyNumberFormat="0" applyFont="0" applyAlignment="0" applyProtection="0">
      <alignment vertical="center"/>
    </xf>
    <xf numFmtId="0" fontId="52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52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52" fillId="23" borderId="10" applyNumberFormat="0" applyFont="0" applyAlignment="0" applyProtection="0">
      <alignment vertical="center"/>
    </xf>
    <xf numFmtId="0" fontId="52" fillId="23" borderId="10" applyNumberFormat="0" applyFont="0" applyAlignment="0" applyProtection="0">
      <alignment vertical="center"/>
    </xf>
    <xf numFmtId="0" fontId="52" fillId="23" borderId="10" applyNumberFormat="0" applyFont="0" applyAlignment="0" applyProtection="0">
      <alignment vertical="center"/>
    </xf>
    <xf numFmtId="0" fontId="52" fillId="23" borderId="10" applyNumberFormat="0" applyFont="0" applyAlignment="0" applyProtection="0">
      <alignment vertical="center"/>
    </xf>
    <xf numFmtId="0" fontId="52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7" fillId="0" borderId="0">
      <alignment vertical="center"/>
    </xf>
    <xf numFmtId="0" fontId="53" fillId="0" borderId="0"/>
    <xf numFmtId="0" fontId="8" fillId="0" borderId="0"/>
    <xf numFmtId="0" fontId="72" fillId="27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8" fillId="0" borderId="0"/>
    <xf numFmtId="0" fontId="16" fillId="0" borderId="0">
      <alignment vertical="center"/>
    </xf>
    <xf numFmtId="0" fontId="8" fillId="0" borderId="0"/>
    <xf numFmtId="0" fontId="8" fillId="0" borderId="0"/>
    <xf numFmtId="0" fontId="8" fillId="0" borderId="0"/>
    <xf numFmtId="0" fontId="16" fillId="0" borderId="0">
      <alignment vertical="center"/>
    </xf>
    <xf numFmtId="0" fontId="13" fillId="0" borderId="1" applyNumberFormat="0" applyFill="0" applyBorder="0" applyAlignment="0" applyProtection="0">
      <alignment vertical="center"/>
    </xf>
    <xf numFmtId="0" fontId="13" fillId="0" borderId="1" applyNumberFormat="0" applyFill="0" applyBorder="0" applyAlignment="0" applyProtection="0">
      <alignment vertical="center"/>
    </xf>
    <xf numFmtId="0" fontId="13" fillId="0" borderId="1" applyNumberFormat="0" applyFill="0" applyBorder="0" applyAlignment="0" applyProtection="0">
      <alignment vertical="center"/>
    </xf>
    <xf numFmtId="0" fontId="13" fillId="0" borderId="1" applyNumberFormat="0" applyFill="0" applyBorder="0" applyAlignment="0" applyProtection="0">
      <alignment vertical="center"/>
    </xf>
    <xf numFmtId="0" fontId="5" fillId="0" borderId="0"/>
    <xf numFmtId="0" fontId="3" fillId="0" borderId="0"/>
  </cellStyleXfs>
  <cellXfs count="354">
    <xf numFmtId="0" fontId="0" fillId="0" borderId="0" xfId="0">
      <alignment vertical="center"/>
    </xf>
    <xf numFmtId="0" fontId="16" fillId="0" borderId="14" xfId="970" applyBorder="1" applyAlignment="1">
      <alignment horizontal="center" vertical="center" wrapText="1"/>
    </xf>
    <xf numFmtId="0" fontId="11" fillId="0" borderId="0" xfId="4" applyFont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left" vertical="center" wrapText="1"/>
      <protection locked="0"/>
    </xf>
    <xf numFmtId="49" fontId="11" fillId="0" borderId="0" xfId="4" applyNumberFormat="1" applyFont="1" applyAlignment="1" applyProtection="1">
      <alignment horizontal="center" vertical="center" wrapText="1"/>
      <protection locked="0"/>
    </xf>
    <xf numFmtId="176" fontId="11" fillId="0" borderId="0" xfId="4" applyNumberFormat="1" applyFont="1" applyAlignment="1" applyProtection="1">
      <alignment horizontal="center" vertical="center" wrapText="1"/>
      <protection locked="0"/>
    </xf>
    <xf numFmtId="0" fontId="1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5" fillId="28" borderId="0" xfId="4" applyFont="1" applyFill="1" applyAlignment="1" applyProtection="1">
      <alignment horizontal="center" vertical="center" wrapText="1"/>
      <protection locked="0"/>
    </xf>
    <xf numFmtId="0" fontId="75" fillId="0" borderId="0" xfId="4" applyFont="1" applyAlignment="1" applyProtection="1">
      <alignment horizontal="center" vertical="center" wrapText="1"/>
      <protection locked="0"/>
    </xf>
    <xf numFmtId="0" fontId="75" fillId="0" borderId="0" xfId="1" applyNumberFormat="1" applyFont="1" applyFill="1" applyBorder="1" applyAlignment="1" applyProtection="1">
      <alignment horizontal="center" vertical="center" wrapText="1"/>
      <protection locked="0"/>
    </xf>
    <xf numFmtId="180" fontId="11" fillId="0" borderId="0" xfId="4" applyNumberFormat="1" applyFont="1" applyAlignment="1" applyProtection="1">
      <alignment horizontal="left" vertical="center" wrapText="1"/>
      <protection locked="0"/>
    </xf>
    <xf numFmtId="0" fontId="65" fillId="25" borderId="0" xfId="4" applyFont="1" applyFill="1" applyAlignment="1" applyProtection="1">
      <alignment horizontal="center" vertical="center" wrapText="1"/>
      <protection locked="0"/>
    </xf>
    <xf numFmtId="0" fontId="65" fillId="24" borderId="0" xfId="4" applyFont="1" applyFill="1" applyAlignment="1" applyProtection="1">
      <alignment horizontal="center" vertical="center" wrapText="1"/>
      <protection locked="0"/>
    </xf>
    <xf numFmtId="179" fontId="11" fillId="0" borderId="0" xfId="4" applyNumberFormat="1" applyFont="1" applyAlignment="1" applyProtection="1">
      <alignment horizontal="left" vertical="center" wrapText="1"/>
      <protection locked="0"/>
    </xf>
    <xf numFmtId="0" fontId="65" fillId="0" borderId="0" xfId="4" applyFont="1" applyAlignment="1" applyProtection="1">
      <alignment horizontal="center" vertical="center" wrapText="1"/>
      <protection locked="0"/>
    </xf>
    <xf numFmtId="0" fontId="84" fillId="0" borderId="0" xfId="4" applyFont="1" applyAlignment="1" applyProtection="1">
      <alignment horizontal="center" vertical="center" wrapText="1"/>
      <protection locked="0"/>
    </xf>
    <xf numFmtId="0" fontId="67" fillId="24" borderId="17" xfId="0" applyFont="1" applyFill="1" applyBorder="1" applyAlignment="1">
      <alignment horizontal="center" vertical="center" wrapText="1"/>
    </xf>
    <xf numFmtId="0" fontId="67" fillId="24" borderId="1" xfId="0" applyFont="1" applyFill="1" applyBorder="1" applyAlignment="1">
      <alignment horizontal="center" vertical="center" wrapText="1"/>
    </xf>
    <xf numFmtId="0" fontId="88" fillId="24" borderId="0" xfId="4" applyFont="1" applyFill="1" applyAlignment="1" applyProtection="1">
      <alignment horizontal="center" vertical="center" wrapText="1"/>
      <protection locked="0"/>
    </xf>
    <xf numFmtId="0" fontId="67" fillId="24" borderId="1" xfId="0" applyFont="1" applyFill="1" applyBorder="1" applyAlignment="1">
      <alignment horizontal="left" vertical="center" wrapText="1"/>
    </xf>
    <xf numFmtId="180" fontId="67" fillId="24" borderId="1" xfId="0" applyNumberFormat="1" applyFont="1" applyFill="1" applyBorder="1" applyAlignment="1">
      <alignment horizontal="center" vertical="center" wrapText="1"/>
    </xf>
    <xf numFmtId="0" fontId="87" fillId="0" borderId="1" xfId="971" applyNumberFormat="1" applyFont="1" applyFill="1" applyBorder="1" applyAlignment="1" applyProtection="1">
      <alignment horizontal="center" vertical="center" wrapText="1"/>
      <protection locked="0"/>
    </xf>
    <xf numFmtId="49" fontId="87" fillId="0" borderId="1" xfId="971" applyNumberFormat="1" applyFont="1" applyFill="1" applyBorder="1" applyAlignment="1" applyProtection="1">
      <alignment horizontal="center" vertical="center" wrapText="1"/>
      <protection locked="0"/>
    </xf>
    <xf numFmtId="49" fontId="6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971" applyFont="1" applyFill="1" applyBorder="1" applyAlignment="1" applyProtection="1">
      <alignment horizontal="center" vertical="center" wrapText="1"/>
      <protection locked="0"/>
    </xf>
    <xf numFmtId="49" fontId="65" fillId="0" borderId="1" xfId="971" applyNumberFormat="1" applyFont="1" applyFill="1" applyBorder="1" applyAlignment="1" applyProtection="1">
      <alignment horizontal="center" vertical="center" wrapText="1"/>
      <protection locked="0"/>
    </xf>
    <xf numFmtId="180" fontId="65" fillId="0" borderId="1" xfId="1" applyNumberFormat="1" applyFont="1" applyFill="1" applyBorder="1" applyAlignment="1" applyProtection="1">
      <alignment horizontal="center" vertical="center" wrapText="1"/>
      <protection locked="0"/>
    </xf>
    <xf numFmtId="181" fontId="87" fillId="0" borderId="1" xfId="971" applyNumberFormat="1" applyFont="1" applyFill="1" applyBorder="1" applyAlignment="1" applyProtection="1">
      <alignment horizontal="center" vertical="center" wrapText="1"/>
      <protection locked="0"/>
    </xf>
    <xf numFmtId="0" fontId="77" fillId="0" borderId="17" xfId="1" applyNumberFormat="1" applyFont="1" applyFill="1" applyBorder="1" applyAlignment="1" applyProtection="1">
      <alignment horizontal="center" vertical="top" wrapText="1"/>
      <protection locked="0"/>
    </xf>
    <xf numFmtId="0" fontId="7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7" fillId="0" borderId="1" xfId="1" applyNumberFormat="1" applyFont="1" applyFill="1" applyBorder="1" applyAlignment="1" applyProtection="1">
      <alignment horizontal="center" vertical="top" wrapText="1"/>
      <protection locked="0"/>
    </xf>
    <xf numFmtId="49" fontId="77" fillId="0" borderId="1" xfId="1" applyNumberFormat="1" applyFont="1" applyFill="1" applyBorder="1" applyAlignment="1" applyProtection="1">
      <alignment horizontal="center" vertical="top" wrapText="1"/>
      <protection locked="0"/>
    </xf>
    <xf numFmtId="0" fontId="76" fillId="0" borderId="1" xfId="1" applyNumberFormat="1" applyFont="1" applyFill="1" applyBorder="1" applyAlignment="1" applyProtection="1">
      <alignment horizontal="center" vertical="top" wrapText="1"/>
      <protection locked="0"/>
    </xf>
    <xf numFmtId="49" fontId="76" fillId="0" borderId="1" xfId="1" applyNumberFormat="1" applyFont="1" applyFill="1" applyBorder="1" applyAlignment="1" applyProtection="1">
      <alignment horizontal="center" vertical="top" wrapText="1"/>
      <protection locked="0"/>
    </xf>
    <xf numFmtId="49" fontId="76" fillId="0" borderId="1" xfId="6" applyNumberFormat="1" applyFont="1" applyFill="1" applyBorder="1" applyAlignment="1" applyProtection="1">
      <alignment horizontal="center" vertical="top" wrapText="1"/>
      <protection locked="0"/>
    </xf>
    <xf numFmtId="49" fontId="77" fillId="0" borderId="1" xfId="6" applyNumberFormat="1" applyFont="1" applyFill="1" applyBorder="1" applyAlignment="1" applyProtection="1">
      <alignment horizontal="center" vertical="top" wrapText="1"/>
      <protection locked="0"/>
    </xf>
    <xf numFmtId="180" fontId="77" fillId="0" borderId="1" xfId="1" applyNumberFormat="1" applyFont="1" applyFill="1" applyBorder="1" applyAlignment="1" applyProtection="1">
      <alignment horizontal="left" vertical="top" wrapText="1"/>
      <protection locked="0"/>
    </xf>
    <xf numFmtId="178" fontId="77" fillId="0" borderId="1" xfId="1" applyNumberFormat="1" applyFont="1" applyFill="1" applyBorder="1" applyAlignment="1" applyProtection="1">
      <alignment horizontal="center" vertical="top" wrapText="1"/>
      <protection locked="0"/>
    </xf>
    <xf numFmtId="176" fontId="77" fillId="0" borderId="1" xfId="1" applyNumberFormat="1" applyFont="1" applyFill="1" applyBorder="1" applyAlignment="1" applyProtection="1">
      <alignment horizontal="center" vertical="top" wrapText="1"/>
      <protection locked="0"/>
    </xf>
    <xf numFmtId="0" fontId="76" fillId="0" borderId="1" xfId="6" applyFont="1" applyFill="1" applyBorder="1" applyAlignment="1" applyProtection="1">
      <alignment horizontal="center" vertical="top" wrapText="1" shrinkToFit="1"/>
      <protection locked="0"/>
    </xf>
    <xf numFmtId="0" fontId="11" fillId="24" borderId="0" xfId="4" applyFont="1" applyFill="1" applyAlignment="1" applyProtection="1">
      <alignment horizontal="center" vertical="center" wrapText="1"/>
      <protection locked="0"/>
    </xf>
    <xf numFmtId="0" fontId="11" fillId="24" borderId="0" xfId="4" applyFont="1" applyFill="1" applyAlignment="1" applyProtection="1">
      <alignment horizontal="right" vertical="center" wrapText="1"/>
      <protection locked="0"/>
    </xf>
    <xf numFmtId="0" fontId="67" fillId="0" borderId="17" xfId="972" applyNumberFormat="1" applyFont="1" applyFill="1" applyBorder="1" applyAlignment="1" applyProtection="1">
      <alignment horizontal="center" vertical="center" wrapText="1"/>
      <protection locked="0"/>
    </xf>
    <xf numFmtId="0" fontId="66" fillId="0" borderId="17" xfId="972" applyFont="1" applyFill="1" applyBorder="1" applyAlignment="1" applyProtection="1">
      <alignment horizontal="center" vertical="center" wrapText="1"/>
      <protection locked="0"/>
    </xf>
    <xf numFmtId="179" fontId="67" fillId="0" borderId="17" xfId="972" applyNumberFormat="1" applyFont="1" applyFill="1" applyBorder="1" applyAlignment="1" applyProtection="1">
      <alignment horizontal="left" vertical="center" wrapText="1"/>
      <protection locked="0"/>
    </xf>
    <xf numFmtId="0" fontId="67" fillId="0" borderId="1" xfId="972" applyNumberFormat="1" applyFont="1" applyFill="1" applyBorder="1" applyAlignment="1" applyProtection="1">
      <alignment horizontal="center" vertical="center" wrapText="1"/>
      <protection locked="0"/>
    </xf>
    <xf numFmtId="0" fontId="66" fillId="0" borderId="1" xfId="972" applyFont="1" applyFill="1" applyBorder="1" applyAlignment="1" applyProtection="1">
      <alignment horizontal="center" vertical="center" wrapText="1"/>
      <protection locked="0"/>
    </xf>
    <xf numFmtId="179" fontId="67" fillId="0" borderId="1" xfId="972" applyNumberFormat="1" applyFont="1" applyFill="1" applyBorder="1" applyAlignment="1" applyProtection="1">
      <alignment horizontal="left" vertical="center" wrapText="1"/>
      <protection locked="0"/>
    </xf>
    <xf numFmtId="0" fontId="66" fillId="0" borderId="1" xfId="972" applyNumberFormat="1" applyFont="1" applyFill="1" applyBorder="1" applyAlignment="1" applyProtection="1">
      <alignment horizontal="center" vertical="center" wrapText="1"/>
      <protection locked="0"/>
    </xf>
    <xf numFmtId="0" fontId="77" fillId="0" borderId="1" xfId="1" applyNumberFormat="1" applyFont="1" applyFill="1" applyBorder="1" applyAlignment="1" applyProtection="1">
      <alignment horizontal="left" vertical="center" wrapText="1"/>
      <protection locked="0"/>
    </xf>
    <xf numFmtId="0" fontId="66" fillId="0" borderId="1" xfId="972" applyNumberFormat="1" applyFont="1" applyFill="1" applyBorder="1" applyAlignment="1" applyProtection="1">
      <alignment horizontal="left" vertical="center" wrapText="1"/>
      <protection locked="0"/>
    </xf>
    <xf numFmtId="0" fontId="67" fillId="0" borderId="1" xfId="972" applyNumberFormat="1" applyFont="1" applyFill="1" applyBorder="1" applyAlignment="1" applyProtection="1">
      <alignment horizontal="left" vertical="center" wrapText="1"/>
      <protection locked="0"/>
    </xf>
    <xf numFmtId="0" fontId="67" fillId="0" borderId="1" xfId="0" applyFont="1" applyBorder="1" applyAlignment="1">
      <alignment horizontal="center" vertical="center" wrapText="1"/>
    </xf>
    <xf numFmtId="180" fontId="67" fillId="0" borderId="1" xfId="0" applyNumberFormat="1" applyFont="1" applyBorder="1" applyAlignment="1">
      <alignment horizontal="center" vertical="center" wrapText="1"/>
    </xf>
    <xf numFmtId="0" fontId="67" fillId="0" borderId="1" xfId="4" applyFont="1" applyBorder="1" applyAlignment="1" applyProtection="1">
      <alignment horizontal="center" vertical="center" wrapText="1"/>
      <protection locked="0"/>
    </xf>
    <xf numFmtId="0" fontId="66" fillId="24" borderId="1" xfId="0" applyFont="1" applyFill="1" applyBorder="1" applyAlignment="1">
      <alignment horizontal="center" vertical="center" wrapText="1"/>
    </xf>
    <xf numFmtId="0" fontId="56" fillId="0" borderId="0" xfId="2" applyFont="1" applyAlignment="1">
      <alignment vertical="center" wrapText="1"/>
    </xf>
    <xf numFmtId="49" fontId="67" fillId="24" borderId="1" xfId="0" applyNumberFormat="1" applyFont="1" applyFill="1" applyBorder="1" applyAlignment="1">
      <alignment horizontal="left" vertical="center" wrapText="1"/>
    </xf>
    <xf numFmtId="0" fontId="67" fillId="24" borderId="1" xfId="4" applyFont="1" applyFill="1" applyBorder="1" applyAlignment="1" applyProtection="1">
      <alignment horizontal="center" vertical="center" wrapText="1"/>
      <protection locked="0"/>
    </xf>
    <xf numFmtId="177" fontId="71" fillId="24" borderId="1" xfId="0" applyNumberFormat="1" applyFont="1" applyFill="1" applyBorder="1" applyAlignment="1">
      <alignment horizontal="center" vertical="center" wrapText="1"/>
    </xf>
    <xf numFmtId="0" fontId="66" fillId="24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2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7" fillId="0" borderId="1" xfId="973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7" fillId="0" borderId="1" xfId="974" applyNumberFormat="1" applyFont="1" applyFill="1" applyBorder="1" applyAlignment="1" applyProtection="1">
      <alignment horizontal="center" vertical="center" wrapText="1"/>
      <protection locked="0"/>
    </xf>
    <xf numFmtId="179" fontId="67" fillId="0" borderId="1" xfId="974" applyNumberFormat="1" applyFont="1" applyFill="1" applyBorder="1" applyAlignment="1" applyProtection="1">
      <alignment horizontal="left" vertical="center" wrapText="1"/>
      <protection locked="0"/>
    </xf>
    <xf numFmtId="0" fontId="66" fillId="0" borderId="1" xfId="974" applyFont="1" applyFill="1" applyBorder="1" applyAlignment="1" applyProtection="1">
      <alignment horizontal="center" vertical="center" wrapText="1"/>
      <protection locked="0"/>
    </xf>
    <xf numFmtId="0" fontId="67" fillId="24" borderId="1" xfId="974" applyNumberFormat="1" applyFont="1" applyFill="1" applyBorder="1" applyAlignment="1" applyProtection="1">
      <alignment horizontal="center" vertical="center" wrapText="1"/>
      <protection locked="0"/>
    </xf>
    <xf numFmtId="0" fontId="66" fillId="24" borderId="1" xfId="974" applyFont="1" applyFill="1" applyBorder="1" applyAlignment="1" applyProtection="1">
      <alignment horizontal="center" vertical="center" wrapText="1"/>
      <protection locked="0"/>
    </xf>
    <xf numFmtId="0" fontId="67" fillId="0" borderId="17" xfId="974" applyNumberFormat="1" applyFont="1" applyFill="1" applyBorder="1" applyAlignment="1" applyProtection="1">
      <alignment horizontal="center" vertical="center" wrapText="1"/>
      <protection locked="0"/>
    </xf>
    <xf numFmtId="179" fontId="67" fillId="0" borderId="17" xfId="974" applyNumberFormat="1" applyFont="1" applyFill="1" applyBorder="1" applyAlignment="1" applyProtection="1">
      <alignment horizontal="left" vertical="center" wrapText="1"/>
      <protection locked="0"/>
    </xf>
    <xf numFmtId="0" fontId="66" fillId="0" borderId="17" xfId="974" applyFont="1" applyFill="1" applyBorder="1" applyAlignment="1" applyProtection="1">
      <alignment horizontal="center" vertical="center" wrapText="1"/>
      <protection locked="0"/>
    </xf>
    <xf numFmtId="179" fontId="67" fillId="24" borderId="1" xfId="974" applyNumberFormat="1" applyFont="1" applyFill="1" applyBorder="1" applyAlignment="1" applyProtection="1">
      <alignment horizontal="left" vertical="center" wrapText="1"/>
      <protection locked="0"/>
    </xf>
    <xf numFmtId="0" fontId="66" fillId="0" borderId="1" xfId="1" applyNumberFormat="1" applyFont="1" applyFill="1" applyBorder="1" applyAlignment="1" applyProtection="1">
      <alignment horizontal="center" vertical="top" wrapText="1"/>
      <protection locked="0"/>
    </xf>
    <xf numFmtId="0" fontId="69" fillId="0" borderId="1" xfId="973" applyFont="1" applyFill="1" applyBorder="1" applyAlignment="1" applyProtection="1">
      <alignment horizontal="center" vertical="top" wrapText="1" shrinkToFit="1"/>
      <protection locked="0"/>
    </xf>
    <xf numFmtId="176" fontId="66" fillId="0" borderId="1" xfId="1" applyNumberFormat="1" applyFont="1" applyFill="1" applyBorder="1" applyAlignment="1" applyProtection="1">
      <alignment horizontal="center" vertical="top" wrapText="1"/>
      <protection locked="0"/>
    </xf>
    <xf numFmtId="178" fontId="66" fillId="0" borderId="1" xfId="1" applyNumberFormat="1" applyFont="1" applyFill="1" applyBorder="1" applyAlignment="1" applyProtection="1">
      <alignment horizontal="center" vertical="top" wrapText="1"/>
      <protection locked="0"/>
    </xf>
    <xf numFmtId="179" fontId="66" fillId="0" borderId="1" xfId="1" applyNumberFormat="1" applyFont="1" applyFill="1" applyBorder="1" applyAlignment="1" applyProtection="1">
      <alignment horizontal="left" vertical="top" wrapText="1"/>
      <protection locked="0"/>
    </xf>
    <xf numFmtId="49" fontId="66" fillId="0" borderId="1" xfId="973" applyNumberFormat="1" applyFont="1" applyFill="1" applyBorder="1" applyAlignment="1" applyProtection="1">
      <alignment horizontal="center" vertical="top" wrapText="1"/>
      <protection locked="0"/>
    </xf>
    <xf numFmtId="49" fontId="69" fillId="0" borderId="1" xfId="973" applyNumberFormat="1" applyFont="1" applyFill="1" applyBorder="1" applyAlignment="1" applyProtection="1">
      <alignment horizontal="center" vertical="top" wrapText="1"/>
      <protection locked="0"/>
    </xf>
    <xf numFmtId="49" fontId="66" fillId="0" borderId="1" xfId="1" applyNumberFormat="1" applyFont="1" applyFill="1" applyBorder="1" applyAlignment="1" applyProtection="1">
      <alignment horizontal="center" vertical="top" wrapText="1"/>
      <protection locked="0"/>
    </xf>
    <xf numFmtId="49" fontId="69" fillId="0" borderId="1" xfId="1" applyNumberFormat="1" applyFont="1" applyFill="1" applyBorder="1" applyAlignment="1" applyProtection="1">
      <alignment horizontal="center" vertical="top" wrapText="1"/>
      <protection locked="0"/>
    </xf>
    <xf numFmtId="0" fontId="69" fillId="0" borderId="1" xfId="1" applyNumberFormat="1" applyFont="1" applyFill="1" applyBorder="1" applyAlignment="1" applyProtection="1">
      <alignment horizontal="center" vertical="top" wrapText="1"/>
      <protection locked="0"/>
    </xf>
    <xf numFmtId="0" fontId="6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6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6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6" fillId="0" borderId="1" xfId="97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975" applyAlignment="1">
      <alignment horizontal="center" vertical="center" wrapText="1"/>
    </xf>
    <xf numFmtId="0" fontId="5" fillId="0" borderId="14" xfId="975" applyBorder="1" applyAlignment="1">
      <alignment horizontal="center" vertical="center" wrapText="1"/>
    </xf>
    <xf numFmtId="176" fontId="5" fillId="0" borderId="0" xfId="975" applyNumberFormat="1" applyAlignment="1">
      <alignment horizontal="center" vertical="center" wrapText="1"/>
    </xf>
    <xf numFmtId="0" fontId="65" fillId="29" borderId="0" xfId="4" applyFont="1" applyFill="1" applyAlignment="1" applyProtection="1">
      <alignment horizontal="center" vertical="center" wrapText="1"/>
      <protection locked="0"/>
    </xf>
    <xf numFmtId="0" fontId="11" fillId="29" borderId="0" xfId="4" applyFont="1" applyFill="1" applyAlignment="1" applyProtection="1">
      <alignment horizontal="center" vertical="center" wrapText="1"/>
      <protection locked="0"/>
    </xf>
    <xf numFmtId="0" fontId="67" fillId="24" borderId="14" xfId="0" applyFont="1" applyFill="1" applyBorder="1" applyAlignment="1">
      <alignment horizontal="center" vertical="center" wrapText="1"/>
    </xf>
    <xf numFmtId="0" fontId="67" fillId="24" borderId="14" xfId="0" applyFont="1" applyFill="1" applyBorder="1" applyAlignment="1">
      <alignment horizontal="left" vertical="center" wrapText="1"/>
    </xf>
    <xf numFmtId="0" fontId="4" fillId="0" borderId="14" xfId="975" applyFont="1" applyBorder="1" applyAlignment="1">
      <alignment horizontal="center" vertical="center" wrapText="1"/>
    </xf>
    <xf numFmtId="0" fontId="5" fillId="0" borderId="14" xfId="975" applyBorder="1" applyAlignment="1">
      <alignment horizontal="left" vertical="center" wrapText="1"/>
    </xf>
    <xf numFmtId="0" fontId="5" fillId="0" borderId="0" xfId="975" applyAlignment="1">
      <alignment horizontal="left" vertical="center" wrapText="1"/>
    </xf>
    <xf numFmtId="0" fontId="66" fillId="24" borderId="1" xfId="1" applyNumberFormat="1" applyFont="1" applyFill="1" applyBorder="1" applyAlignment="1" applyProtection="1">
      <alignment horizontal="center" vertical="center" wrapText="1"/>
      <protection locked="0"/>
    </xf>
    <xf numFmtId="0" fontId="66" fillId="24" borderId="1" xfId="1" applyNumberFormat="1" applyFont="1" applyFill="1" applyBorder="1" applyAlignment="1" applyProtection="1">
      <alignment horizontal="center" vertical="top" wrapText="1"/>
      <protection locked="0"/>
    </xf>
    <xf numFmtId="0" fontId="67" fillId="24" borderId="16" xfId="0" applyFont="1" applyFill="1" applyBorder="1" applyAlignment="1">
      <alignment horizontal="center" vertical="center" wrapText="1"/>
    </xf>
    <xf numFmtId="0" fontId="67" fillId="0" borderId="17" xfId="972" applyNumberFormat="1" applyFont="1" applyFill="1" applyBorder="1" applyAlignment="1" applyProtection="1">
      <alignment horizontal="left" vertical="center" wrapText="1"/>
      <protection locked="0"/>
    </xf>
    <xf numFmtId="0" fontId="16" fillId="24" borderId="0" xfId="0" applyFont="1" applyFill="1" applyAlignment="1">
      <alignment horizontal="center" vertical="center"/>
    </xf>
    <xf numFmtId="0" fontId="16" fillId="24" borderId="14" xfId="0" applyFont="1" applyFill="1" applyBorder="1" applyAlignment="1">
      <alignment horizontal="center" vertical="center"/>
    </xf>
    <xf numFmtId="0" fontId="16" fillId="24" borderId="14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24" borderId="14" xfId="970" applyFill="1" applyBorder="1" applyAlignment="1">
      <alignment horizontal="center" vertical="center" wrapText="1"/>
    </xf>
    <xf numFmtId="0" fontId="16" fillId="24" borderId="1" xfId="0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49" fontId="67" fillId="0" borderId="1" xfId="0" applyNumberFormat="1" applyFont="1" applyBorder="1" applyAlignment="1">
      <alignment horizontal="left" vertical="center" wrapText="1"/>
    </xf>
    <xf numFmtId="0" fontId="67" fillId="0" borderId="1" xfId="0" applyFont="1" applyBorder="1" applyAlignment="1">
      <alignment horizontal="left" vertical="center" wrapText="1"/>
    </xf>
    <xf numFmtId="0" fontId="65" fillId="0" borderId="1" xfId="0" applyFont="1" applyBorder="1" applyAlignment="1">
      <alignment horizontal="center" vertical="center" wrapText="1"/>
    </xf>
    <xf numFmtId="0" fontId="63" fillId="24" borderId="1" xfId="2" applyFont="1" applyFill="1" applyBorder="1" applyAlignment="1">
      <alignment vertical="center"/>
    </xf>
    <xf numFmtId="0" fontId="66" fillId="24" borderId="14" xfId="0" applyFont="1" applyFill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5" fillId="0" borderId="1" xfId="4" applyFont="1" applyBorder="1" applyAlignment="1" applyProtection="1">
      <alignment horizontal="center" vertical="center" wrapText="1"/>
      <protection locked="0"/>
    </xf>
    <xf numFmtId="0" fontId="66" fillId="0" borderId="1" xfId="4" applyFont="1" applyBorder="1" applyAlignment="1" applyProtection="1">
      <alignment horizontal="center" vertical="center" wrapText="1"/>
      <protection locked="0"/>
    </xf>
    <xf numFmtId="0" fontId="67" fillId="0" borderId="17" xfId="973" applyNumberFormat="1" applyFont="1" applyFill="1" applyBorder="1" applyAlignment="1" applyProtection="1">
      <alignment horizontal="center" vertical="center" wrapText="1"/>
      <protection locked="0"/>
    </xf>
    <xf numFmtId="177" fontId="71" fillId="0" borderId="1" xfId="0" applyNumberFormat="1" applyFont="1" applyBorder="1" applyAlignment="1">
      <alignment horizontal="center" vertical="center" wrapText="1"/>
    </xf>
    <xf numFmtId="0" fontId="67" fillId="0" borderId="14" xfId="4" applyFont="1" applyBorder="1" applyAlignment="1" applyProtection="1">
      <alignment horizontal="center" vertical="center" wrapText="1"/>
      <protection locked="0"/>
    </xf>
    <xf numFmtId="49" fontId="67" fillId="0" borderId="14" xfId="0" applyNumberFormat="1" applyFont="1" applyBorder="1" applyAlignment="1">
      <alignment horizontal="left" vertical="center" wrapText="1"/>
    </xf>
    <xf numFmtId="0" fontId="67" fillId="0" borderId="14" xfId="974" applyNumberFormat="1" applyFont="1" applyFill="1" applyBorder="1" applyAlignment="1" applyProtection="1">
      <alignment horizontal="center" vertical="center" wrapText="1"/>
      <protection locked="0"/>
    </xf>
    <xf numFmtId="0" fontId="66" fillId="0" borderId="14" xfId="974" applyFont="1" applyFill="1" applyBorder="1" applyAlignment="1" applyProtection="1">
      <alignment horizontal="center" vertical="center" wrapText="1"/>
      <protection locked="0"/>
    </xf>
    <xf numFmtId="0" fontId="66" fillId="0" borderId="14" xfId="0" applyFont="1" applyBorder="1" applyAlignment="1">
      <alignment horizontal="center" vertical="center" wrapText="1"/>
    </xf>
    <xf numFmtId="0" fontId="54" fillId="0" borderId="1" xfId="2" applyFont="1" applyBorder="1" applyAlignment="1">
      <alignment horizontal="left" vertical="center"/>
    </xf>
    <xf numFmtId="0" fontId="57" fillId="0" borderId="1" xfId="2" applyFont="1" applyBorder="1" applyAlignment="1">
      <alignment horizontal="center" vertical="center"/>
    </xf>
    <xf numFmtId="0" fontId="55" fillId="0" borderId="1" xfId="2" applyFont="1" applyBorder="1" applyAlignment="1">
      <alignment vertical="center"/>
    </xf>
    <xf numFmtId="0" fontId="55" fillId="0" borderId="0" xfId="2" applyFont="1" applyAlignment="1">
      <alignment vertical="center"/>
    </xf>
    <xf numFmtId="0" fontId="56" fillId="0" borderId="0" xfId="2" applyFont="1" applyAlignment="1">
      <alignment vertical="center"/>
    </xf>
    <xf numFmtId="0" fontId="57" fillId="0" borderId="1" xfId="2" applyFont="1" applyBorder="1" applyAlignment="1">
      <alignment horizontal="left" vertical="center"/>
    </xf>
    <xf numFmtId="0" fontId="56" fillId="0" borderId="1" xfId="2" applyFont="1" applyBorder="1" applyAlignment="1">
      <alignment vertical="center"/>
    </xf>
    <xf numFmtId="0" fontId="59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62" fillId="0" borderId="1" xfId="2" applyFont="1" applyBorder="1" applyAlignment="1">
      <alignment horizontal="center" vertical="center"/>
    </xf>
    <xf numFmtId="14" fontId="10" fillId="0" borderId="1" xfId="2" applyNumberFormat="1" applyFont="1" applyBorder="1" applyAlignment="1">
      <alignment horizontal="center" vertical="center" shrinkToFit="1"/>
    </xf>
    <xf numFmtId="49" fontId="62" fillId="0" borderId="1" xfId="2" applyNumberFormat="1" applyFont="1" applyBorder="1" applyAlignment="1">
      <alignment horizontal="center" vertical="center" shrinkToFit="1"/>
    </xf>
    <xf numFmtId="14" fontId="62" fillId="0" borderId="1" xfId="2" applyNumberFormat="1" applyFont="1" applyBorder="1" applyAlignment="1">
      <alignment horizontal="center" vertical="center" shrinkToFit="1"/>
    </xf>
    <xf numFmtId="0" fontId="63" fillId="0" borderId="1" xfId="3" applyFont="1" applyBorder="1" applyAlignment="1">
      <alignment horizontal="center" vertical="center"/>
    </xf>
    <xf numFmtId="0" fontId="63" fillId="0" borderId="1" xfId="2" applyFont="1" applyBorder="1" applyAlignment="1">
      <alignment horizontal="center" vertical="center"/>
    </xf>
    <xf numFmtId="0" fontId="63" fillId="0" borderId="0" xfId="2" applyFont="1" applyAlignment="1">
      <alignment vertical="center"/>
    </xf>
    <xf numFmtId="0" fontId="63" fillId="0" borderId="1" xfId="2" applyFont="1" applyBorder="1" applyAlignment="1">
      <alignment vertical="center"/>
    </xf>
    <xf numFmtId="0" fontId="63" fillId="0" borderId="13" xfId="2" applyFont="1" applyBorder="1" applyAlignment="1">
      <alignment vertical="center"/>
    </xf>
    <xf numFmtId="0" fontId="16" fillId="0" borderId="1" xfId="10" applyBorder="1">
      <alignment vertical="center"/>
    </xf>
    <xf numFmtId="49" fontId="67" fillId="0" borderId="1" xfId="0" applyNumberFormat="1" applyFont="1" applyBorder="1" applyAlignment="1">
      <alignment horizontal="center" vertical="center" wrapText="1"/>
    </xf>
    <xf numFmtId="0" fontId="74" fillId="0" borderId="1" xfId="522" applyFont="1" applyBorder="1" applyAlignment="1">
      <alignment horizontal="center" vertical="center" wrapText="1"/>
    </xf>
    <xf numFmtId="0" fontId="74" fillId="0" borderId="1" xfId="522" applyFont="1" applyBorder="1" applyAlignment="1">
      <alignment horizontal="left" vertical="center" wrapText="1"/>
    </xf>
    <xf numFmtId="0" fontId="65" fillId="30" borderId="0" xfId="4" applyFont="1" applyFill="1" applyAlignment="1" applyProtection="1">
      <alignment horizontal="center" vertical="center" wrapText="1"/>
      <protection locked="0"/>
    </xf>
    <xf numFmtId="49" fontId="77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6" fillId="24" borderId="1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80" fontId="67" fillId="0" borderId="14" xfId="0" applyNumberFormat="1" applyFont="1" applyBorder="1" applyAlignment="1">
      <alignment horizontal="center" vertical="center" wrapText="1"/>
    </xf>
    <xf numFmtId="180" fontId="67" fillId="24" borderId="17" xfId="0" applyNumberFormat="1" applyFont="1" applyFill="1" applyBorder="1" applyAlignment="1">
      <alignment horizontal="center" vertical="center" wrapText="1"/>
    </xf>
    <xf numFmtId="0" fontId="63" fillId="24" borderId="1" xfId="2" applyFont="1" applyFill="1" applyBorder="1" applyAlignment="1">
      <alignment vertical="center" wrapText="1"/>
    </xf>
    <xf numFmtId="0" fontId="65" fillId="24" borderId="1" xfId="4" applyFont="1" applyFill="1" applyBorder="1" applyAlignment="1" applyProtection="1">
      <alignment horizontal="center" vertical="center" wrapText="1"/>
      <protection locked="0"/>
    </xf>
    <xf numFmtId="180" fontId="67" fillId="24" borderId="14" xfId="0" applyNumberFormat="1" applyFont="1" applyFill="1" applyBorder="1" applyAlignment="1">
      <alignment horizontal="center" vertical="center" wrapText="1"/>
    </xf>
    <xf numFmtId="0" fontId="88" fillId="0" borderId="0" xfId="4" applyFont="1" applyAlignment="1" applyProtection="1">
      <alignment horizontal="center" vertical="center" wrapText="1"/>
      <protection locked="0"/>
    </xf>
    <xf numFmtId="177" fontId="71" fillId="0" borderId="14" xfId="0" applyNumberFormat="1" applyFont="1" applyBorder="1" applyAlignment="1">
      <alignment horizontal="center" vertical="center" wrapText="1"/>
    </xf>
    <xf numFmtId="0" fontId="3" fillId="0" borderId="14" xfId="975" applyFont="1" applyBorder="1" applyAlignment="1">
      <alignment horizontal="center" vertical="center" wrapText="1"/>
    </xf>
    <xf numFmtId="0" fontId="3" fillId="0" borderId="0" xfId="976" applyAlignment="1">
      <alignment horizontal="center" vertical="center" wrapText="1"/>
    </xf>
    <xf numFmtId="0" fontId="3" fillId="0" borderId="14" xfId="976" applyBorder="1" applyAlignment="1">
      <alignment horizontal="center" vertical="center" wrapText="1"/>
    </xf>
    <xf numFmtId="0" fontId="3" fillId="25" borderId="14" xfId="976" applyFill="1" applyBorder="1" applyAlignment="1">
      <alignment horizontal="center" vertical="center" wrapText="1"/>
    </xf>
    <xf numFmtId="0" fontId="3" fillId="25" borderId="0" xfId="976" applyFill="1" applyAlignment="1">
      <alignment horizontal="center" vertical="center" wrapText="1"/>
    </xf>
    <xf numFmtId="176" fontId="3" fillId="0" borderId="14" xfId="976" applyNumberFormat="1" applyBorder="1" applyAlignment="1">
      <alignment horizontal="center" vertical="center" wrapText="1"/>
    </xf>
    <xf numFmtId="0" fontId="92" fillId="0" borderId="14" xfId="976" applyFont="1" applyBorder="1" applyAlignment="1">
      <alignment horizontal="center" vertical="center" wrapText="1"/>
    </xf>
    <xf numFmtId="176" fontId="92" fillId="0" borderId="14" xfId="976" applyNumberFormat="1" applyFont="1" applyBorder="1" applyAlignment="1">
      <alignment horizontal="center" vertical="center" wrapText="1"/>
    </xf>
    <xf numFmtId="0" fontId="92" fillId="0" borderId="0" xfId="976" applyFont="1" applyAlignment="1">
      <alignment horizontal="center" vertical="center" wrapText="1"/>
    </xf>
    <xf numFmtId="0" fontId="96" fillId="0" borderId="14" xfId="976" applyFont="1" applyBorder="1" applyAlignment="1">
      <alignment horizontal="center" vertical="center" wrapText="1"/>
    </xf>
    <xf numFmtId="176" fontId="3" fillId="0" borderId="0" xfId="976" applyNumberFormat="1" applyAlignment="1">
      <alignment horizontal="center" vertical="center" wrapText="1"/>
    </xf>
    <xf numFmtId="0" fontId="97" fillId="0" borderId="14" xfId="0" applyFont="1" applyBorder="1" applyAlignment="1">
      <alignment horizontal="center" vertical="center" wrapText="1"/>
    </xf>
    <xf numFmtId="0" fontId="2" fillId="0" borderId="14" xfId="976" applyFont="1" applyBorder="1" applyAlignment="1">
      <alignment horizontal="center" vertical="center" wrapText="1"/>
    </xf>
    <xf numFmtId="179" fontId="67" fillId="0" borderId="14" xfId="974" applyNumberFormat="1" applyFont="1" applyFill="1" applyBorder="1" applyAlignment="1" applyProtection="1">
      <alignment horizontal="left" vertical="center" wrapText="1"/>
      <protection locked="0"/>
    </xf>
    <xf numFmtId="49" fontId="66" fillId="0" borderId="1" xfId="1" applyNumberFormat="1" applyFont="1" applyFill="1" applyBorder="1" applyAlignment="1" applyProtection="1">
      <alignment horizontal="left" vertical="center" wrapText="1"/>
      <protection locked="0"/>
    </xf>
    <xf numFmtId="0" fontId="84" fillId="0" borderId="0" xfId="4" applyFont="1" applyAlignment="1" applyProtection="1">
      <alignment horizontal="left" vertical="center" wrapText="1"/>
      <protection locked="0"/>
    </xf>
    <xf numFmtId="0" fontId="66" fillId="0" borderId="17" xfId="972" applyNumberFormat="1" applyFont="1" applyFill="1" applyBorder="1" applyAlignment="1" applyProtection="1">
      <alignment horizontal="left" vertical="center" wrapText="1"/>
      <protection locked="0"/>
    </xf>
    <xf numFmtId="0" fontId="66" fillId="24" borderId="17" xfId="0" applyFont="1" applyFill="1" applyBorder="1" applyAlignment="1">
      <alignment horizontal="left" vertical="center" wrapText="1"/>
    </xf>
    <xf numFmtId="0" fontId="67" fillId="0" borderId="14" xfId="972" applyNumberFormat="1" applyFont="1" applyFill="1" applyBorder="1" applyAlignment="1" applyProtection="1">
      <alignment horizontal="left" vertical="center" wrapText="1"/>
      <protection locked="0"/>
    </xf>
    <xf numFmtId="0" fontId="5" fillId="24" borderId="14" xfId="975" applyFill="1" applyBorder="1" applyAlignment="1">
      <alignment horizontal="center" vertical="center" wrapText="1"/>
    </xf>
    <xf numFmtId="0" fontId="4" fillId="24" borderId="14" xfId="975" applyFont="1" applyFill="1" applyBorder="1" applyAlignment="1">
      <alignment horizontal="center" vertical="center" wrapText="1"/>
    </xf>
    <xf numFmtId="0" fontId="5" fillId="24" borderId="0" xfId="975" applyFill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7" fillId="24" borderId="14" xfId="972" applyNumberFormat="1" applyFont="1" applyFill="1" applyBorder="1" applyAlignment="1" applyProtection="1">
      <alignment horizontal="left" vertical="center" wrapText="1"/>
      <protection locked="0"/>
    </xf>
    <xf numFmtId="0" fontId="63" fillId="0" borderId="1" xfId="3" applyFont="1" applyBorder="1" applyAlignment="1">
      <alignment horizontal="center" vertical="center" wrapText="1"/>
    </xf>
    <xf numFmtId="0" fontId="16" fillId="0" borderId="14" xfId="970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67" fillId="0" borderId="14" xfId="97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77" fillId="0" borderId="1" xfId="4" applyFont="1" applyBorder="1" applyAlignment="1" applyProtection="1">
      <alignment horizontal="center" vertical="center" wrapText="1"/>
      <protection locked="0"/>
    </xf>
    <xf numFmtId="0" fontId="75" fillId="0" borderId="19" xfId="4" applyFont="1" applyBorder="1" applyAlignment="1" applyProtection="1">
      <alignment horizontal="center" vertical="center" wrapText="1"/>
      <protection locked="0"/>
    </xf>
    <xf numFmtId="0" fontId="79" fillId="0" borderId="1" xfId="4" applyFont="1" applyBorder="1" applyAlignment="1" applyProtection="1">
      <alignment horizontal="center" vertical="center" wrapText="1"/>
      <protection locked="0"/>
    </xf>
    <xf numFmtId="0" fontId="79" fillId="0" borderId="17" xfId="4" applyFont="1" applyBorder="1" applyAlignment="1" applyProtection="1">
      <alignment horizontal="center" vertical="center" wrapText="1"/>
      <protection locked="0"/>
    </xf>
    <xf numFmtId="0" fontId="67" fillId="0" borderId="17" xfId="0" applyFont="1" applyBorder="1" applyAlignment="1">
      <alignment horizontal="center" vertical="center" wrapText="1"/>
    </xf>
    <xf numFmtId="0" fontId="67" fillId="0" borderId="17" xfId="0" applyFont="1" applyBorder="1" applyAlignment="1">
      <alignment horizontal="left" vertical="center" wrapText="1"/>
    </xf>
    <xf numFmtId="180" fontId="67" fillId="0" borderId="17" xfId="0" applyNumberFormat="1" applyFont="1" applyBorder="1" applyAlignment="1">
      <alignment horizontal="center" vertical="center" wrapText="1"/>
    </xf>
    <xf numFmtId="0" fontId="66" fillId="0" borderId="1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/>
    </xf>
    <xf numFmtId="0" fontId="0" fillId="0" borderId="14" xfId="0" applyBorder="1">
      <alignment vertical="center"/>
    </xf>
    <xf numFmtId="0" fontId="66" fillId="0" borderId="17" xfId="0" applyFont="1" applyBorder="1" applyAlignment="1">
      <alignment horizontal="left" vertical="center" wrapText="1"/>
    </xf>
    <xf numFmtId="0" fontId="66" fillId="0" borderId="17" xfId="0" applyFont="1" applyBorder="1" applyAlignment="1">
      <alignment horizontal="center" vertical="center" wrapText="1"/>
    </xf>
    <xf numFmtId="0" fontId="66" fillId="0" borderId="17" xfId="4" applyFont="1" applyBorder="1" applyAlignment="1" applyProtection="1">
      <alignment horizontal="center" vertical="center" wrapText="1"/>
      <protection locked="0"/>
    </xf>
    <xf numFmtId="0" fontId="65" fillId="0" borderId="14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left" vertical="center" wrapText="1"/>
    </xf>
    <xf numFmtId="0" fontId="67" fillId="0" borderId="17" xfId="4" applyFont="1" applyBorder="1" applyAlignment="1" applyProtection="1">
      <alignment horizontal="left" vertical="center" wrapText="1"/>
      <protection locked="0"/>
    </xf>
    <xf numFmtId="0" fontId="67" fillId="0" borderId="17" xfId="4" applyFont="1" applyBorder="1" applyAlignment="1" applyProtection="1">
      <alignment horizontal="center" vertical="center" wrapText="1"/>
      <protection locked="0"/>
    </xf>
    <xf numFmtId="0" fontId="67" fillId="0" borderId="17" xfId="0" applyFont="1" applyBorder="1" applyAlignment="1">
      <alignment vertical="center" wrapText="1"/>
    </xf>
    <xf numFmtId="0" fontId="67" fillId="0" borderId="1" xfId="0" applyFont="1" applyBorder="1" applyAlignment="1">
      <alignment vertical="center" wrapText="1"/>
    </xf>
    <xf numFmtId="0" fontId="67" fillId="0" borderId="14" xfId="0" applyFont="1" applyBorder="1" applyAlignment="1">
      <alignment vertical="center" wrapText="1"/>
    </xf>
    <xf numFmtId="182" fontId="67" fillId="0" borderId="1" xfId="0" applyNumberFormat="1" applyFont="1" applyBorder="1" applyAlignment="1">
      <alignment horizontal="center" vertical="center" wrapText="1"/>
    </xf>
    <xf numFmtId="0" fontId="79" fillId="24" borderId="1" xfId="4" applyFont="1" applyFill="1" applyBorder="1" applyAlignment="1" applyProtection="1">
      <alignment horizontal="center" vertical="center" wrapText="1"/>
      <protection locked="0"/>
    </xf>
    <xf numFmtId="0" fontId="77" fillId="24" borderId="1" xfId="1" applyNumberFormat="1" applyFont="1" applyFill="1" applyBorder="1" applyAlignment="1" applyProtection="1">
      <alignment horizontal="center" vertical="top" wrapText="1"/>
      <protection locked="0"/>
    </xf>
    <xf numFmtId="182" fontId="67" fillId="24" borderId="1" xfId="0" applyNumberFormat="1" applyFont="1" applyFill="1" applyBorder="1" applyAlignment="1">
      <alignment horizontal="center" vertical="center" wrapText="1"/>
    </xf>
    <xf numFmtId="0" fontId="67" fillId="24" borderId="17" xfId="972" applyNumberFormat="1" applyFont="1" applyFill="1" applyBorder="1" applyAlignment="1" applyProtection="1">
      <alignment horizontal="center" vertical="center" wrapText="1"/>
      <protection locked="0"/>
    </xf>
    <xf numFmtId="0" fontId="54" fillId="0" borderId="1" xfId="2" applyFont="1" applyBorder="1" applyAlignment="1">
      <alignment horizontal="left" vertical="center" wrapText="1"/>
    </xf>
    <xf numFmtId="0" fontId="57" fillId="0" borderId="1" xfId="2" applyFont="1" applyBorder="1" applyAlignment="1">
      <alignment horizontal="center" vertical="center" wrapText="1"/>
    </xf>
    <xf numFmtId="0" fontId="55" fillId="0" borderId="1" xfId="2" applyFont="1" applyBorder="1" applyAlignment="1">
      <alignment vertical="center" wrapText="1"/>
    </xf>
    <xf numFmtId="0" fontId="55" fillId="0" borderId="0" xfId="2" applyFont="1" applyAlignment="1">
      <alignment vertical="center" wrapText="1"/>
    </xf>
    <xf numFmtId="0" fontId="57" fillId="0" borderId="1" xfId="2" applyFont="1" applyBorder="1" applyAlignment="1">
      <alignment horizontal="left" vertical="center" wrapText="1"/>
    </xf>
    <xf numFmtId="0" fontId="56" fillId="0" borderId="1" xfId="2" applyFont="1" applyBorder="1" applyAlignment="1">
      <alignment vertical="center" wrapText="1"/>
    </xf>
    <xf numFmtId="0" fontId="5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62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 shrinkToFit="1"/>
    </xf>
    <xf numFmtId="49" fontId="62" fillId="0" borderId="1" xfId="2" applyNumberFormat="1" applyFont="1" applyBorder="1" applyAlignment="1">
      <alignment horizontal="center" vertical="center" wrapText="1" shrinkToFit="1"/>
    </xf>
    <xf numFmtId="14" fontId="62" fillId="0" borderId="1" xfId="2" applyNumberFormat="1" applyFont="1" applyBorder="1" applyAlignment="1">
      <alignment horizontal="center" vertical="center" wrapText="1" shrinkToFit="1"/>
    </xf>
    <xf numFmtId="0" fontId="63" fillId="0" borderId="1" xfId="2" applyFont="1" applyBorder="1" applyAlignment="1">
      <alignment horizontal="center" vertical="center" wrapText="1"/>
    </xf>
    <xf numFmtId="0" fontId="63" fillId="0" borderId="0" xfId="2" applyFont="1" applyAlignment="1">
      <alignment vertical="center" wrapText="1"/>
    </xf>
    <xf numFmtId="0" fontId="56" fillId="0" borderId="1" xfId="3" applyFont="1" applyBorder="1" applyAlignment="1">
      <alignment horizontal="center" vertical="center" wrapText="1"/>
    </xf>
    <xf numFmtId="0" fontId="63" fillId="0" borderId="1" xfId="2" applyFont="1" applyBorder="1" applyAlignment="1">
      <alignment vertical="center" wrapText="1"/>
    </xf>
    <xf numFmtId="0" fontId="63" fillId="0" borderId="14" xfId="2" applyFont="1" applyBorder="1" applyAlignment="1">
      <alignment vertical="center" wrapText="1"/>
    </xf>
    <xf numFmtId="0" fontId="16" fillId="0" borderId="1" xfId="97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970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24" borderId="17" xfId="0" applyFont="1" applyFill="1" applyBorder="1" applyAlignment="1">
      <alignment horizontal="left" vertical="center"/>
    </xf>
    <xf numFmtId="0" fontId="16" fillId="24" borderId="17" xfId="0" applyFont="1" applyFill="1" applyBorder="1" applyAlignment="1">
      <alignment horizontal="center" vertical="center"/>
    </xf>
    <xf numFmtId="0" fontId="16" fillId="24" borderId="17" xfId="970" applyFill="1" applyBorder="1" applyAlignment="1">
      <alignment horizontal="center" vertical="center" wrapText="1"/>
    </xf>
    <xf numFmtId="0" fontId="16" fillId="24" borderId="17" xfId="0" applyFont="1" applyFill="1" applyBorder="1" applyAlignment="1">
      <alignment horizontal="left" vertical="center" wrapText="1"/>
    </xf>
    <xf numFmtId="0" fontId="16" fillId="24" borderId="17" xfId="970" applyFill="1" applyBorder="1" applyAlignment="1" applyProtection="1">
      <alignment horizontal="center" vertical="center" wrapText="1"/>
      <protection locked="0"/>
    </xf>
    <xf numFmtId="49" fontId="67" fillId="0" borderId="17" xfId="0" applyNumberFormat="1" applyFont="1" applyBorder="1" applyAlignment="1">
      <alignment horizontal="left" vertical="center" wrapText="1"/>
    </xf>
    <xf numFmtId="177" fontId="71" fillId="0" borderId="17" xfId="0" applyNumberFormat="1" applyFont="1" applyBorder="1" applyAlignment="1">
      <alignment horizontal="center" vertical="center" wrapText="1"/>
    </xf>
    <xf numFmtId="0" fontId="82" fillId="0" borderId="1" xfId="970" applyFont="1" applyBorder="1" applyAlignment="1">
      <alignment horizontal="center" vertical="center" wrapText="1"/>
    </xf>
    <xf numFmtId="0" fontId="82" fillId="0" borderId="1" xfId="4" applyFont="1" applyBorder="1" applyAlignment="1" applyProtection="1">
      <alignment horizontal="center" vertical="center" wrapText="1"/>
      <protection locked="0"/>
    </xf>
    <xf numFmtId="0" fontId="87" fillId="0" borderId="17" xfId="522" applyFont="1" applyBorder="1" applyAlignment="1">
      <alignment horizontal="center" vertical="center" wrapText="1"/>
    </xf>
    <xf numFmtId="0" fontId="87" fillId="0" borderId="17" xfId="522" applyFont="1" applyBorder="1" applyAlignment="1">
      <alignment horizontal="left" vertical="center" wrapText="1"/>
    </xf>
    <xf numFmtId="0" fontId="87" fillId="0" borderId="1" xfId="522" applyFont="1" applyBorder="1" applyAlignment="1">
      <alignment horizontal="center" vertical="center" wrapText="1"/>
    </xf>
    <xf numFmtId="0" fontId="87" fillId="0" borderId="1" xfId="522" applyFont="1" applyBorder="1" applyAlignment="1">
      <alignment horizontal="left" vertical="center" wrapText="1"/>
    </xf>
    <xf numFmtId="0" fontId="87" fillId="0" borderId="1" xfId="4" applyFont="1" applyBorder="1" applyAlignment="1" applyProtection="1">
      <alignment horizontal="center" vertical="center" wrapText="1"/>
      <protection locked="0"/>
    </xf>
    <xf numFmtId="0" fontId="65" fillId="0" borderId="1" xfId="0" applyFont="1" applyBorder="1" applyAlignment="1">
      <alignment horizontal="left" vertical="center" wrapText="1"/>
    </xf>
    <xf numFmtId="180" fontId="65" fillId="0" borderId="1" xfId="0" applyNumberFormat="1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179" fontId="67" fillId="0" borderId="1" xfId="0" applyNumberFormat="1" applyFont="1" applyBorder="1" applyAlignment="1">
      <alignment horizontal="left" vertical="center" wrapText="1"/>
    </xf>
    <xf numFmtId="0" fontId="67" fillId="0" borderId="16" xfId="0" applyFont="1" applyBorder="1" applyAlignment="1">
      <alignment horizontal="center" vertical="center" wrapText="1"/>
    </xf>
    <xf numFmtId="0" fontId="67" fillId="24" borderId="17" xfId="4" applyFont="1" applyFill="1" applyBorder="1" applyAlignment="1" applyProtection="1">
      <alignment horizontal="center" vertical="center" wrapText="1"/>
      <protection locked="0"/>
    </xf>
    <xf numFmtId="49" fontId="67" fillId="24" borderId="17" xfId="0" applyNumberFormat="1" applyFont="1" applyFill="1" applyBorder="1" applyAlignment="1">
      <alignment horizontal="left" vertical="center" wrapText="1"/>
    </xf>
    <xf numFmtId="0" fontId="67" fillId="24" borderId="17" xfId="974" applyNumberFormat="1" applyFont="1" applyFill="1" applyBorder="1" applyAlignment="1" applyProtection="1">
      <alignment horizontal="center" vertical="center" wrapText="1"/>
      <protection locked="0"/>
    </xf>
    <xf numFmtId="177" fontId="71" fillId="24" borderId="17" xfId="0" applyNumberFormat="1" applyFont="1" applyFill="1" applyBorder="1" applyAlignment="1">
      <alignment horizontal="center" vertical="center" wrapText="1"/>
    </xf>
    <xf numFmtId="0" fontId="66" fillId="24" borderId="17" xfId="974" applyFont="1" applyFill="1" applyBorder="1" applyAlignment="1" applyProtection="1">
      <alignment horizontal="center" vertical="center" wrapText="1"/>
      <protection locked="0"/>
    </xf>
    <xf numFmtId="179" fontId="67" fillId="24" borderId="17" xfId="974" applyNumberFormat="1" applyFont="1" applyFill="1" applyBorder="1" applyAlignment="1" applyProtection="1">
      <alignment horizontal="left" vertical="center" wrapText="1"/>
      <protection locked="0"/>
    </xf>
    <xf numFmtId="0" fontId="98" fillId="0" borderId="14" xfId="970" applyFont="1" applyBorder="1" applyAlignment="1">
      <alignment horizontal="center" vertical="center" wrapText="1"/>
    </xf>
    <xf numFmtId="0" fontId="16" fillId="0" borderId="0" xfId="970" applyAlignment="1">
      <alignment horizontal="center" vertical="center" wrapText="1"/>
    </xf>
    <xf numFmtId="0" fontId="98" fillId="0" borderId="0" xfId="970" applyFont="1" applyAlignment="1">
      <alignment horizontal="center" vertical="center" wrapText="1"/>
    </xf>
    <xf numFmtId="0" fontId="98" fillId="24" borderId="14" xfId="970" applyFont="1" applyFill="1" applyBorder="1" applyAlignment="1">
      <alignment horizontal="center" vertical="center" wrapText="1"/>
    </xf>
    <xf numFmtId="0" fontId="98" fillId="24" borderId="0" xfId="970" applyFont="1" applyFill="1" applyAlignment="1">
      <alignment horizontal="center" vertical="center" wrapText="1"/>
    </xf>
    <xf numFmtId="180" fontId="67" fillId="24" borderId="14" xfId="0" applyNumberFormat="1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4" xfId="970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" xfId="970" applyBorder="1" applyAlignment="1">
      <alignment horizontal="center" vertical="center" wrapText="1"/>
    </xf>
    <xf numFmtId="0" fontId="16" fillId="0" borderId="15" xfId="970" applyBorder="1" applyAlignment="1">
      <alignment horizontal="center" vertical="center" wrapText="1"/>
    </xf>
    <xf numFmtId="0" fontId="16" fillId="0" borderId="16" xfId="970" applyBorder="1" applyAlignment="1">
      <alignment horizontal="center" vertical="center" wrapText="1"/>
    </xf>
    <xf numFmtId="0" fontId="63" fillId="0" borderId="15" xfId="2" applyFont="1" applyBorder="1" applyAlignment="1">
      <alignment horizontal="center" vertical="center" wrapText="1"/>
    </xf>
    <xf numFmtId="0" fontId="63" fillId="0" borderId="18" xfId="2" applyFont="1" applyBorder="1" applyAlignment="1">
      <alignment horizontal="center" vertical="center" wrapText="1"/>
    </xf>
    <xf numFmtId="0" fontId="63" fillId="0" borderId="16" xfId="2" applyFont="1" applyBorder="1" applyAlignment="1">
      <alignment horizontal="center" vertical="center" wrapText="1"/>
    </xf>
    <xf numFmtId="0" fontId="56" fillId="0" borderId="1" xfId="2" applyFont="1" applyBorder="1" applyAlignment="1">
      <alignment horizontal="center" vertical="center" wrapText="1"/>
    </xf>
    <xf numFmtId="0" fontId="56" fillId="0" borderId="1" xfId="3" applyFont="1" applyBorder="1" applyAlignment="1">
      <alignment horizontal="left" vertical="center" wrapText="1"/>
    </xf>
    <xf numFmtId="0" fontId="56" fillId="0" borderId="1" xfId="3" applyFont="1" applyBorder="1" applyAlignment="1">
      <alignment horizontal="center" vertical="center" wrapText="1"/>
    </xf>
    <xf numFmtId="0" fontId="55" fillId="0" borderId="1" xfId="2" applyFont="1" applyBorder="1" applyAlignment="1">
      <alignment horizontal="left" vertical="center" wrapText="1"/>
    </xf>
    <xf numFmtId="0" fontId="57" fillId="0" borderId="1" xfId="2" applyFont="1" applyBorder="1" applyAlignment="1">
      <alignment horizontal="center" vertical="center" wrapText="1"/>
    </xf>
    <xf numFmtId="0" fontId="62" fillId="0" borderId="1" xfId="2" applyFont="1" applyBorder="1" applyAlignment="1">
      <alignment horizontal="center" vertical="center" wrapText="1"/>
    </xf>
    <xf numFmtId="0" fontId="63" fillId="0" borderId="1" xfId="2" applyFont="1" applyBorder="1" applyAlignment="1">
      <alignment horizontal="center" vertical="center" wrapText="1"/>
    </xf>
    <xf numFmtId="0" fontId="63" fillId="0" borderId="1" xfId="3" applyFont="1" applyBorder="1" applyAlignment="1">
      <alignment horizontal="center" vertical="center" wrapText="1"/>
    </xf>
    <xf numFmtId="0" fontId="54" fillId="0" borderId="1" xfId="2" applyFont="1" applyBorder="1" applyAlignment="1">
      <alignment horizontal="left" vertical="center" wrapText="1"/>
    </xf>
    <xf numFmtId="0" fontId="58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61" fillId="0" borderId="1" xfId="2" applyFont="1" applyBorder="1" applyAlignment="1">
      <alignment horizontal="center" vertical="center" wrapText="1"/>
    </xf>
    <xf numFmtId="0" fontId="54" fillId="0" borderId="1" xfId="2" applyFont="1" applyBorder="1" applyAlignment="1">
      <alignment horizontal="center" vertical="center" wrapText="1"/>
    </xf>
    <xf numFmtId="0" fontId="59" fillId="0" borderId="1" xfId="2" applyFont="1" applyBorder="1" applyAlignment="1">
      <alignment horizontal="center" vertical="center" wrapText="1"/>
    </xf>
    <xf numFmtId="0" fontId="68" fillId="0" borderId="1" xfId="2" applyFont="1" applyBorder="1" applyAlignment="1">
      <alignment horizontal="center" vertical="center" wrapText="1"/>
    </xf>
    <xf numFmtId="0" fontId="63" fillId="0" borderId="14" xfId="3" applyFont="1" applyBorder="1" applyAlignment="1">
      <alignment horizontal="center" vertical="center" wrapText="1"/>
    </xf>
    <xf numFmtId="0" fontId="63" fillId="24" borderId="15" xfId="2" applyFont="1" applyFill="1" applyBorder="1" applyAlignment="1">
      <alignment horizontal="center" vertical="center" wrapText="1"/>
    </xf>
    <xf numFmtId="0" fontId="63" fillId="24" borderId="18" xfId="2" applyFont="1" applyFill="1" applyBorder="1" applyAlignment="1">
      <alignment horizontal="center" vertical="center" wrapText="1"/>
    </xf>
    <xf numFmtId="0" fontId="63" fillId="24" borderId="16" xfId="2" applyFont="1" applyFill="1" applyBorder="1" applyAlignment="1">
      <alignment horizontal="center" vertical="center" wrapText="1"/>
    </xf>
    <xf numFmtId="0" fontId="76" fillId="0" borderId="1" xfId="4" applyFont="1" applyBorder="1" applyAlignment="1" applyProtection="1">
      <alignment horizontal="left" vertical="center"/>
      <protection locked="0"/>
    </xf>
    <xf numFmtId="0" fontId="77" fillId="0" borderId="1" xfId="4" applyFont="1" applyBorder="1" applyAlignment="1" applyProtection="1">
      <alignment horizontal="left" vertical="center" wrapText="1"/>
      <protection locked="0"/>
    </xf>
    <xf numFmtId="0" fontId="78" fillId="0" borderId="1" xfId="4" applyFont="1" applyBorder="1" applyAlignment="1" applyProtection="1">
      <alignment horizontal="center" vertical="center" wrapText="1"/>
      <protection locked="0"/>
    </xf>
    <xf numFmtId="0" fontId="78" fillId="0" borderId="1" xfId="4" applyFont="1" applyBorder="1" applyAlignment="1" applyProtection="1">
      <alignment horizontal="left" vertical="center"/>
      <protection locked="0"/>
    </xf>
    <xf numFmtId="0" fontId="78" fillId="0" borderId="1" xfId="4" applyFont="1" applyBorder="1" applyAlignment="1" applyProtection="1">
      <alignment horizontal="left" vertical="center" wrapText="1"/>
      <protection locked="0"/>
    </xf>
    <xf numFmtId="0" fontId="80" fillId="0" borderId="1" xfId="4" applyFont="1" applyBorder="1" applyAlignment="1" applyProtection="1">
      <alignment horizontal="left" vertical="center" wrapText="1"/>
      <protection locked="0"/>
    </xf>
    <xf numFmtId="0" fontId="78" fillId="0" borderId="1" xfId="4" applyFont="1" applyBorder="1" applyAlignment="1" applyProtection="1">
      <alignment horizontal="center" vertical="top" wrapText="1"/>
      <protection locked="0"/>
    </xf>
    <xf numFmtId="0" fontId="63" fillId="0" borderId="1" xfId="2" applyFont="1" applyBorder="1" applyAlignment="1">
      <alignment horizontal="center" vertical="center"/>
    </xf>
    <xf numFmtId="0" fontId="64" fillId="0" borderId="1" xfId="3" applyFont="1" applyBorder="1" applyAlignment="1">
      <alignment horizontal="center" vertical="center"/>
    </xf>
    <xf numFmtId="0" fontId="64" fillId="0" borderId="1" xfId="3" applyFont="1" applyBorder="1" applyAlignment="1">
      <alignment horizontal="center" vertical="center" wrapText="1"/>
    </xf>
    <xf numFmtId="0" fontId="57" fillId="0" borderId="1" xfId="2" applyFont="1" applyBorder="1" applyAlignment="1">
      <alignment horizontal="center" vertical="center"/>
    </xf>
    <xf numFmtId="0" fontId="59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61" fillId="0" borderId="1" xfId="2" applyFont="1" applyBorder="1" applyAlignment="1">
      <alignment horizontal="center" vertical="center"/>
    </xf>
    <xf numFmtId="0" fontId="63" fillId="0" borderId="1" xfId="3" applyFont="1" applyBorder="1" applyAlignment="1">
      <alignment horizontal="center" vertical="center"/>
    </xf>
    <xf numFmtId="0" fontId="63" fillId="0" borderId="11" xfId="2" applyFont="1" applyBorder="1" applyAlignment="1">
      <alignment horizontal="center" vertical="center"/>
    </xf>
    <xf numFmtId="0" fontId="63" fillId="0" borderId="12" xfId="2" applyFont="1" applyBorder="1" applyAlignment="1">
      <alignment horizontal="center" vertical="center"/>
    </xf>
    <xf numFmtId="0" fontId="63" fillId="0" borderId="13" xfId="2" applyFont="1" applyBorder="1" applyAlignment="1">
      <alignment horizontal="center" vertical="center"/>
    </xf>
    <xf numFmtId="0" fontId="63" fillId="0" borderId="14" xfId="3" applyFont="1" applyBorder="1" applyAlignment="1">
      <alignment horizontal="center" vertical="center"/>
    </xf>
    <xf numFmtId="0" fontId="54" fillId="0" borderId="1" xfId="2" applyFont="1" applyBorder="1" applyAlignment="1">
      <alignment horizontal="left" vertical="center"/>
    </xf>
    <xf numFmtId="0" fontId="58" fillId="0" borderId="1" xfId="2" applyFont="1" applyBorder="1" applyAlignment="1">
      <alignment horizontal="center" vertical="center"/>
    </xf>
    <xf numFmtId="0" fontId="56" fillId="0" borderId="1" xfId="2" applyFont="1" applyBorder="1" applyAlignment="1">
      <alignment horizontal="center" vertical="center"/>
    </xf>
    <xf numFmtId="0" fontId="62" fillId="0" borderId="1" xfId="2" applyFont="1" applyBorder="1" applyAlignment="1">
      <alignment horizontal="center" vertical="center"/>
    </xf>
    <xf numFmtId="0" fontId="64" fillId="0" borderId="1" xfId="2" applyFont="1" applyBorder="1" applyAlignment="1">
      <alignment horizontal="center" vertical="center"/>
    </xf>
    <xf numFmtId="0" fontId="63" fillId="0" borderId="11" xfId="2" applyFont="1" applyBorder="1" applyAlignment="1">
      <alignment horizontal="center" vertical="center" wrapText="1"/>
    </xf>
    <xf numFmtId="0" fontId="63" fillId="0" borderId="15" xfId="2" applyFont="1" applyBorder="1" applyAlignment="1">
      <alignment horizontal="center" vertical="center"/>
    </xf>
    <xf numFmtId="0" fontId="63" fillId="0" borderId="18" xfId="2" applyFont="1" applyBorder="1" applyAlignment="1">
      <alignment horizontal="center" vertical="center"/>
    </xf>
    <xf numFmtId="0" fontId="63" fillId="0" borderId="16" xfId="2" applyFont="1" applyBorder="1" applyAlignment="1">
      <alignment horizontal="center" vertical="center"/>
    </xf>
    <xf numFmtId="0" fontId="68" fillId="0" borderId="1" xfId="2" applyFont="1" applyBorder="1" applyAlignment="1">
      <alignment horizontal="center" vertical="center"/>
    </xf>
    <xf numFmtId="0" fontId="63" fillId="24" borderId="15" xfId="2" applyFont="1" applyFill="1" applyBorder="1" applyAlignment="1">
      <alignment horizontal="center" vertical="center"/>
    </xf>
    <xf numFmtId="0" fontId="63" fillId="24" borderId="18" xfId="2" applyFont="1" applyFill="1" applyBorder="1" applyAlignment="1">
      <alignment horizontal="center" vertical="center"/>
    </xf>
    <xf numFmtId="0" fontId="63" fillId="24" borderId="16" xfId="2" applyFont="1" applyFill="1" applyBorder="1" applyAlignment="1">
      <alignment horizontal="center" vertical="center"/>
    </xf>
    <xf numFmtId="0" fontId="11" fillId="0" borderId="11" xfId="4" applyFont="1" applyBorder="1" applyAlignment="1" applyProtection="1">
      <alignment horizontal="right" vertical="center" wrapText="1"/>
      <protection locked="0"/>
    </xf>
    <xf numFmtId="0" fontId="11" fillId="0" borderId="12" xfId="4" applyFont="1" applyBorder="1" applyAlignment="1" applyProtection="1">
      <alignment horizontal="right" vertical="center" wrapText="1"/>
      <protection locked="0"/>
    </xf>
    <xf numFmtId="0" fontId="69" fillId="0" borderId="1" xfId="4" applyFont="1" applyBorder="1" applyAlignment="1" applyProtection="1">
      <alignment horizontal="left" vertical="center"/>
      <protection locked="0"/>
    </xf>
    <xf numFmtId="0" fontId="66" fillId="0" borderId="1" xfId="4" applyFont="1" applyBorder="1" applyAlignment="1" applyProtection="1">
      <alignment horizontal="left" vertical="center" wrapText="1"/>
      <protection locked="0"/>
    </xf>
    <xf numFmtId="0" fontId="70" fillId="0" borderId="1" xfId="4" applyFont="1" applyBorder="1" applyAlignment="1" applyProtection="1">
      <alignment horizontal="center" vertical="center" wrapText="1"/>
      <protection locked="0"/>
    </xf>
    <xf numFmtId="0" fontId="70" fillId="0" borderId="1" xfId="4" applyFont="1" applyBorder="1" applyAlignment="1" applyProtection="1">
      <alignment horizontal="left" vertical="center"/>
      <protection locked="0"/>
    </xf>
    <xf numFmtId="0" fontId="70" fillId="0" borderId="1" xfId="4" applyFont="1" applyBorder="1" applyAlignment="1" applyProtection="1">
      <alignment horizontal="left" vertical="center" wrapText="1"/>
      <protection locked="0"/>
    </xf>
    <xf numFmtId="0" fontId="70" fillId="0" borderId="1" xfId="4" applyFont="1" applyBorder="1" applyAlignment="1" applyProtection="1">
      <alignment horizontal="center" vertical="top" wrapText="1"/>
      <protection locked="0"/>
    </xf>
    <xf numFmtId="0" fontId="93" fillId="0" borderId="0" xfId="976" applyFont="1" applyAlignment="1">
      <alignment horizontal="center" vertical="center" wrapText="1"/>
    </xf>
    <xf numFmtId="0" fontId="93" fillId="0" borderId="20" xfId="976" applyFont="1" applyBorder="1" applyAlignment="1">
      <alignment horizontal="center" vertical="center" wrapText="1"/>
    </xf>
    <xf numFmtId="0" fontId="93" fillId="0" borderId="0" xfId="975" applyFont="1" applyAlignment="1">
      <alignment horizontal="center" vertical="center" wrapText="1"/>
    </xf>
    <xf numFmtId="0" fontId="93" fillId="0" borderId="20" xfId="975" applyFont="1" applyBorder="1" applyAlignment="1">
      <alignment horizontal="center" vertical="center" wrapText="1"/>
    </xf>
    <xf numFmtId="0" fontId="93" fillId="0" borderId="14" xfId="975" applyFont="1" applyBorder="1" applyAlignment="1">
      <alignment horizontal="center" vertical="center" wrapText="1"/>
    </xf>
    <xf numFmtId="0" fontId="67" fillId="24" borderId="17" xfId="0" applyFont="1" applyFill="1" applyBorder="1" applyAlignment="1">
      <alignment horizontal="left" vertical="center" wrapText="1"/>
    </xf>
    <xf numFmtId="0" fontId="67" fillId="24" borderId="14" xfId="972" applyNumberFormat="1" applyFont="1" applyFill="1" applyBorder="1" applyAlignment="1" applyProtection="1">
      <alignment horizontal="center" vertical="center" wrapText="1"/>
      <protection locked="0"/>
    </xf>
    <xf numFmtId="0" fontId="66" fillId="24" borderId="14" xfId="0" applyFont="1" applyFill="1" applyBorder="1" applyAlignment="1">
      <alignment horizontal="left" vertical="center" wrapText="1"/>
    </xf>
  </cellXfs>
  <cellStyles count="977">
    <cellStyle name="20% - 强调文字颜色 1 10" xfId="15" xr:uid="{00000000-0005-0000-0000-000000000000}"/>
    <cellStyle name="20% - 强调文字颜色 1 11" xfId="16" xr:uid="{00000000-0005-0000-0000-000001000000}"/>
    <cellStyle name="20% - 强调文字颜色 1 2" xfId="17" xr:uid="{00000000-0005-0000-0000-000002000000}"/>
    <cellStyle name="20% - 强调文字颜色 1 2 2" xfId="18" xr:uid="{00000000-0005-0000-0000-000003000000}"/>
    <cellStyle name="20% - 强调文字颜色 1 2 3" xfId="19" xr:uid="{00000000-0005-0000-0000-000004000000}"/>
    <cellStyle name="20% - 强调文字颜色 1 2 4" xfId="20" xr:uid="{00000000-0005-0000-0000-000005000000}"/>
    <cellStyle name="20% - 强调文字颜色 1 2 5" xfId="21" xr:uid="{00000000-0005-0000-0000-000006000000}"/>
    <cellStyle name="20% - 强调文字颜色 1 3" xfId="22" xr:uid="{00000000-0005-0000-0000-000007000000}"/>
    <cellStyle name="20% - 强调文字颜色 1 4" xfId="23" xr:uid="{00000000-0005-0000-0000-000008000000}"/>
    <cellStyle name="20% - 强调文字颜色 1 5" xfId="24" xr:uid="{00000000-0005-0000-0000-000009000000}"/>
    <cellStyle name="20% - 强调文字颜色 1 6" xfId="25" xr:uid="{00000000-0005-0000-0000-00000A000000}"/>
    <cellStyle name="20% - 强调文字颜色 1 7" xfId="26" xr:uid="{00000000-0005-0000-0000-00000B000000}"/>
    <cellStyle name="20% - 强调文字颜色 1 8" xfId="27" xr:uid="{00000000-0005-0000-0000-00000C000000}"/>
    <cellStyle name="20% - 强调文字颜色 1 9" xfId="28" xr:uid="{00000000-0005-0000-0000-00000D000000}"/>
    <cellStyle name="20% - 强调文字颜色 2 10" xfId="29" xr:uid="{00000000-0005-0000-0000-00000E000000}"/>
    <cellStyle name="20% - 强调文字颜色 2 11" xfId="30" xr:uid="{00000000-0005-0000-0000-00000F000000}"/>
    <cellStyle name="20% - 强调文字颜色 2 2" xfId="31" xr:uid="{00000000-0005-0000-0000-000010000000}"/>
    <cellStyle name="20% - 强调文字颜色 2 2 2" xfId="32" xr:uid="{00000000-0005-0000-0000-000011000000}"/>
    <cellStyle name="20% - 强调文字颜色 2 2 3" xfId="33" xr:uid="{00000000-0005-0000-0000-000012000000}"/>
    <cellStyle name="20% - 强调文字颜色 2 2 4" xfId="34" xr:uid="{00000000-0005-0000-0000-000013000000}"/>
    <cellStyle name="20% - 强调文字颜色 2 2 5" xfId="35" xr:uid="{00000000-0005-0000-0000-000014000000}"/>
    <cellStyle name="20% - 强调文字颜色 2 3" xfId="36" xr:uid="{00000000-0005-0000-0000-000015000000}"/>
    <cellStyle name="20% - 强调文字颜色 2 4" xfId="37" xr:uid="{00000000-0005-0000-0000-000016000000}"/>
    <cellStyle name="20% - 强调文字颜色 2 5" xfId="38" xr:uid="{00000000-0005-0000-0000-000017000000}"/>
    <cellStyle name="20% - 强调文字颜色 2 6" xfId="39" xr:uid="{00000000-0005-0000-0000-000018000000}"/>
    <cellStyle name="20% - 强调文字颜色 2 7" xfId="40" xr:uid="{00000000-0005-0000-0000-000019000000}"/>
    <cellStyle name="20% - 强调文字颜色 2 8" xfId="41" xr:uid="{00000000-0005-0000-0000-00001A000000}"/>
    <cellStyle name="20% - 强调文字颜色 2 9" xfId="42" xr:uid="{00000000-0005-0000-0000-00001B000000}"/>
    <cellStyle name="20% - 强调文字颜色 3 10" xfId="43" xr:uid="{00000000-0005-0000-0000-00001C000000}"/>
    <cellStyle name="20% - 强调文字颜色 3 11" xfId="44" xr:uid="{00000000-0005-0000-0000-00001D000000}"/>
    <cellStyle name="20% - 强调文字颜色 3 2" xfId="45" xr:uid="{00000000-0005-0000-0000-00001E000000}"/>
    <cellStyle name="20% - 强调文字颜色 3 2 2" xfId="46" xr:uid="{00000000-0005-0000-0000-00001F000000}"/>
    <cellStyle name="20% - 强调文字颜色 3 2 3" xfId="47" xr:uid="{00000000-0005-0000-0000-000020000000}"/>
    <cellStyle name="20% - 强调文字颜色 3 2 4" xfId="48" xr:uid="{00000000-0005-0000-0000-000021000000}"/>
    <cellStyle name="20% - 强调文字颜色 3 2 5" xfId="49" xr:uid="{00000000-0005-0000-0000-000022000000}"/>
    <cellStyle name="20% - 强调文字颜色 3 3" xfId="50" xr:uid="{00000000-0005-0000-0000-000023000000}"/>
    <cellStyle name="20% - 强调文字颜色 3 4" xfId="51" xr:uid="{00000000-0005-0000-0000-000024000000}"/>
    <cellStyle name="20% - 强调文字颜色 3 5" xfId="52" xr:uid="{00000000-0005-0000-0000-000025000000}"/>
    <cellStyle name="20% - 强调文字颜色 3 6" xfId="53" xr:uid="{00000000-0005-0000-0000-000026000000}"/>
    <cellStyle name="20% - 强调文字颜色 3 7" xfId="54" xr:uid="{00000000-0005-0000-0000-000027000000}"/>
    <cellStyle name="20% - 强调文字颜色 3 8" xfId="55" xr:uid="{00000000-0005-0000-0000-000028000000}"/>
    <cellStyle name="20% - 强调文字颜色 3 9" xfId="56" xr:uid="{00000000-0005-0000-0000-000029000000}"/>
    <cellStyle name="20% - 强调文字颜色 4 10" xfId="57" xr:uid="{00000000-0005-0000-0000-00002A000000}"/>
    <cellStyle name="20% - 强调文字颜色 4 11" xfId="58" xr:uid="{00000000-0005-0000-0000-00002B000000}"/>
    <cellStyle name="20% - 强调文字颜色 4 2" xfId="59" xr:uid="{00000000-0005-0000-0000-00002C000000}"/>
    <cellStyle name="20% - 强调文字颜色 4 2 2" xfId="60" xr:uid="{00000000-0005-0000-0000-00002D000000}"/>
    <cellStyle name="20% - 强调文字颜色 4 2 3" xfId="61" xr:uid="{00000000-0005-0000-0000-00002E000000}"/>
    <cellStyle name="20% - 强调文字颜色 4 2 4" xfId="62" xr:uid="{00000000-0005-0000-0000-00002F000000}"/>
    <cellStyle name="20% - 强调文字颜色 4 2 5" xfId="63" xr:uid="{00000000-0005-0000-0000-000030000000}"/>
    <cellStyle name="20% - 强调文字颜色 4 3" xfId="64" xr:uid="{00000000-0005-0000-0000-000031000000}"/>
    <cellStyle name="20% - 强调文字颜色 4 4" xfId="65" xr:uid="{00000000-0005-0000-0000-000032000000}"/>
    <cellStyle name="20% - 强调文字颜色 4 5" xfId="66" xr:uid="{00000000-0005-0000-0000-000033000000}"/>
    <cellStyle name="20% - 强调文字颜色 4 6" xfId="67" xr:uid="{00000000-0005-0000-0000-000034000000}"/>
    <cellStyle name="20% - 强调文字颜色 4 7" xfId="68" xr:uid="{00000000-0005-0000-0000-000035000000}"/>
    <cellStyle name="20% - 强调文字颜色 4 8" xfId="69" xr:uid="{00000000-0005-0000-0000-000036000000}"/>
    <cellStyle name="20% - 强调文字颜色 4 9" xfId="70" xr:uid="{00000000-0005-0000-0000-000037000000}"/>
    <cellStyle name="20% - 强调文字颜色 5 10" xfId="71" xr:uid="{00000000-0005-0000-0000-000038000000}"/>
    <cellStyle name="20% - 强调文字颜色 5 11" xfId="72" xr:uid="{00000000-0005-0000-0000-000039000000}"/>
    <cellStyle name="20% - 强调文字颜色 5 2" xfId="73" xr:uid="{00000000-0005-0000-0000-00003A000000}"/>
    <cellStyle name="20% - 强调文字颜色 5 2 2" xfId="74" xr:uid="{00000000-0005-0000-0000-00003B000000}"/>
    <cellStyle name="20% - 强调文字颜色 5 2 3" xfId="75" xr:uid="{00000000-0005-0000-0000-00003C000000}"/>
    <cellStyle name="20% - 强调文字颜色 5 2 4" xfId="76" xr:uid="{00000000-0005-0000-0000-00003D000000}"/>
    <cellStyle name="20% - 强调文字颜色 5 2 5" xfId="77" xr:uid="{00000000-0005-0000-0000-00003E000000}"/>
    <cellStyle name="20% - 强调文字颜色 5 3" xfId="78" xr:uid="{00000000-0005-0000-0000-00003F000000}"/>
    <cellStyle name="20% - 强调文字颜色 5 4" xfId="79" xr:uid="{00000000-0005-0000-0000-000040000000}"/>
    <cellStyle name="20% - 强调文字颜色 5 5" xfId="80" xr:uid="{00000000-0005-0000-0000-000041000000}"/>
    <cellStyle name="20% - 强调文字颜色 5 6" xfId="81" xr:uid="{00000000-0005-0000-0000-000042000000}"/>
    <cellStyle name="20% - 强调文字颜色 5 7" xfId="82" xr:uid="{00000000-0005-0000-0000-000043000000}"/>
    <cellStyle name="20% - 强调文字颜色 5 8" xfId="83" xr:uid="{00000000-0005-0000-0000-000044000000}"/>
    <cellStyle name="20% - 强调文字颜色 5 9" xfId="84" xr:uid="{00000000-0005-0000-0000-000045000000}"/>
    <cellStyle name="20% - 强调文字颜色 6 10" xfId="85" xr:uid="{00000000-0005-0000-0000-000046000000}"/>
    <cellStyle name="20% - 强调文字颜色 6 11" xfId="86" xr:uid="{00000000-0005-0000-0000-000047000000}"/>
    <cellStyle name="20% - 强调文字颜色 6 2" xfId="87" xr:uid="{00000000-0005-0000-0000-000048000000}"/>
    <cellStyle name="20% - 强调文字颜色 6 2 2" xfId="88" xr:uid="{00000000-0005-0000-0000-000049000000}"/>
    <cellStyle name="20% - 强调文字颜色 6 2 3" xfId="89" xr:uid="{00000000-0005-0000-0000-00004A000000}"/>
    <cellStyle name="20% - 强调文字颜色 6 2 4" xfId="90" xr:uid="{00000000-0005-0000-0000-00004B000000}"/>
    <cellStyle name="20% - 强调文字颜色 6 2 5" xfId="91" xr:uid="{00000000-0005-0000-0000-00004C000000}"/>
    <cellStyle name="20% - 强调文字颜色 6 3" xfId="92" xr:uid="{00000000-0005-0000-0000-00004D000000}"/>
    <cellStyle name="20% - 强调文字颜色 6 4" xfId="93" xr:uid="{00000000-0005-0000-0000-00004E000000}"/>
    <cellStyle name="20% - 强调文字颜色 6 5" xfId="94" xr:uid="{00000000-0005-0000-0000-00004F000000}"/>
    <cellStyle name="20% - 强调文字颜色 6 6" xfId="95" xr:uid="{00000000-0005-0000-0000-000050000000}"/>
    <cellStyle name="20% - 强调文字颜色 6 7" xfId="96" xr:uid="{00000000-0005-0000-0000-000051000000}"/>
    <cellStyle name="20% - 强调文字颜色 6 8" xfId="97" xr:uid="{00000000-0005-0000-0000-000052000000}"/>
    <cellStyle name="20% - 强调文字颜色 6 9" xfId="98" xr:uid="{00000000-0005-0000-0000-000053000000}"/>
    <cellStyle name="40% - 强调文字颜色 1 10" xfId="99" xr:uid="{00000000-0005-0000-0000-000054000000}"/>
    <cellStyle name="40% - 强调文字颜色 1 11" xfId="100" xr:uid="{00000000-0005-0000-0000-000055000000}"/>
    <cellStyle name="40% - 强调文字颜色 1 2" xfId="101" xr:uid="{00000000-0005-0000-0000-000056000000}"/>
    <cellStyle name="40% - 强调文字颜色 1 2 2" xfId="102" xr:uid="{00000000-0005-0000-0000-000057000000}"/>
    <cellStyle name="40% - 强调文字颜色 1 2 3" xfId="103" xr:uid="{00000000-0005-0000-0000-000058000000}"/>
    <cellStyle name="40% - 强调文字颜色 1 2 4" xfId="104" xr:uid="{00000000-0005-0000-0000-000059000000}"/>
    <cellStyle name="40% - 强调文字颜色 1 2 5" xfId="105" xr:uid="{00000000-0005-0000-0000-00005A000000}"/>
    <cellStyle name="40% - 强调文字颜色 1 3" xfId="106" xr:uid="{00000000-0005-0000-0000-00005B000000}"/>
    <cellStyle name="40% - 强调文字颜色 1 4" xfId="107" xr:uid="{00000000-0005-0000-0000-00005C000000}"/>
    <cellStyle name="40% - 强调文字颜色 1 5" xfId="108" xr:uid="{00000000-0005-0000-0000-00005D000000}"/>
    <cellStyle name="40% - 强调文字颜色 1 6" xfId="109" xr:uid="{00000000-0005-0000-0000-00005E000000}"/>
    <cellStyle name="40% - 强调文字颜色 1 7" xfId="110" xr:uid="{00000000-0005-0000-0000-00005F000000}"/>
    <cellStyle name="40% - 强调文字颜色 1 8" xfId="111" xr:uid="{00000000-0005-0000-0000-000060000000}"/>
    <cellStyle name="40% - 强调文字颜色 1 9" xfId="112" xr:uid="{00000000-0005-0000-0000-000061000000}"/>
    <cellStyle name="40% - 强调文字颜色 2 10" xfId="113" xr:uid="{00000000-0005-0000-0000-000062000000}"/>
    <cellStyle name="40% - 强调文字颜色 2 11" xfId="114" xr:uid="{00000000-0005-0000-0000-000063000000}"/>
    <cellStyle name="40% - 强调文字颜色 2 2" xfId="115" xr:uid="{00000000-0005-0000-0000-000064000000}"/>
    <cellStyle name="40% - 强调文字颜色 2 2 2" xfId="116" xr:uid="{00000000-0005-0000-0000-000065000000}"/>
    <cellStyle name="40% - 强调文字颜色 2 2 3" xfId="117" xr:uid="{00000000-0005-0000-0000-000066000000}"/>
    <cellStyle name="40% - 强调文字颜色 2 2 4" xfId="118" xr:uid="{00000000-0005-0000-0000-000067000000}"/>
    <cellStyle name="40% - 强调文字颜色 2 2 5" xfId="119" xr:uid="{00000000-0005-0000-0000-000068000000}"/>
    <cellStyle name="40% - 强调文字颜色 2 3" xfId="120" xr:uid="{00000000-0005-0000-0000-000069000000}"/>
    <cellStyle name="40% - 强调文字颜色 2 4" xfId="121" xr:uid="{00000000-0005-0000-0000-00006A000000}"/>
    <cellStyle name="40% - 强调文字颜色 2 5" xfId="122" xr:uid="{00000000-0005-0000-0000-00006B000000}"/>
    <cellStyle name="40% - 强调文字颜色 2 6" xfId="123" xr:uid="{00000000-0005-0000-0000-00006C000000}"/>
    <cellStyle name="40% - 强调文字颜色 2 7" xfId="124" xr:uid="{00000000-0005-0000-0000-00006D000000}"/>
    <cellStyle name="40% - 强调文字颜色 2 8" xfId="125" xr:uid="{00000000-0005-0000-0000-00006E000000}"/>
    <cellStyle name="40% - 强调文字颜色 2 9" xfId="126" xr:uid="{00000000-0005-0000-0000-00006F000000}"/>
    <cellStyle name="40% - 强调文字颜色 3 10" xfId="127" xr:uid="{00000000-0005-0000-0000-000070000000}"/>
    <cellStyle name="40% - 强调文字颜色 3 11" xfId="128" xr:uid="{00000000-0005-0000-0000-000071000000}"/>
    <cellStyle name="40% - 强调文字颜色 3 2" xfId="129" xr:uid="{00000000-0005-0000-0000-000072000000}"/>
    <cellStyle name="40% - 强调文字颜色 3 2 2" xfId="130" xr:uid="{00000000-0005-0000-0000-000073000000}"/>
    <cellStyle name="40% - 强调文字颜色 3 2 3" xfId="131" xr:uid="{00000000-0005-0000-0000-000074000000}"/>
    <cellStyle name="40% - 强调文字颜色 3 2 4" xfId="132" xr:uid="{00000000-0005-0000-0000-000075000000}"/>
    <cellStyle name="40% - 强调文字颜色 3 2 5" xfId="133" xr:uid="{00000000-0005-0000-0000-000076000000}"/>
    <cellStyle name="40% - 强调文字颜色 3 3" xfId="134" xr:uid="{00000000-0005-0000-0000-000077000000}"/>
    <cellStyle name="40% - 强调文字颜色 3 4" xfId="135" xr:uid="{00000000-0005-0000-0000-000078000000}"/>
    <cellStyle name="40% - 强调文字颜色 3 5" xfId="136" xr:uid="{00000000-0005-0000-0000-000079000000}"/>
    <cellStyle name="40% - 强调文字颜色 3 6" xfId="137" xr:uid="{00000000-0005-0000-0000-00007A000000}"/>
    <cellStyle name="40% - 强调文字颜色 3 7" xfId="138" xr:uid="{00000000-0005-0000-0000-00007B000000}"/>
    <cellStyle name="40% - 强调文字颜色 3 8" xfId="139" xr:uid="{00000000-0005-0000-0000-00007C000000}"/>
    <cellStyle name="40% - 强调文字颜色 3 9" xfId="140" xr:uid="{00000000-0005-0000-0000-00007D000000}"/>
    <cellStyle name="40% - 强调文字颜色 4 10" xfId="141" xr:uid="{00000000-0005-0000-0000-00007E000000}"/>
    <cellStyle name="40% - 强调文字颜色 4 11" xfId="142" xr:uid="{00000000-0005-0000-0000-00007F000000}"/>
    <cellStyle name="40% - 强调文字颜色 4 2" xfId="143" xr:uid="{00000000-0005-0000-0000-000080000000}"/>
    <cellStyle name="40% - 强调文字颜色 4 2 2" xfId="144" xr:uid="{00000000-0005-0000-0000-000081000000}"/>
    <cellStyle name="40% - 强调文字颜色 4 2 3" xfId="145" xr:uid="{00000000-0005-0000-0000-000082000000}"/>
    <cellStyle name="40% - 强调文字颜色 4 2 4" xfId="146" xr:uid="{00000000-0005-0000-0000-000083000000}"/>
    <cellStyle name="40% - 强调文字颜色 4 2 5" xfId="147" xr:uid="{00000000-0005-0000-0000-000084000000}"/>
    <cellStyle name="40% - 强调文字颜色 4 3" xfId="148" xr:uid="{00000000-0005-0000-0000-000085000000}"/>
    <cellStyle name="40% - 强调文字颜色 4 4" xfId="149" xr:uid="{00000000-0005-0000-0000-000086000000}"/>
    <cellStyle name="40% - 强调文字颜色 4 5" xfId="150" xr:uid="{00000000-0005-0000-0000-000087000000}"/>
    <cellStyle name="40% - 强调文字颜色 4 6" xfId="151" xr:uid="{00000000-0005-0000-0000-000088000000}"/>
    <cellStyle name="40% - 强调文字颜色 4 7" xfId="152" xr:uid="{00000000-0005-0000-0000-000089000000}"/>
    <cellStyle name="40% - 强调文字颜色 4 8" xfId="153" xr:uid="{00000000-0005-0000-0000-00008A000000}"/>
    <cellStyle name="40% - 强调文字颜色 4 9" xfId="154" xr:uid="{00000000-0005-0000-0000-00008B000000}"/>
    <cellStyle name="40% - 强调文字颜色 5 10" xfId="155" xr:uid="{00000000-0005-0000-0000-00008C000000}"/>
    <cellStyle name="40% - 强调文字颜色 5 11" xfId="156" xr:uid="{00000000-0005-0000-0000-00008D000000}"/>
    <cellStyle name="40% - 强调文字颜色 5 2" xfId="157" xr:uid="{00000000-0005-0000-0000-00008E000000}"/>
    <cellStyle name="40% - 强调文字颜色 5 2 2" xfId="158" xr:uid="{00000000-0005-0000-0000-00008F000000}"/>
    <cellStyle name="40% - 强调文字颜色 5 2 3" xfId="159" xr:uid="{00000000-0005-0000-0000-000090000000}"/>
    <cellStyle name="40% - 强调文字颜色 5 2 4" xfId="160" xr:uid="{00000000-0005-0000-0000-000091000000}"/>
    <cellStyle name="40% - 强调文字颜色 5 2 5" xfId="161" xr:uid="{00000000-0005-0000-0000-000092000000}"/>
    <cellStyle name="40% - 强调文字颜色 5 3" xfId="162" xr:uid="{00000000-0005-0000-0000-000093000000}"/>
    <cellStyle name="40% - 强调文字颜色 5 4" xfId="163" xr:uid="{00000000-0005-0000-0000-000094000000}"/>
    <cellStyle name="40% - 强调文字颜色 5 5" xfId="164" xr:uid="{00000000-0005-0000-0000-000095000000}"/>
    <cellStyle name="40% - 强调文字颜色 5 6" xfId="165" xr:uid="{00000000-0005-0000-0000-000096000000}"/>
    <cellStyle name="40% - 强调文字颜色 5 7" xfId="166" xr:uid="{00000000-0005-0000-0000-000097000000}"/>
    <cellStyle name="40% - 强调文字颜色 5 8" xfId="167" xr:uid="{00000000-0005-0000-0000-000098000000}"/>
    <cellStyle name="40% - 强调文字颜色 5 9" xfId="168" xr:uid="{00000000-0005-0000-0000-000099000000}"/>
    <cellStyle name="40% - 强调文字颜色 6 10" xfId="169" xr:uid="{00000000-0005-0000-0000-00009A000000}"/>
    <cellStyle name="40% - 强调文字颜色 6 11" xfId="170" xr:uid="{00000000-0005-0000-0000-00009B000000}"/>
    <cellStyle name="40% - 强调文字颜色 6 2" xfId="171" xr:uid="{00000000-0005-0000-0000-00009C000000}"/>
    <cellStyle name="40% - 强调文字颜色 6 2 2" xfId="172" xr:uid="{00000000-0005-0000-0000-00009D000000}"/>
    <cellStyle name="40% - 强调文字颜色 6 2 3" xfId="173" xr:uid="{00000000-0005-0000-0000-00009E000000}"/>
    <cellStyle name="40% - 强调文字颜色 6 2 4" xfId="174" xr:uid="{00000000-0005-0000-0000-00009F000000}"/>
    <cellStyle name="40% - 强调文字颜色 6 2 5" xfId="175" xr:uid="{00000000-0005-0000-0000-0000A0000000}"/>
    <cellStyle name="40% - 强调文字颜色 6 3" xfId="176" xr:uid="{00000000-0005-0000-0000-0000A1000000}"/>
    <cellStyle name="40% - 强调文字颜色 6 4" xfId="177" xr:uid="{00000000-0005-0000-0000-0000A2000000}"/>
    <cellStyle name="40% - 强调文字颜色 6 5" xfId="178" xr:uid="{00000000-0005-0000-0000-0000A3000000}"/>
    <cellStyle name="40% - 强调文字颜色 6 6" xfId="179" xr:uid="{00000000-0005-0000-0000-0000A4000000}"/>
    <cellStyle name="40% - 强调文字颜色 6 7" xfId="180" xr:uid="{00000000-0005-0000-0000-0000A5000000}"/>
    <cellStyle name="40% - 强调文字颜色 6 8" xfId="181" xr:uid="{00000000-0005-0000-0000-0000A6000000}"/>
    <cellStyle name="40% - 强调文字颜色 6 9" xfId="182" xr:uid="{00000000-0005-0000-0000-0000A7000000}"/>
    <cellStyle name="60% - 强调文字颜色 1 10" xfId="183" xr:uid="{00000000-0005-0000-0000-0000A8000000}"/>
    <cellStyle name="60% - 强调文字颜色 1 11" xfId="184" xr:uid="{00000000-0005-0000-0000-0000A9000000}"/>
    <cellStyle name="60% - 强调文字颜色 1 2" xfId="185" xr:uid="{00000000-0005-0000-0000-0000AA000000}"/>
    <cellStyle name="60% - 强调文字颜色 1 2 2" xfId="186" xr:uid="{00000000-0005-0000-0000-0000AB000000}"/>
    <cellStyle name="60% - 强调文字颜色 1 2 3" xfId="187" xr:uid="{00000000-0005-0000-0000-0000AC000000}"/>
    <cellStyle name="60% - 强调文字颜色 1 2 4" xfId="188" xr:uid="{00000000-0005-0000-0000-0000AD000000}"/>
    <cellStyle name="60% - 强调文字颜色 1 2 5" xfId="189" xr:uid="{00000000-0005-0000-0000-0000AE000000}"/>
    <cellStyle name="60% - 强调文字颜色 1 3" xfId="190" xr:uid="{00000000-0005-0000-0000-0000AF000000}"/>
    <cellStyle name="60% - 强调文字颜色 1 4" xfId="191" xr:uid="{00000000-0005-0000-0000-0000B0000000}"/>
    <cellStyle name="60% - 强调文字颜色 1 5" xfId="192" xr:uid="{00000000-0005-0000-0000-0000B1000000}"/>
    <cellStyle name="60% - 强调文字颜色 1 6" xfId="193" xr:uid="{00000000-0005-0000-0000-0000B2000000}"/>
    <cellStyle name="60% - 强调文字颜色 1 7" xfId="194" xr:uid="{00000000-0005-0000-0000-0000B3000000}"/>
    <cellStyle name="60% - 强调文字颜色 1 8" xfId="195" xr:uid="{00000000-0005-0000-0000-0000B4000000}"/>
    <cellStyle name="60% - 强调文字颜色 1 9" xfId="196" xr:uid="{00000000-0005-0000-0000-0000B5000000}"/>
    <cellStyle name="60% - 强调文字颜色 2 10" xfId="197" xr:uid="{00000000-0005-0000-0000-0000B6000000}"/>
    <cellStyle name="60% - 强调文字颜色 2 11" xfId="198" xr:uid="{00000000-0005-0000-0000-0000B7000000}"/>
    <cellStyle name="60% - 强调文字颜色 2 2" xfId="199" xr:uid="{00000000-0005-0000-0000-0000B8000000}"/>
    <cellStyle name="60% - 强调文字颜色 2 2 2" xfId="200" xr:uid="{00000000-0005-0000-0000-0000B9000000}"/>
    <cellStyle name="60% - 强调文字颜色 2 2 3" xfId="201" xr:uid="{00000000-0005-0000-0000-0000BA000000}"/>
    <cellStyle name="60% - 强调文字颜色 2 2 4" xfId="202" xr:uid="{00000000-0005-0000-0000-0000BB000000}"/>
    <cellStyle name="60% - 强调文字颜色 2 2 5" xfId="203" xr:uid="{00000000-0005-0000-0000-0000BC000000}"/>
    <cellStyle name="60% - 强调文字颜色 2 3" xfId="204" xr:uid="{00000000-0005-0000-0000-0000BD000000}"/>
    <cellStyle name="60% - 强调文字颜色 2 4" xfId="205" xr:uid="{00000000-0005-0000-0000-0000BE000000}"/>
    <cellStyle name="60% - 强调文字颜色 2 5" xfId="206" xr:uid="{00000000-0005-0000-0000-0000BF000000}"/>
    <cellStyle name="60% - 强调文字颜色 2 6" xfId="207" xr:uid="{00000000-0005-0000-0000-0000C0000000}"/>
    <cellStyle name="60% - 强调文字颜色 2 7" xfId="208" xr:uid="{00000000-0005-0000-0000-0000C1000000}"/>
    <cellStyle name="60% - 强调文字颜色 2 8" xfId="209" xr:uid="{00000000-0005-0000-0000-0000C2000000}"/>
    <cellStyle name="60% - 强调文字颜色 2 9" xfId="210" xr:uid="{00000000-0005-0000-0000-0000C3000000}"/>
    <cellStyle name="60% - 强调文字颜色 3 10" xfId="211" xr:uid="{00000000-0005-0000-0000-0000C4000000}"/>
    <cellStyle name="60% - 强调文字颜色 3 11" xfId="212" xr:uid="{00000000-0005-0000-0000-0000C5000000}"/>
    <cellStyle name="60% - 强调文字颜色 3 2" xfId="213" xr:uid="{00000000-0005-0000-0000-0000C6000000}"/>
    <cellStyle name="60% - 强调文字颜色 3 2 2" xfId="214" xr:uid="{00000000-0005-0000-0000-0000C7000000}"/>
    <cellStyle name="60% - 强调文字颜色 3 2 3" xfId="215" xr:uid="{00000000-0005-0000-0000-0000C8000000}"/>
    <cellStyle name="60% - 强调文字颜色 3 2 4" xfId="216" xr:uid="{00000000-0005-0000-0000-0000C9000000}"/>
    <cellStyle name="60% - 强调文字颜色 3 2 5" xfId="217" xr:uid="{00000000-0005-0000-0000-0000CA000000}"/>
    <cellStyle name="60% - 强调文字颜色 3 3" xfId="218" xr:uid="{00000000-0005-0000-0000-0000CB000000}"/>
    <cellStyle name="60% - 强调文字颜色 3 4" xfId="219" xr:uid="{00000000-0005-0000-0000-0000CC000000}"/>
    <cellStyle name="60% - 强调文字颜色 3 5" xfId="220" xr:uid="{00000000-0005-0000-0000-0000CD000000}"/>
    <cellStyle name="60% - 强调文字颜色 3 6" xfId="221" xr:uid="{00000000-0005-0000-0000-0000CE000000}"/>
    <cellStyle name="60% - 强调文字颜色 3 7" xfId="222" xr:uid="{00000000-0005-0000-0000-0000CF000000}"/>
    <cellStyle name="60% - 强调文字颜色 3 8" xfId="223" xr:uid="{00000000-0005-0000-0000-0000D0000000}"/>
    <cellStyle name="60% - 强调文字颜色 3 9" xfId="224" xr:uid="{00000000-0005-0000-0000-0000D1000000}"/>
    <cellStyle name="60% - 强调文字颜色 4 10" xfId="225" xr:uid="{00000000-0005-0000-0000-0000D2000000}"/>
    <cellStyle name="60% - 强调文字颜色 4 11" xfId="226" xr:uid="{00000000-0005-0000-0000-0000D3000000}"/>
    <cellStyle name="60% - 强调文字颜色 4 2" xfId="227" xr:uid="{00000000-0005-0000-0000-0000D4000000}"/>
    <cellStyle name="60% - 强调文字颜色 4 2 2" xfId="228" xr:uid="{00000000-0005-0000-0000-0000D5000000}"/>
    <cellStyle name="60% - 强调文字颜色 4 2 3" xfId="229" xr:uid="{00000000-0005-0000-0000-0000D6000000}"/>
    <cellStyle name="60% - 强调文字颜色 4 2 4" xfId="230" xr:uid="{00000000-0005-0000-0000-0000D7000000}"/>
    <cellStyle name="60% - 强调文字颜色 4 2 5" xfId="231" xr:uid="{00000000-0005-0000-0000-0000D8000000}"/>
    <cellStyle name="60% - 强调文字颜色 4 3" xfId="232" xr:uid="{00000000-0005-0000-0000-0000D9000000}"/>
    <cellStyle name="60% - 强调文字颜色 4 4" xfId="233" xr:uid="{00000000-0005-0000-0000-0000DA000000}"/>
    <cellStyle name="60% - 强调文字颜色 4 5" xfId="234" xr:uid="{00000000-0005-0000-0000-0000DB000000}"/>
    <cellStyle name="60% - 强调文字颜色 4 6" xfId="235" xr:uid="{00000000-0005-0000-0000-0000DC000000}"/>
    <cellStyle name="60% - 强调文字颜色 4 7" xfId="236" xr:uid="{00000000-0005-0000-0000-0000DD000000}"/>
    <cellStyle name="60% - 强调文字颜色 4 8" xfId="237" xr:uid="{00000000-0005-0000-0000-0000DE000000}"/>
    <cellStyle name="60% - 强调文字颜色 4 9" xfId="238" xr:uid="{00000000-0005-0000-0000-0000DF000000}"/>
    <cellStyle name="60% - 强调文字颜色 5 10" xfId="239" xr:uid="{00000000-0005-0000-0000-0000E0000000}"/>
    <cellStyle name="60% - 强调文字颜色 5 11" xfId="240" xr:uid="{00000000-0005-0000-0000-0000E1000000}"/>
    <cellStyle name="60% - 强调文字颜色 5 2" xfId="241" xr:uid="{00000000-0005-0000-0000-0000E2000000}"/>
    <cellStyle name="60% - 强调文字颜色 5 2 2" xfId="242" xr:uid="{00000000-0005-0000-0000-0000E3000000}"/>
    <cellStyle name="60% - 强调文字颜色 5 2 3" xfId="243" xr:uid="{00000000-0005-0000-0000-0000E4000000}"/>
    <cellStyle name="60% - 强调文字颜色 5 2 4" xfId="244" xr:uid="{00000000-0005-0000-0000-0000E5000000}"/>
    <cellStyle name="60% - 强调文字颜色 5 2 5" xfId="245" xr:uid="{00000000-0005-0000-0000-0000E6000000}"/>
    <cellStyle name="60% - 强调文字颜色 5 3" xfId="246" xr:uid="{00000000-0005-0000-0000-0000E7000000}"/>
    <cellStyle name="60% - 强调文字颜色 5 4" xfId="247" xr:uid="{00000000-0005-0000-0000-0000E8000000}"/>
    <cellStyle name="60% - 强调文字颜色 5 5" xfId="248" xr:uid="{00000000-0005-0000-0000-0000E9000000}"/>
    <cellStyle name="60% - 强调文字颜色 5 6" xfId="249" xr:uid="{00000000-0005-0000-0000-0000EA000000}"/>
    <cellStyle name="60% - 强调文字颜色 5 7" xfId="250" xr:uid="{00000000-0005-0000-0000-0000EB000000}"/>
    <cellStyle name="60% - 强调文字颜色 5 8" xfId="251" xr:uid="{00000000-0005-0000-0000-0000EC000000}"/>
    <cellStyle name="60% - 强调文字颜色 5 9" xfId="252" xr:uid="{00000000-0005-0000-0000-0000ED000000}"/>
    <cellStyle name="60% - 强调文字颜色 6 10" xfId="253" xr:uid="{00000000-0005-0000-0000-0000EE000000}"/>
    <cellStyle name="60% - 强调文字颜色 6 11" xfId="254" xr:uid="{00000000-0005-0000-0000-0000EF000000}"/>
    <cellStyle name="60% - 强调文字颜色 6 2" xfId="255" xr:uid="{00000000-0005-0000-0000-0000F0000000}"/>
    <cellStyle name="60% - 强调文字颜色 6 2 2" xfId="256" xr:uid="{00000000-0005-0000-0000-0000F1000000}"/>
    <cellStyle name="60% - 强调文字颜色 6 2 3" xfId="257" xr:uid="{00000000-0005-0000-0000-0000F2000000}"/>
    <cellStyle name="60% - 强调文字颜色 6 2 4" xfId="258" xr:uid="{00000000-0005-0000-0000-0000F3000000}"/>
    <cellStyle name="60% - 强调文字颜色 6 2 5" xfId="259" xr:uid="{00000000-0005-0000-0000-0000F4000000}"/>
    <cellStyle name="60% - 强调文字颜色 6 3" xfId="260" xr:uid="{00000000-0005-0000-0000-0000F5000000}"/>
    <cellStyle name="60% - 强调文字颜色 6 4" xfId="261" xr:uid="{00000000-0005-0000-0000-0000F6000000}"/>
    <cellStyle name="60% - 强调文字颜色 6 5" xfId="262" xr:uid="{00000000-0005-0000-0000-0000F7000000}"/>
    <cellStyle name="60% - 强调文字颜色 6 6" xfId="263" xr:uid="{00000000-0005-0000-0000-0000F8000000}"/>
    <cellStyle name="60% - 强调文字颜色 6 7" xfId="264" xr:uid="{00000000-0005-0000-0000-0000F9000000}"/>
    <cellStyle name="60% - 强调文字颜色 6 8" xfId="265" xr:uid="{00000000-0005-0000-0000-0000FA000000}"/>
    <cellStyle name="60% - 强调文字颜色 6 9" xfId="266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 2" xfId="973" xr:uid="{F144ADC2-9321-41D4-BF96-7E354DB8D3F4}"/>
    <cellStyle name="BOM_Level_Below3 4" xfId="972" xr:uid="{D9705280-65E0-42F7-9551-DE0FF72A1C8E}"/>
    <cellStyle name="BOM_Level_Below3 4 2 2" xfId="974" xr:uid="{85516E60-268E-4195-A929-54000C841F82}"/>
    <cellStyle name="BOM_Level_Below3 5" xfId="971" xr:uid="{DFA050E6-5770-4B66-B52C-C3EAFEE9C566}"/>
    <cellStyle name="Normal_Rag6Idx" xfId="267" xr:uid="{00000000-0005-0000-0000-0000FF000000}"/>
    <cellStyle name="RowLevel_1" xfId="1" builtinId="1" iLevel="0"/>
    <cellStyle name="标题 1 10" xfId="268" xr:uid="{00000000-0005-0000-0000-000001010000}"/>
    <cellStyle name="标题 1 11" xfId="269" xr:uid="{00000000-0005-0000-0000-000002010000}"/>
    <cellStyle name="标题 1 2" xfId="270" xr:uid="{00000000-0005-0000-0000-000003010000}"/>
    <cellStyle name="标题 1 2 2" xfId="271" xr:uid="{00000000-0005-0000-0000-000004010000}"/>
    <cellStyle name="标题 1 2 3" xfId="272" xr:uid="{00000000-0005-0000-0000-000005010000}"/>
    <cellStyle name="标题 1 2 4" xfId="273" xr:uid="{00000000-0005-0000-0000-000006010000}"/>
    <cellStyle name="标题 1 2 5" xfId="274" xr:uid="{00000000-0005-0000-0000-000007010000}"/>
    <cellStyle name="标题 1 3" xfId="275" xr:uid="{00000000-0005-0000-0000-000008010000}"/>
    <cellStyle name="标题 1 4" xfId="276" xr:uid="{00000000-0005-0000-0000-000009010000}"/>
    <cellStyle name="标题 1 5" xfId="277" xr:uid="{00000000-0005-0000-0000-00000A010000}"/>
    <cellStyle name="标题 1 6" xfId="278" xr:uid="{00000000-0005-0000-0000-00000B010000}"/>
    <cellStyle name="标题 1 7" xfId="279" xr:uid="{00000000-0005-0000-0000-00000C010000}"/>
    <cellStyle name="标题 1 8" xfId="280" xr:uid="{00000000-0005-0000-0000-00000D010000}"/>
    <cellStyle name="标题 1 9" xfId="281" xr:uid="{00000000-0005-0000-0000-00000E010000}"/>
    <cellStyle name="标题 10" xfId="282" xr:uid="{00000000-0005-0000-0000-00000F010000}"/>
    <cellStyle name="标题 11" xfId="283" xr:uid="{00000000-0005-0000-0000-000010010000}"/>
    <cellStyle name="标题 12" xfId="284" xr:uid="{00000000-0005-0000-0000-000011010000}"/>
    <cellStyle name="标题 13" xfId="285" xr:uid="{00000000-0005-0000-0000-000012010000}"/>
    <cellStyle name="标题 14" xfId="286" xr:uid="{00000000-0005-0000-0000-000013010000}"/>
    <cellStyle name="标题 2 10" xfId="287" xr:uid="{00000000-0005-0000-0000-000014010000}"/>
    <cellStyle name="标题 2 11" xfId="288" xr:uid="{00000000-0005-0000-0000-000015010000}"/>
    <cellStyle name="标题 2 2" xfId="289" xr:uid="{00000000-0005-0000-0000-000016010000}"/>
    <cellStyle name="标题 2 2 2" xfId="290" xr:uid="{00000000-0005-0000-0000-000017010000}"/>
    <cellStyle name="标题 2 2 3" xfId="291" xr:uid="{00000000-0005-0000-0000-000018010000}"/>
    <cellStyle name="标题 2 2 4" xfId="292" xr:uid="{00000000-0005-0000-0000-000019010000}"/>
    <cellStyle name="标题 2 2 5" xfId="293" xr:uid="{00000000-0005-0000-0000-00001A010000}"/>
    <cellStyle name="标题 2 3" xfId="294" xr:uid="{00000000-0005-0000-0000-00001B010000}"/>
    <cellStyle name="标题 2 4" xfId="295" xr:uid="{00000000-0005-0000-0000-00001C010000}"/>
    <cellStyle name="标题 2 5" xfId="296" xr:uid="{00000000-0005-0000-0000-00001D010000}"/>
    <cellStyle name="标题 2 6" xfId="297" xr:uid="{00000000-0005-0000-0000-00001E010000}"/>
    <cellStyle name="标题 2 7" xfId="298" xr:uid="{00000000-0005-0000-0000-00001F010000}"/>
    <cellStyle name="标题 2 8" xfId="299" xr:uid="{00000000-0005-0000-0000-000020010000}"/>
    <cellStyle name="标题 2 9" xfId="300" xr:uid="{00000000-0005-0000-0000-000021010000}"/>
    <cellStyle name="标题 3 10" xfId="301" xr:uid="{00000000-0005-0000-0000-000022010000}"/>
    <cellStyle name="标题 3 11" xfId="302" xr:uid="{00000000-0005-0000-0000-000023010000}"/>
    <cellStyle name="标题 3 2" xfId="303" xr:uid="{00000000-0005-0000-0000-000024010000}"/>
    <cellStyle name="标题 3 2 2" xfId="304" xr:uid="{00000000-0005-0000-0000-000025010000}"/>
    <cellStyle name="标题 3 2 3" xfId="305" xr:uid="{00000000-0005-0000-0000-000026010000}"/>
    <cellStyle name="标题 3 2 4" xfId="306" xr:uid="{00000000-0005-0000-0000-000027010000}"/>
    <cellStyle name="标题 3 2 5" xfId="307" xr:uid="{00000000-0005-0000-0000-000028010000}"/>
    <cellStyle name="标题 3 3" xfId="308" xr:uid="{00000000-0005-0000-0000-000029010000}"/>
    <cellStyle name="标题 3 4" xfId="309" xr:uid="{00000000-0005-0000-0000-00002A010000}"/>
    <cellStyle name="标题 3 5" xfId="310" xr:uid="{00000000-0005-0000-0000-00002B010000}"/>
    <cellStyle name="标题 3 6" xfId="311" xr:uid="{00000000-0005-0000-0000-00002C010000}"/>
    <cellStyle name="标题 3 7" xfId="312" xr:uid="{00000000-0005-0000-0000-00002D010000}"/>
    <cellStyle name="标题 3 8" xfId="313" xr:uid="{00000000-0005-0000-0000-00002E010000}"/>
    <cellStyle name="标题 3 9" xfId="314" xr:uid="{00000000-0005-0000-0000-00002F010000}"/>
    <cellStyle name="标题 4 10" xfId="315" xr:uid="{00000000-0005-0000-0000-000030010000}"/>
    <cellStyle name="标题 4 11" xfId="316" xr:uid="{00000000-0005-0000-0000-000031010000}"/>
    <cellStyle name="标题 4 2" xfId="317" xr:uid="{00000000-0005-0000-0000-000032010000}"/>
    <cellStyle name="标题 4 2 2" xfId="318" xr:uid="{00000000-0005-0000-0000-000033010000}"/>
    <cellStyle name="标题 4 2 3" xfId="319" xr:uid="{00000000-0005-0000-0000-000034010000}"/>
    <cellStyle name="标题 4 2 4" xfId="320" xr:uid="{00000000-0005-0000-0000-000035010000}"/>
    <cellStyle name="标题 4 2 5" xfId="321" xr:uid="{00000000-0005-0000-0000-000036010000}"/>
    <cellStyle name="标题 4 3" xfId="322" xr:uid="{00000000-0005-0000-0000-000037010000}"/>
    <cellStyle name="标题 4 4" xfId="323" xr:uid="{00000000-0005-0000-0000-000038010000}"/>
    <cellStyle name="标题 4 5" xfId="324" xr:uid="{00000000-0005-0000-0000-000039010000}"/>
    <cellStyle name="标题 4 6" xfId="325" xr:uid="{00000000-0005-0000-0000-00003A010000}"/>
    <cellStyle name="标题 4 7" xfId="326" xr:uid="{00000000-0005-0000-0000-00003B010000}"/>
    <cellStyle name="标题 4 8" xfId="327" xr:uid="{00000000-0005-0000-0000-00003C010000}"/>
    <cellStyle name="标题 4 9" xfId="328" xr:uid="{00000000-0005-0000-0000-00003D010000}"/>
    <cellStyle name="标题 5" xfId="329" xr:uid="{00000000-0005-0000-0000-00003E010000}"/>
    <cellStyle name="标题 5 2" xfId="330" xr:uid="{00000000-0005-0000-0000-00003F010000}"/>
    <cellStyle name="标题 5 3" xfId="331" xr:uid="{00000000-0005-0000-0000-000040010000}"/>
    <cellStyle name="标题 5 4" xfId="332" xr:uid="{00000000-0005-0000-0000-000041010000}"/>
    <cellStyle name="标题 6" xfId="333" xr:uid="{00000000-0005-0000-0000-000042010000}"/>
    <cellStyle name="标题 7" xfId="334" xr:uid="{00000000-0005-0000-0000-000043010000}"/>
    <cellStyle name="标题 8" xfId="335" xr:uid="{00000000-0005-0000-0000-000044010000}"/>
    <cellStyle name="标题 9" xfId="336" xr:uid="{00000000-0005-0000-0000-000045010000}"/>
    <cellStyle name="差 10" xfId="337" xr:uid="{00000000-0005-0000-0000-000046010000}"/>
    <cellStyle name="差 11" xfId="338" xr:uid="{00000000-0005-0000-0000-000047010000}"/>
    <cellStyle name="差 2" xfId="339" xr:uid="{00000000-0005-0000-0000-000048010000}"/>
    <cellStyle name="差 2 2" xfId="340" xr:uid="{00000000-0005-0000-0000-000049010000}"/>
    <cellStyle name="差 2 3" xfId="341" xr:uid="{00000000-0005-0000-0000-00004A010000}"/>
    <cellStyle name="差 2 4" xfId="342" xr:uid="{00000000-0005-0000-0000-00004B010000}"/>
    <cellStyle name="差 2 5" xfId="343" xr:uid="{00000000-0005-0000-0000-00004C010000}"/>
    <cellStyle name="差 3" xfId="344" xr:uid="{00000000-0005-0000-0000-00004D010000}"/>
    <cellStyle name="差 4" xfId="345" xr:uid="{00000000-0005-0000-0000-00004E010000}"/>
    <cellStyle name="差 5" xfId="346" xr:uid="{00000000-0005-0000-0000-00004F010000}"/>
    <cellStyle name="差 6" xfId="347" xr:uid="{00000000-0005-0000-0000-000050010000}"/>
    <cellStyle name="差 7" xfId="348" xr:uid="{00000000-0005-0000-0000-000051010000}"/>
    <cellStyle name="差 8" xfId="349" xr:uid="{00000000-0005-0000-0000-000052010000}"/>
    <cellStyle name="差 9" xfId="350" xr:uid="{00000000-0005-0000-0000-000053010000}"/>
    <cellStyle name="差_KING" xfId="963" xr:uid="{00000000-0005-0000-0000-000054010000}"/>
    <cellStyle name="常规" xfId="0" builtinId="0"/>
    <cellStyle name="常规 10" xfId="7" xr:uid="{00000000-0005-0000-0000-000056010000}"/>
    <cellStyle name="常规 10 2" xfId="351" xr:uid="{00000000-0005-0000-0000-000057010000}"/>
    <cellStyle name="常规 11" xfId="352" xr:uid="{00000000-0005-0000-0000-000058010000}"/>
    <cellStyle name="常规 12" xfId="353" xr:uid="{00000000-0005-0000-0000-000059010000}"/>
    <cellStyle name="常规 13" xfId="354" xr:uid="{00000000-0005-0000-0000-00005A010000}"/>
    <cellStyle name="常规 14" xfId="355" xr:uid="{00000000-0005-0000-0000-00005B010000}"/>
    <cellStyle name="常规 15" xfId="356" xr:uid="{00000000-0005-0000-0000-00005C010000}"/>
    <cellStyle name="常规 16" xfId="357" xr:uid="{00000000-0005-0000-0000-00005D010000}"/>
    <cellStyle name="常规 17" xfId="358" xr:uid="{00000000-0005-0000-0000-00005E010000}"/>
    <cellStyle name="常规 18" xfId="359" xr:uid="{00000000-0005-0000-0000-00005F010000}"/>
    <cellStyle name="常规 19" xfId="360" xr:uid="{00000000-0005-0000-0000-000060010000}"/>
    <cellStyle name="常规 2" xfId="9" xr:uid="{00000000-0005-0000-0000-000061010000}"/>
    <cellStyle name="常规 2 10" xfId="361" xr:uid="{00000000-0005-0000-0000-000062010000}"/>
    <cellStyle name="常规 2 11" xfId="362" xr:uid="{00000000-0005-0000-0000-000063010000}"/>
    <cellStyle name="常规 2 12" xfId="363" xr:uid="{00000000-0005-0000-0000-000064010000}"/>
    <cellStyle name="常规 2 13" xfId="364" xr:uid="{00000000-0005-0000-0000-000065010000}"/>
    <cellStyle name="常规 2 14" xfId="365" xr:uid="{00000000-0005-0000-0000-000066010000}"/>
    <cellStyle name="常规 2 15" xfId="366" xr:uid="{00000000-0005-0000-0000-000067010000}"/>
    <cellStyle name="常规 2 16" xfId="367" xr:uid="{00000000-0005-0000-0000-000068010000}"/>
    <cellStyle name="常规 2 17" xfId="368" xr:uid="{00000000-0005-0000-0000-000069010000}"/>
    <cellStyle name="常规 2 18" xfId="369" xr:uid="{00000000-0005-0000-0000-00006A010000}"/>
    <cellStyle name="常规 2 19" xfId="370" xr:uid="{00000000-0005-0000-0000-00006B010000}"/>
    <cellStyle name="常规 2 2" xfId="3" xr:uid="{00000000-0005-0000-0000-00006C010000}"/>
    <cellStyle name="常规 2 2 10" xfId="371" xr:uid="{00000000-0005-0000-0000-00006D010000}"/>
    <cellStyle name="常规 2 2 11" xfId="372" xr:uid="{00000000-0005-0000-0000-00006E010000}"/>
    <cellStyle name="常规 2 2 12" xfId="373" xr:uid="{00000000-0005-0000-0000-00006F010000}"/>
    <cellStyle name="常规 2 2 13" xfId="374" xr:uid="{00000000-0005-0000-0000-000070010000}"/>
    <cellStyle name="常规 2 2 14" xfId="375" xr:uid="{00000000-0005-0000-0000-000071010000}"/>
    <cellStyle name="常规 2 2 15" xfId="376" xr:uid="{00000000-0005-0000-0000-000072010000}"/>
    <cellStyle name="常规 2 2 16" xfId="377" xr:uid="{00000000-0005-0000-0000-000073010000}"/>
    <cellStyle name="常规 2 2 17" xfId="378" xr:uid="{00000000-0005-0000-0000-000074010000}"/>
    <cellStyle name="常规 2 2 18" xfId="379" xr:uid="{00000000-0005-0000-0000-000075010000}"/>
    <cellStyle name="常规 2 2 19" xfId="380" xr:uid="{00000000-0005-0000-0000-000076010000}"/>
    <cellStyle name="常规 2 2 2" xfId="381" xr:uid="{00000000-0005-0000-0000-000077010000}"/>
    <cellStyle name="常规 2 2 2 10" xfId="382" xr:uid="{00000000-0005-0000-0000-000078010000}"/>
    <cellStyle name="常规 2 2 2 11" xfId="383" xr:uid="{00000000-0005-0000-0000-000079010000}"/>
    <cellStyle name="常规 2 2 2 12" xfId="384" xr:uid="{00000000-0005-0000-0000-00007A010000}"/>
    <cellStyle name="常规 2 2 2 13" xfId="385" xr:uid="{00000000-0005-0000-0000-00007B010000}"/>
    <cellStyle name="常规 2 2 2 14" xfId="386" xr:uid="{00000000-0005-0000-0000-00007C010000}"/>
    <cellStyle name="常规 2 2 2 15" xfId="387" xr:uid="{00000000-0005-0000-0000-00007D010000}"/>
    <cellStyle name="常规 2 2 2 16" xfId="388" xr:uid="{00000000-0005-0000-0000-00007E010000}"/>
    <cellStyle name="常规 2 2 2 17" xfId="389" xr:uid="{00000000-0005-0000-0000-00007F010000}"/>
    <cellStyle name="常规 2 2 2 18" xfId="390" xr:uid="{00000000-0005-0000-0000-000080010000}"/>
    <cellStyle name="常规 2 2 2 19" xfId="391" xr:uid="{00000000-0005-0000-0000-000081010000}"/>
    <cellStyle name="常规 2 2 2 2" xfId="392" xr:uid="{00000000-0005-0000-0000-000082010000}"/>
    <cellStyle name="常规 2 2 2 2 10" xfId="393" xr:uid="{00000000-0005-0000-0000-000083010000}"/>
    <cellStyle name="常规 2 2 2 2 11" xfId="394" xr:uid="{00000000-0005-0000-0000-000084010000}"/>
    <cellStyle name="常规 2 2 2 2 12" xfId="395" xr:uid="{00000000-0005-0000-0000-000085010000}"/>
    <cellStyle name="常规 2 2 2 2 13" xfId="396" xr:uid="{00000000-0005-0000-0000-000086010000}"/>
    <cellStyle name="常规 2 2 2 2 14" xfId="397" xr:uid="{00000000-0005-0000-0000-000087010000}"/>
    <cellStyle name="常规 2 2 2 2 15" xfId="398" xr:uid="{00000000-0005-0000-0000-000088010000}"/>
    <cellStyle name="常规 2 2 2 2 16" xfId="399" xr:uid="{00000000-0005-0000-0000-000089010000}"/>
    <cellStyle name="常规 2 2 2 2 17" xfId="400" xr:uid="{00000000-0005-0000-0000-00008A010000}"/>
    <cellStyle name="常规 2 2 2 2 18" xfId="401" xr:uid="{00000000-0005-0000-0000-00008B010000}"/>
    <cellStyle name="常规 2 2 2 2 19" xfId="402" xr:uid="{00000000-0005-0000-0000-00008C010000}"/>
    <cellStyle name="常规 2 2 2 2 2" xfId="403" xr:uid="{00000000-0005-0000-0000-00008D010000}"/>
    <cellStyle name="常规 2 2 2 2 2 2" xfId="404" xr:uid="{00000000-0005-0000-0000-00008E010000}"/>
    <cellStyle name="常规 2 2 2 2 20" xfId="405" xr:uid="{00000000-0005-0000-0000-00008F010000}"/>
    <cellStyle name="常规 2 2 2 2 21" xfId="406" xr:uid="{00000000-0005-0000-0000-000090010000}"/>
    <cellStyle name="常规 2 2 2 2 22" xfId="407" xr:uid="{00000000-0005-0000-0000-000091010000}"/>
    <cellStyle name="常规 2 2 2 2 3" xfId="408" xr:uid="{00000000-0005-0000-0000-000092010000}"/>
    <cellStyle name="常规 2 2 2 2 4" xfId="409" xr:uid="{00000000-0005-0000-0000-000093010000}"/>
    <cellStyle name="常规 2 2 2 2 5" xfId="410" xr:uid="{00000000-0005-0000-0000-000094010000}"/>
    <cellStyle name="常规 2 2 2 2 6" xfId="411" xr:uid="{00000000-0005-0000-0000-000095010000}"/>
    <cellStyle name="常规 2 2 2 2 7" xfId="412" xr:uid="{00000000-0005-0000-0000-000096010000}"/>
    <cellStyle name="常规 2 2 2 2 8" xfId="413" xr:uid="{00000000-0005-0000-0000-000097010000}"/>
    <cellStyle name="常规 2 2 2 2 9" xfId="414" xr:uid="{00000000-0005-0000-0000-000098010000}"/>
    <cellStyle name="常规 2 2 2 20" xfId="415" xr:uid="{00000000-0005-0000-0000-000099010000}"/>
    <cellStyle name="常规 2 2 2 21" xfId="416" xr:uid="{00000000-0005-0000-0000-00009A010000}"/>
    <cellStyle name="常规 2 2 2 22" xfId="417" xr:uid="{00000000-0005-0000-0000-00009B010000}"/>
    <cellStyle name="常规 2 2 2 3" xfId="418" xr:uid="{00000000-0005-0000-0000-00009C010000}"/>
    <cellStyle name="常规 2 2 2 4" xfId="419" xr:uid="{00000000-0005-0000-0000-00009D010000}"/>
    <cellStyle name="常规 2 2 2 5" xfId="420" xr:uid="{00000000-0005-0000-0000-00009E010000}"/>
    <cellStyle name="常规 2 2 2 6" xfId="421" xr:uid="{00000000-0005-0000-0000-00009F010000}"/>
    <cellStyle name="常规 2 2 2 7" xfId="422" xr:uid="{00000000-0005-0000-0000-0000A0010000}"/>
    <cellStyle name="常规 2 2 2 8" xfId="423" xr:uid="{00000000-0005-0000-0000-0000A1010000}"/>
    <cellStyle name="常规 2 2 2 9" xfId="424" xr:uid="{00000000-0005-0000-0000-0000A2010000}"/>
    <cellStyle name="常规 2 2 20" xfId="425" xr:uid="{00000000-0005-0000-0000-0000A3010000}"/>
    <cellStyle name="常规 2 2 21" xfId="426" xr:uid="{00000000-0005-0000-0000-0000A4010000}"/>
    <cellStyle name="常规 2 2 22" xfId="427" xr:uid="{00000000-0005-0000-0000-0000A5010000}"/>
    <cellStyle name="常规 2 2 23" xfId="428" xr:uid="{00000000-0005-0000-0000-0000A6010000}"/>
    <cellStyle name="常规 2 2 24" xfId="429" xr:uid="{00000000-0005-0000-0000-0000A7010000}"/>
    <cellStyle name="常规 2 2 25" xfId="430" xr:uid="{00000000-0005-0000-0000-0000A8010000}"/>
    <cellStyle name="常规 2 2 26" xfId="431" xr:uid="{00000000-0005-0000-0000-0000A9010000}"/>
    <cellStyle name="常规 2 2 3" xfId="432" xr:uid="{00000000-0005-0000-0000-0000AA010000}"/>
    <cellStyle name="常规 2 2 4" xfId="433" xr:uid="{00000000-0005-0000-0000-0000AB010000}"/>
    <cellStyle name="常规 2 2 5" xfId="434" xr:uid="{00000000-0005-0000-0000-0000AC010000}"/>
    <cellStyle name="常规 2 2 6" xfId="435" xr:uid="{00000000-0005-0000-0000-0000AD010000}"/>
    <cellStyle name="常规 2 2 7" xfId="436" xr:uid="{00000000-0005-0000-0000-0000AE010000}"/>
    <cellStyle name="常规 2 2 8" xfId="437" xr:uid="{00000000-0005-0000-0000-0000AF010000}"/>
    <cellStyle name="常规 2 2 9" xfId="438" xr:uid="{00000000-0005-0000-0000-0000B0010000}"/>
    <cellStyle name="常规 2 20" xfId="439" xr:uid="{00000000-0005-0000-0000-0000B1010000}"/>
    <cellStyle name="常规 2 21" xfId="440" xr:uid="{00000000-0005-0000-0000-0000B2010000}"/>
    <cellStyle name="常规 2 22" xfId="441" xr:uid="{00000000-0005-0000-0000-0000B3010000}"/>
    <cellStyle name="常规 2 23" xfId="442" xr:uid="{00000000-0005-0000-0000-0000B4010000}"/>
    <cellStyle name="常规 2 24" xfId="443" xr:uid="{00000000-0005-0000-0000-0000B5010000}"/>
    <cellStyle name="常规 2 25" xfId="444" xr:uid="{00000000-0005-0000-0000-0000B6010000}"/>
    <cellStyle name="常规 2 26" xfId="445" xr:uid="{00000000-0005-0000-0000-0000B7010000}"/>
    <cellStyle name="常规 2 27" xfId="12" xr:uid="{00000000-0005-0000-0000-0000B8010000}"/>
    <cellStyle name="常规 2 27 2 2" xfId="966" xr:uid="{00000000-0005-0000-0000-0000B9010000}"/>
    <cellStyle name="常规 2 28" xfId="960" xr:uid="{00000000-0005-0000-0000-0000BA010000}"/>
    <cellStyle name="常规 2 3" xfId="446" xr:uid="{00000000-0005-0000-0000-0000BB010000}"/>
    <cellStyle name="常规 2 4" xfId="447" xr:uid="{00000000-0005-0000-0000-0000BC010000}"/>
    <cellStyle name="常规 2 5" xfId="448" xr:uid="{00000000-0005-0000-0000-0000BD010000}"/>
    <cellStyle name="常规 2 6" xfId="449" xr:uid="{00000000-0005-0000-0000-0000BE010000}"/>
    <cellStyle name="常规 2 7" xfId="450" xr:uid="{00000000-0005-0000-0000-0000BF010000}"/>
    <cellStyle name="常规 2 8" xfId="451" xr:uid="{00000000-0005-0000-0000-0000C0010000}"/>
    <cellStyle name="常规 2 9" xfId="452" xr:uid="{00000000-0005-0000-0000-0000C1010000}"/>
    <cellStyle name="常规 20" xfId="453" xr:uid="{00000000-0005-0000-0000-0000C2010000}"/>
    <cellStyle name="常规 21" xfId="454" xr:uid="{00000000-0005-0000-0000-0000C3010000}"/>
    <cellStyle name="常规 22" xfId="455" xr:uid="{00000000-0005-0000-0000-0000C4010000}"/>
    <cellStyle name="常规 23" xfId="456" xr:uid="{00000000-0005-0000-0000-0000C5010000}"/>
    <cellStyle name="常规 24" xfId="457" xr:uid="{00000000-0005-0000-0000-0000C6010000}"/>
    <cellStyle name="常规 25" xfId="458" xr:uid="{00000000-0005-0000-0000-0000C7010000}"/>
    <cellStyle name="常规 26" xfId="459" xr:uid="{00000000-0005-0000-0000-0000C8010000}"/>
    <cellStyle name="常规 27" xfId="460" xr:uid="{00000000-0005-0000-0000-0000C9010000}"/>
    <cellStyle name="常规 28" xfId="461" xr:uid="{00000000-0005-0000-0000-0000CA010000}"/>
    <cellStyle name="常规 29" xfId="462" xr:uid="{00000000-0005-0000-0000-0000CB010000}"/>
    <cellStyle name="常规 3" xfId="10" xr:uid="{00000000-0005-0000-0000-0000CC010000}"/>
    <cellStyle name="常规 3 10" xfId="463" xr:uid="{00000000-0005-0000-0000-0000CD010000}"/>
    <cellStyle name="常规 3 11" xfId="464" xr:uid="{00000000-0005-0000-0000-0000CE010000}"/>
    <cellStyle name="常规 3 12" xfId="465" xr:uid="{00000000-0005-0000-0000-0000CF010000}"/>
    <cellStyle name="常规 3 13" xfId="466" xr:uid="{00000000-0005-0000-0000-0000D0010000}"/>
    <cellStyle name="常规 3 14" xfId="467" xr:uid="{00000000-0005-0000-0000-0000D1010000}"/>
    <cellStyle name="常规 3 15" xfId="468" xr:uid="{00000000-0005-0000-0000-0000D2010000}"/>
    <cellStyle name="常规 3 16" xfId="469" xr:uid="{00000000-0005-0000-0000-0000D3010000}"/>
    <cellStyle name="常规 3 17" xfId="470" xr:uid="{00000000-0005-0000-0000-0000D4010000}"/>
    <cellStyle name="常规 3 18" xfId="471" xr:uid="{00000000-0005-0000-0000-0000D5010000}"/>
    <cellStyle name="常规 3 19" xfId="472" xr:uid="{00000000-0005-0000-0000-0000D6010000}"/>
    <cellStyle name="常规 3 2" xfId="473" xr:uid="{00000000-0005-0000-0000-0000D7010000}"/>
    <cellStyle name="常规 3 2 10" xfId="474" xr:uid="{00000000-0005-0000-0000-0000D8010000}"/>
    <cellStyle name="常规 3 2 11" xfId="475" xr:uid="{00000000-0005-0000-0000-0000D9010000}"/>
    <cellStyle name="常规 3 2 12" xfId="476" xr:uid="{00000000-0005-0000-0000-0000DA010000}"/>
    <cellStyle name="常规 3 2 13" xfId="477" xr:uid="{00000000-0005-0000-0000-0000DB010000}"/>
    <cellStyle name="常规 3 2 14" xfId="478" xr:uid="{00000000-0005-0000-0000-0000DC010000}"/>
    <cellStyle name="常规 3 2 15" xfId="479" xr:uid="{00000000-0005-0000-0000-0000DD010000}"/>
    <cellStyle name="常规 3 2 16" xfId="480" xr:uid="{00000000-0005-0000-0000-0000DE010000}"/>
    <cellStyle name="常规 3 2 17" xfId="481" xr:uid="{00000000-0005-0000-0000-0000DF010000}"/>
    <cellStyle name="常规 3 2 18" xfId="482" xr:uid="{00000000-0005-0000-0000-0000E0010000}"/>
    <cellStyle name="常规 3 2 19" xfId="483" xr:uid="{00000000-0005-0000-0000-0000E1010000}"/>
    <cellStyle name="常规 3 2 2" xfId="484" xr:uid="{00000000-0005-0000-0000-0000E2010000}"/>
    <cellStyle name="常规 3 2 2 2" xfId="485" xr:uid="{00000000-0005-0000-0000-0000E3010000}"/>
    <cellStyle name="常规 3 2 20" xfId="486" xr:uid="{00000000-0005-0000-0000-0000E4010000}"/>
    <cellStyle name="常规 3 2 21" xfId="487" xr:uid="{00000000-0005-0000-0000-0000E5010000}"/>
    <cellStyle name="常规 3 2 22" xfId="488" xr:uid="{00000000-0005-0000-0000-0000E6010000}"/>
    <cellStyle name="常规 3 2 3" xfId="489" xr:uid="{00000000-0005-0000-0000-0000E7010000}"/>
    <cellStyle name="常规 3 2 4" xfId="490" xr:uid="{00000000-0005-0000-0000-0000E8010000}"/>
    <cellStyle name="常规 3 2 5" xfId="491" xr:uid="{00000000-0005-0000-0000-0000E9010000}"/>
    <cellStyle name="常规 3 2 6" xfId="492" xr:uid="{00000000-0005-0000-0000-0000EA010000}"/>
    <cellStyle name="常规 3 2 7" xfId="493" xr:uid="{00000000-0005-0000-0000-0000EB010000}"/>
    <cellStyle name="常规 3 2 8" xfId="494" xr:uid="{00000000-0005-0000-0000-0000EC010000}"/>
    <cellStyle name="常规 3 2 9" xfId="495" xr:uid="{00000000-0005-0000-0000-0000ED010000}"/>
    <cellStyle name="常规 3 20" xfId="496" xr:uid="{00000000-0005-0000-0000-0000EE010000}"/>
    <cellStyle name="常规 3 21" xfId="497" xr:uid="{00000000-0005-0000-0000-0000EF010000}"/>
    <cellStyle name="常规 3 22" xfId="498" xr:uid="{00000000-0005-0000-0000-0000F0010000}"/>
    <cellStyle name="常规 3 23" xfId="499" xr:uid="{00000000-0005-0000-0000-0000F1010000}"/>
    <cellStyle name="常规 3 24" xfId="500" xr:uid="{00000000-0005-0000-0000-0000F2010000}"/>
    <cellStyle name="常规 3 25" xfId="501" xr:uid="{00000000-0005-0000-0000-0000F3010000}"/>
    <cellStyle name="常规 3 26" xfId="502" xr:uid="{00000000-0005-0000-0000-0000F4010000}"/>
    <cellStyle name="常规 3 27" xfId="503" xr:uid="{00000000-0005-0000-0000-0000F5010000}"/>
    <cellStyle name="常规 3 28" xfId="504" xr:uid="{00000000-0005-0000-0000-0000F6010000}"/>
    <cellStyle name="常规 3 29" xfId="11" xr:uid="{00000000-0005-0000-0000-0000F7010000}"/>
    <cellStyle name="常规 3 3" xfId="505" xr:uid="{00000000-0005-0000-0000-0000F8010000}"/>
    <cellStyle name="常规 3 30" xfId="13" xr:uid="{00000000-0005-0000-0000-0000F9010000}"/>
    <cellStyle name="常规 3 4" xfId="506" xr:uid="{00000000-0005-0000-0000-0000FA010000}"/>
    <cellStyle name="常规 3 5" xfId="507" xr:uid="{00000000-0005-0000-0000-0000FB010000}"/>
    <cellStyle name="常规 3 6" xfId="508" xr:uid="{00000000-0005-0000-0000-0000FC010000}"/>
    <cellStyle name="常规 3 7" xfId="509" xr:uid="{00000000-0005-0000-0000-0000FD010000}"/>
    <cellStyle name="常规 3 8" xfId="510" xr:uid="{00000000-0005-0000-0000-0000FE010000}"/>
    <cellStyle name="常规 3 9" xfId="511" xr:uid="{00000000-0005-0000-0000-0000FF010000}"/>
    <cellStyle name="常规 30" xfId="512" xr:uid="{00000000-0005-0000-0000-000000020000}"/>
    <cellStyle name="常规 31" xfId="513" xr:uid="{00000000-0005-0000-0000-000001020000}"/>
    <cellStyle name="常规 32" xfId="514" xr:uid="{00000000-0005-0000-0000-000002020000}"/>
    <cellStyle name="常规 33" xfId="515" xr:uid="{00000000-0005-0000-0000-000003020000}"/>
    <cellStyle name="常规 34" xfId="516" xr:uid="{00000000-0005-0000-0000-000004020000}"/>
    <cellStyle name="常规 35" xfId="517" xr:uid="{00000000-0005-0000-0000-000005020000}"/>
    <cellStyle name="常规 36" xfId="518" xr:uid="{00000000-0005-0000-0000-000006020000}"/>
    <cellStyle name="常规 37" xfId="519" xr:uid="{00000000-0005-0000-0000-000007020000}"/>
    <cellStyle name="常规 38" xfId="520" xr:uid="{00000000-0005-0000-0000-000008020000}"/>
    <cellStyle name="常规 39" xfId="521" xr:uid="{00000000-0005-0000-0000-000009020000}"/>
    <cellStyle name="常规 4" xfId="522" xr:uid="{00000000-0005-0000-0000-00000A020000}"/>
    <cellStyle name="常规 4 10" xfId="523" xr:uid="{00000000-0005-0000-0000-00000B020000}"/>
    <cellStyle name="常规 4 11" xfId="524" xr:uid="{00000000-0005-0000-0000-00000C020000}"/>
    <cellStyle name="常规 4 12" xfId="525" xr:uid="{00000000-0005-0000-0000-00000D020000}"/>
    <cellStyle name="常规 4 13" xfId="526" xr:uid="{00000000-0005-0000-0000-00000E020000}"/>
    <cellStyle name="常规 4 14" xfId="527" xr:uid="{00000000-0005-0000-0000-00000F020000}"/>
    <cellStyle name="常规 4 15" xfId="528" xr:uid="{00000000-0005-0000-0000-000010020000}"/>
    <cellStyle name="常规 4 16" xfId="529" xr:uid="{00000000-0005-0000-0000-000011020000}"/>
    <cellStyle name="常规 4 17" xfId="530" xr:uid="{00000000-0005-0000-0000-000012020000}"/>
    <cellStyle name="常规 4 18" xfId="531" xr:uid="{00000000-0005-0000-0000-000013020000}"/>
    <cellStyle name="常规 4 19" xfId="532" xr:uid="{00000000-0005-0000-0000-000014020000}"/>
    <cellStyle name="常规 4 2" xfId="533" xr:uid="{00000000-0005-0000-0000-000015020000}"/>
    <cellStyle name="常规 4 2 10" xfId="534" xr:uid="{00000000-0005-0000-0000-000016020000}"/>
    <cellStyle name="常规 4 2 11" xfId="535" xr:uid="{00000000-0005-0000-0000-000017020000}"/>
    <cellStyle name="常规 4 2 12" xfId="536" xr:uid="{00000000-0005-0000-0000-000018020000}"/>
    <cellStyle name="常规 4 2 13" xfId="537" xr:uid="{00000000-0005-0000-0000-000019020000}"/>
    <cellStyle name="常规 4 2 14" xfId="538" xr:uid="{00000000-0005-0000-0000-00001A020000}"/>
    <cellStyle name="常规 4 2 15" xfId="539" xr:uid="{00000000-0005-0000-0000-00001B020000}"/>
    <cellStyle name="常规 4 2 16" xfId="540" xr:uid="{00000000-0005-0000-0000-00001C020000}"/>
    <cellStyle name="常规 4 2 17" xfId="541" xr:uid="{00000000-0005-0000-0000-00001D020000}"/>
    <cellStyle name="常规 4 2 18" xfId="542" xr:uid="{00000000-0005-0000-0000-00001E020000}"/>
    <cellStyle name="常规 4 2 19" xfId="543" xr:uid="{00000000-0005-0000-0000-00001F020000}"/>
    <cellStyle name="常规 4 2 2" xfId="544" xr:uid="{00000000-0005-0000-0000-000020020000}"/>
    <cellStyle name="常规 4 2 2 10" xfId="545" xr:uid="{00000000-0005-0000-0000-000021020000}"/>
    <cellStyle name="常规 4 2 2 11" xfId="546" xr:uid="{00000000-0005-0000-0000-000022020000}"/>
    <cellStyle name="常规 4 2 2 12" xfId="547" xr:uid="{00000000-0005-0000-0000-000023020000}"/>
    <cellStyle name="常规 4 2 2 2" xfId="548" xr:uid="{00000000-0005-0000-0000-000024020000}"/>
    <cellStyle name="常规 4 2 2 3" xfId="549" xr:uid="{00000000-0005-0000-0000-000025020000}"/>
    <cellStyle name="常规 4 2 2 4" xfId="550" xr:uid="{00000000-0005-0000-0000-000026020000}"/>
    <cellStyle name="常规 4 2 2 5" xfId="551" xr:uid="{00000000-0005-0000-0000-000027020000}"/>
    <cellStyle name="常规 4 2 2 6" xfId="552" xr:uid="{00000000-0005-0000-0000-000028020000}"/>
    <cellStyle name="常规 4 2 2 7" xfId="553" xr:uid="{00000000-0005-0000-0000-000029020000}"/>
    <cellStyle name="常规 4 2 2 8" xfId="554" xr:uid="{00000000-0005-0000-0000-00002A020000}"/>
    <cellStyle name="常规 4 2 2 9" xfId="555" xr:uid="{00000000-0005-0000-0000-00002B020000}"/>
    <cellStyle name="常规 4 2 20" xfId="556" xr:uid="{00000000-0005-0000-0000-00002C020000}"/>
    <cellStyle name="常规 4 2 21" xfId="557" xr:uid="{00000000-0005-0000-0000-00002D020000}"/>
    <cellStyle name="常规 4 2 22" xfId="558" xr:uid="{00000000-0005-0000-0000-00002E020000}"/>
    <cellStyle name="常规 4 2 23" xfId="559" xr:uid="{00000000-0005-0000-0000-00002F020000}"/>
    <cellStyle name="常规 4 2 24" xfId="560" xr:uid="{00000000-0005-0000-0000-000030020000}"/>
    <cellStyle name="常规 4 2 3" xfId="561" xr:uid="{00000000-0005-0000-0000-000031020000}"/>
    <cellStyle name="常规 4 2 4" xfId="562" xr:uid="{00000000-0005-0000-0000-000032020000}"/>
    <cellStyle name="常规 4 2 5" xfId="563" xr:uid="{00000000-0005-0000-0000-000033020000}"/>
    <cellStyle name="常规 4 2 6" xfId="564" xr:uid="{00000000-0005-0000-0000-000034020000}"/>
    <cellStyle name="常规 4 2 7" xfId="565" xr:uid="{00000000-0005-0000-0000-000035020000}"/>
    <cellStyle name="常规 4 2 8" xfId="566" xr:uid="{00000000-0005-0000-0000-000036020000}"/>
    <cellStyle name="常规 4 2 9" xfId="567" xr:uid="{00000000-0005-0000-0000-000037020000}"/>
    <cellStyle name="常规 4 20" xfId="568" xr:uid="{00000000-0005-0000-0000-000038020000}"/>
    <cellStyle name="常规 4 21" xfId="569" xr:uid="{00000000-0005-0000-0000-000039020000}"/>
    <cellStyle name="常规 4 22" xfId="570" xr:uid="{00000000-0005-0000-0000-00003A020000}"/>
    <cellStyle name="常规 4 23" xfId="571" xr:uid="{00000000-0005-0000-0000-00003B020000}"/>
    <cellStyle name="常规 4 24" xfId="572" xr:uid="{00000000-0005-0000-0000-00003C020000}"/>
    <cellStyle name="常规 4 3" xfId="573" xr:uid="{00000000-0005-0000-0000-00003D020000}"/>
    <cellStyle name="常规 4 4" xfId="574" xr:uid="{00000000-0005-0000-0000-00003E020000}"/>
    <cellStyle name="常规 4 5" xfId="575" xr:uid="{00000000-0005-0000-0000-00003F020000}"/>
    <cellStyle name="常规 4 6" xfId="576" xr:uid="{00000000-0005-0000-0000-000040020000}"/>
    <cellStyle name="常规 4 7" xfId="577" xr:uid="{00000000-0005-0000-0000-000041020000}"/>
    <cellStyle name="常规 4 8" xfId="578" xr:uid="{00000000-0005-0000-0000-000042020000}"/>
    <cellStyle name="常规 4 9" xfId="579" xr:uid="{00000000-0005-0000-0000-000043020000}"/>
    <cellStyle name="常规 40" xfId="961" xr:uid="{00000000-0005-0000-0000-000044020000}"/>
    <cellStyle name="常规 41" xfId="970" xr:uid="{B05343C8-7CCB-4848-B907-AC0B1FFA9A11}"/>
    <cellStyle name="常规 42" xfId="975" xr:uid="{3D7A7603-15B1-4264-BD3A-21CC6047B37B}"/>
    <cellStyle name="常规 43" xfId="976" xr:uid="{444DABE9-3F03-421C-8013-3CF9BF73E0CE}"/>
    <cellStyle name="常规 5" xfId="580" xr:uid="{00000000-0005-0000-0000-000045020000}"/>
    <cellStyle name="常规 5 2" xfId="2" xr:uid="{00000000-0005-0000-0000-000046020000}"/>
    <cellStyle name="常规 5 2 2" xfId="581" xr:uid="{00000000-0005-0000-0000-000047020000}"/>
    <cellStyle name="常规 6" xfId="582" xr:uid="{00000000-0005-0000-0000-000048020000}"/>
    <cellStyle name="常规 6 10" xfId="583" xr:uid="{00000000-0005-0000-0000-000049020000}"/>
    <cellStyle name="常规 6 11" xfId="584" xr:uid="{00000000-0005-0000-0000-00004A020000}"/>
    <cellStyle name="常规 6 12" xfId="585" xr:uid="{00000000-0005-0000-0000-00004B020000}"/>
    <cellStyle name="常规 6 13" xfId="586" xr:uid="{00000000-0005-0000-0000-00004C020000}"/>
    <cellStyle name="常规 6 14" xfId="587" xr:uid="{00000000-0005-0000-0000-00004D020000}"/>
    <cellStyle name="常规 6 15" xfId="588" xr:uid="{00000000-0005-0000-0000-00004E020000}"/>
    <cellStyle name="常规 6 16" xfId="589" xr:uid="{00000000-0005-0000-0000-00004F020000}"/>
    <cellStyle name="常规 6 17" xfId="590" xr:uid="{00000000-0005-0000-0000-000050020000}"/>
    <cellStyle name="常规 6 18" xfId="591" xr:uid="{00000000-0005-0000-0000-000051020000}"/>
    <cellStyle name="常规 6 19" xfId="592" xr:uid="{00000000-0005-0000-0000-000052020000}"/>
    <cellStyle name="常规 6 2" xfId="593" xr:uid="{00000000-0005-0000-0000-000053020000}"/>
    <cellStyle name="常规 6 2 10" xfId="594" xr:uid="{00000000-0005-0000-0000-000054020000}"/>
    <cellStyle name="常规 6 2 11" xfId="595" xr:uid="{00000000-0005-0000-0000-000055020000}"/>
    <cellStyle name="常规 6 2 12" xfId="596" xr:uid="{00000000-0005-0000-0000-000056020000}"/>
    <cellStyle name="常规 6 2 2" xfId="597" xr:uid="{00000000-0005-0000-0000-000057020000}"/>
    <cellStyle name="常规 6 2 3" xfId="598" xr:uid="{00000000-0005-0000-0000-000058020000}"/>
    <cellStyle name="常规 6 2 4" xfId="599" xr:uid="{00000000-0005-0000-0000-000059020000}"/>
    <cellStyle name="常规 6 2 5" xfId="600" xr:uid="{00000000-0005-0000-0000-00005A020000}"/>
    <cellStyle name="常规 6 2 6" xfId="601" xr:uid="{00000000-0005-0000-0000-00005B020000}"/>
    <cellStyle name="常规 6 2 7" xfId="602" xr:uid="{00000000-0005-0000-0000-00005C020000}"/>
    <cellStyle name="常规 6 2 8" xfId="603" xr:uid="{00000000-0005-0000-0000-00005D020000}"/>
    <cellStyle name="常规 6 2 9" xfId="604" xr:uid="{00000000-0005-0000-0000-00005E020000}"/>
    <cellStyle name="常规 6 20" xfId="605" xr:uid="{00000000-0005-0000-0000-00005F020000}"/>
    <cellStyle name="常规 6 21" xfId="606" xr:uid="{00000000-0005-0000-0000-000060020000}"/>
    <cellStyle name="常规 6 22" xfId="607" xr:uid="{00000000-0005-0000-0000-000061020000}"/>
    <cellStyle name="常规 6 23" xfId="608" xr:uid="{00000000-0005-0000-0000-000062020000}"/>
    <cellStyle name="常规 6 24" xfId="609" xr:uid="{00000000-0005-0000-0000-000063020000}"/>
    <cellStyle name="常规 6 3" xfId="610" xr:uid="{00000000-0005-0000-0000-000064020000}"/>
    <cellStyle name="常规 6 4" xfId="611" xr:uid="{00000000-0005-0000-0000-000065020000}"/>
    <cellStyle name="常规 6 5" xfId="612" xr:uid="{00000000-0005-0000-0000-000066020000}"/>
    <cellStyle name="常规 6 6" xfId="613" xr:uid="{00000000-0005-0000-0000-000067020000}"/>
    <cellStyle name="常规 6 7" xfId="614" xr:uid="{00000000-0005-0000-0000-000068020000}"/>
    <cellStyle name="常规 6 8" xfId="615" xr:uid="{00000000-0005-0000-0000-000069020000}"/>
    <cellStyle name="常规 6 9" xfId="616" xr:uid="{00000000-0005-0000-0000-00006A020000}"/>
    <cellStyle name="常规 7" xfId="617" xr:uid="{00000000-0005-0000-0000-00006B020000}"/>
    <cellStyle name="常规 7 10" xfId="618" xr:uid="{00000000-0005-0000-0000-00006C020000}"/>
    <cellStyle name="常规 7 11" xfId="619" xr:uid="{00000000-0005-0000-0000-00006D020000}"/>
    <cellStyle name="常规 7 12" xfId="620" xr:uid="{00000000-0005-0000-0000-00006E020000}"/>
    <cellStyle name="常规 7 13" xfId="621" xr:uid="{00000000-0005-0000-0000-00006F020000}"/>
    <cellStyle name="常规 7 14" xfId="622" xr:uid="{00000000-0005-0000-0000-000070020000}"/>
    <cellStyle name="常规 7 15" xfId="623" xr:uid="{00000000-0005-0000-0000-000071020000}"/>
    <cellStyle name="常规 7 16" xfId="624" xr:uid="{00000000-0005-0000-0000-000072020000}"/>
    <cellStyle name="常规 7 17" xfId="625" xr:uid="{00000000-0005-0000-0000-000073020000}"/>
    <cellStyle name="常规 7 18" xfId="626" xr:uid="{00000000-0005-0000-0000-000074020000}"/>
    <cellStyle name="常规 7 19" xfId="627" xr:uid="{00000000-0005-0000-0000-000075020000}"/>
    <cellStyle name="常规 7 2" xfId="628" xr:uid="{00000000-0005-0000-0000-000076020000}"/>
    <cellStyle name="常规 7 2 10" xfId="629" xr:uid="{00000000-0005-0000-0000-000077020000}"/>
    <cellStyle name="常规 7 2 11" xfId="630" xr:uid="{00000000-0005-0000-0000-000078020000}"/>
    <cellStyle name="常规 7 2 12" xfId="631" xr:uid="{00000000-0005-0000-0000-000079020000}"/>
    <cellStyle name="常规 7 2 2" xfId="632" xr:uid="{00000000-0005-0000-0000-00007A020000}"/>
    <cellStyle name="常规 7 2 3" xfId="633" xr:uid="{00000000-0005-0000-0000-00007B020000}"/>
    <cellStyle name="常规 7 2 4" xfId="634" xr:uid="{00000000-0005-0000-0000-00007C020000}"/>
    <cellStyle name="常规 7 2 5" xfId="635" xr:uid="{00000000-0005-0000-0000-00007D020000}"/>
    <cellStyle name="常规 7 2 6" xfId="636" xr:uid="{00000000-0005-0000-0000-00007E020000}"/>
    <cellStyle name="常规 7 2 7" xfId="637" xr:uid="{00000000-0005-0000-0000-00007F020000}"/>
    <cellStyle name="常规 7 2 8" xfId="638" xr:uid="{00000000-0005-0000-0000-000080020000}"/>
    <cellStyle name="常规 7 2 9" xfId="639" xr:uid="{00000000-0005-0000-0000-000081020000}"/>
    <cellStyle name="常规 7 20" xfId="640" xr:uid="{00000000-0005-0000-0000-000082020000}"/>
    <cellStyle name="常规 7 21" xfId="641" xr:uid="{00000000-0005-0000-0000-000083020000}"/>
    <cellStyle name="常规 7 22" xfId="642" xr:uid="{00000000-0005-0000-0000-000084020000}"/>
    <cellStyle name="常规 7 23" xfId="643" xr:uid="{00000000-0005-0000-0000-000085020000}"/>
    <cellStyle name="常规 7 24" xfId="644" xr:uid="{00000000-0005-0000-0000-000086020000}"/>
    <cellStyle name="常规 7 3" xfId="645" xr:uid="{00000000-0005-0000-0000-000087020000}"/>
    <cellStyle name="常规 7 4" xfId="646" xr:uid="{00000000-0005-0000-0000-000088020000}"/>
    <cellStyle name="常规 7 5" xfId="647" xr:uid="{00000000-0005-0000-0000-000089020000}"/>
    <cellStyle name="常规 7 6" xfId="648" xr:uid="{00000000-0005-0000-0000-00008A020000}"/>
    <cellStyle name="常规 7 7" xfId="649" xr:uid="{00000000-0005-0000-0000-00008B020000}"/>
    <cellStyle name="常规 7 8" xfId="650" xr:uid="{00000000-0005-0000-0000-00008C020000}"/>
    <cellStyle name="常规 7 9" xfId="651" xr:uid="{00000000-0005-0000-0000-00008D020000}"/>
    <cellStyle name="常规 8" xfId="652" xr:uid="{00000000-0005-0000-0000-00008E020000}"/>
    <cellStyle name="常规 9" xfId="653" xr:uid="{00000000-0005-0000-0000-00008F020000}"/>
    <cellStyle name="好 10" xfId="654" xr:uid="{00000000-0005-0000-0000-000090020000}"/>
    <cellStyle name="好 11" xfId="655" xr:uid="{00000000-0005-0000-0000-000091020000}"/>
    <cellStyle name="好 2" xfId="656" xr:uid="{00000000-0005-0000-0000-000092020000}"/>
    <cellStyle name="好 2 2" xfId="657" xr:uid="{00000000-0005-0000-0000-000093020000}"/>
    <cellStyle name="好 2 3" xfId="658" xr:uid="{00000000-0005-0000-0000-000094020000}"/>
    <cellStyle name="好 2 4" xfId="659" xr:uid="{00000000-0005-0000-0000-000095020000}"/>
    <cellStyle name="好 2 5" xfId="660" xr:uid="{00000000-0005-0000-0000-000096020000}"/>
    <cellStyle name="好 3" xfId="661" xr:uid="{00000000-0005-0000-0000-000097020000}"/>
    <cellStyle name="好 4" xfId="662" xr:uid="{00000000-0005-0000-0000-000098020000}"/>
    <cellStyle name="好 5" xfId="663" xr:uid="{00000000-0005-0000-0000-000099020000}"/>
    <cellStyle name="好 6" xfId="664" xr:uid="{00000000-0005-0000-0000-00009A020000}"/>
    <cellStyle name="好 7" xfId="665" xr:uid="{00000000-0005-0000-0000-00009B020000}"/>
    <cellStyle name="好 8" xfId="666" xr:uid="{00000000-0005-0000-0000-00009C020000}"/>
    <cellStyle name="好 9" xfId="667" xr:uid="{00000000-0005-0000-0000-00009D020000}"/>
    <cellStyle name="好_KING" xfId="964" xr:uid="{00000000-0005-0000-0000-00009E020000}"/>
    <cellStyle name="汇总 10" xfId="668" xr:uid="{00000000-0005-0000-0000-00009F020000}"/>
    <cellStyle name="汇总 10 2" xfId="669" xr:uid="{00000000-0005-0000-0000-0000A0020000}"/>
    <cellStyle name="汇总 11" xfId="670" xr:uid="{00000000-0005-0000-0000-0000A1020000}"/>
    <cellStyle name="汇总 11 2" xfId="671" xr:uid="{00000000-0005-0000-0000-0000A2020000}"/>
    <cellStyle name="汇总 2" xfId="672" xr:uid="{00000000-0005-0000-0000-0000A3020000}"/>
    <cellStyle name="汇总 2 2" xfId="673" xr:uid="{00000000-0005-0000-0000-0000A4020000}"/>
    <cellStyle name="汇总 2 2 2" xfId="674" xr:uid="{00000000-0005-0000-0000-0000A5020000}"/>
    <cellStyle name="汇总 2 3" xfId="675" xr:uid="{00000000-0005-0000-0000-0000A6020000}"/>
    <cellStyle name="汇总 2 3 2" xfId="676" xr:uid="{00000000-0005-0000-0000-0000A7020000}"/>
    <cellStyle name="汇总 2 4" xfId="677" xr:uid="{00000000-0005-0000-0000-0000A8020000}"/>
    <cellStyle name="汇总 2 4 2" xfId="678" xr:uid="{00000000-0005-0000-0000-0000A9020000}"/>
    <cellStyle name="汇总 2 5" xfId="679" xr:uid="{00000000-0005-0000-0000-0000AA020000}"/>
    <cellStyle name="汇总 2 6" xfId="680" xr:uid="{00000000-0005-0000-0000-0000AB020000}"/>
    <cellStyle name="汇总 3" xfId="681" xr:uid="{00000000-0005-0000-0000-0000AC020000}"/>
    <cellStyle name="汇总 3 2" xfId="682" xr:uid="{00000000-0005-0000-0000-0000AD020000}"/>
    <cellStyle name="汇总 4" xfId="683" xr:uid="{00000000-0005-0000-0000-0000AE020000}"/>
    <cellStyle name="汇总 4 2" xfId="684" xr:uid="{00000000-0005-0000-0000-0000AF020000}"/>
    <cellStyle name="汇总 5" xfId="685" xr:uid="{00000000-0005-0000-0000-0000B0020000}"/>
    <cellStyle name="汇总 5 2" xfId="686" xr:uid="{00000000-0005-0000-0000-0000B1020000}"/>
    <cellStyle name="汇总 6" xfId="687" xr:uid="{00000000-0005-0000-0000-0000B2020000}"/>
    <cellStyle name="汇总 6 2" xfId="688" xr:uid="{00000000-0005-0000-0000-0000B3020000}"/>
    <cellStyle name="汇总 7" xfId="689" xr:uid="{00000000-0005-0000-0000-0000B4020000}"/>
    <cellStyle name="汇总 7 2" xfId="690" xr:uid="{00000000-0005-0000-0000-0000B5020000}"/>
    <cellStyle name="汇总 8" xfId="691" xr:uid="{00000000-0005-0000-0000-0000B6020000}"/>
    <cellStyle name="汇总 8 2" xfId="692" xr:uid="{00000000-0005-0000-0000-0000B7020000}"/>
    <cellStyle name="汇总 9" xfId="693" xr:uid="{00000000-0005-0000-0000-0000B8020000}"/>
    <cellStyle name="汇总 9 2" xfId="694" xr:uid="{00000000-0005-0000-0000-0000B9020000}"/>
    <cellStyle name="计算 10" xfId="695" xr:uid="{00000000-0005-0000-0000-0000BA020000}"/>
    <cellStyle name="计算 10 2" xfId="696" xr:uid="{00000000-0005-0000-0000-0000BB020000}"/>
    <cellStyle name="计算 11" xfId="697" xr:uid="{00000000-0005-0000-0000-0000BC020000}"/>
    <cellStyle name="计算 11 2" xfId="698" xr:uid="{00000000-0005-0000-0000-0000BD020000}"/>
    <cellStyle name="计算 2" xfId="699" xr:uid="{00000000-0005-0000-0000-0000BE020000}"/>
    <cellStyle name="计算 2 2" xfId="700" xr:uid="{00000000-0005-0000-0000-0000BF020000}"/>
    <cellStyle name="计算 2 2 2" xfId="701" xr:uid="{00000000-0005-0000-0000-0000C0020000}"/>
    <cellStyle name="计算 2 3" xfId="702" xr:uid="{00000000-0005-0000-0000-0000C1020000}"/>
    <cellStyle name="计算 2 3 2" xfId="703" xr:uid="{00000000-0005-0000-0000-0000C2020000}"/>
    <cellStyle name="计算 2 4" xfId="704" xr:uid="{00000000-0005-0000-0000-0000C3020000}"/>
    <cellStyle name="计算 2 4 2" xfId="705" xr:uid="{00000000-0005-0000-0000-0000C4020000}"/>
    <cellStyle name="计算 2 5" xfId="706" xr:uid="{00000000-0005-0000-0000-0000C5020000}"/>
    <cellStyle name="计算 2 6" xfId="707" xr:uid="{00000000-0005-0000-0000-0000C6020000}"/>
    <cellStyle name="计算 3" xfId="708" xr:uid="{00000000-0005-0000-0000-0000C7020000}"/>
    <cellStyle name="计算 3 2" xfId="709" xr:uid="{00000000-0005-0000-0000-0000C8020000}"/>
    <cellStyle name="计算 4" xfId="710" xr:uid="{00000000-0005-0000-0000-0000C9020000}"/>
    <cellStyle name="计算 4 2" xfId="711" xr:uid="{00000000-0005-0000-0000-0000CA020000}"/>
    <cellStyle name="计算 5" xfId="712" xr:uid="{00000000-0005-0000-0000-0000CB020000}"/>
    <cellStyle name="计算 5 2" xfId="713" xr:uid="{00000000-0005-0000-0000-0000CC020000}"/>
    <cellStyle name="计算 6" xfId="714" xr:uid="{00000000-0005-0000-0000-0000CD020000}"/>
    <cellStyle name="计算 6 2" xfId="715" xr:uid="{00000000-0005-0000-0000-0000CE020000}"/>
    <cellStyle name="计算 7" xfId="716" xr:uid="{00000000-0005-0000-0000-0000CF020000}"/>
    <cellStyle name="计算 7 2" xfId="717" xr:uid="{00000000-0005-0000-0000-0000D0020000}"/>
    <cellStyle name="计算 8" xfId="718" xr:uid="{00000000-0005-0000-0000-0000D1020000}"/>
    <cellStyle name="计算 8 2" xfId="719" xr:uid="{00000000-0005-0000-0000-0000D2020000}"/>
    <cellStyle name="计算 9" xfId="720" xr:uid="{00000000-0005-0000-0000-0000D3020000}"/>
    <cellStyle name="计算 9 2" xfId="721" xr:uid="{00000000-0005-0000-0000-0000D4020000}"/>
    <cellStyle name="检查单元格 10" xfId="722" xr:uid="{00000000-0005-0000-0000-0000D5020000}"/>
    <cellStyle name="检查单元格 11" xfId="723" xr:uid="{00000000-0005-0000-0000-0000D6020000}"/>
    <cellStyle name="检查单元格 2" xfId="724" xr:uid="{00000000-0005-0000-0000-0000D7020000}"/>
    <cellStyle name="检查单元格 2 2" xfId="725" xr:uid="{00000000-0005-0000-0000-0000D8020000}"/>
    <cellStyle name="检查单元格 2 3" xfId="726" xr:uid="{00000000-0005-0000-0000-0000D9020000}"/>
    <cellStyle name="检查单元格 2 4" xfId="727" xr:uid="{00000000-0005-0000-0000-0000DA020000}"/>
    <cellStyle name="检查单元格 2 5" xfId="728" xr:uid="{00000000-0005-0000-0000-0000DB020000}"/>
    <cellStyle name="检查单元格 3" xfId="729" xr:uid="{00000000-0005-0000-0000-0000DC020000}"/>
    <cellStyle name="检查单元格 4" xfId="730" xr:uid="{00000000-0005-0000-0000-0000DD020000}"/>
    <cellStyle name="检查单元格 5" xfId="731" xr:uid="{00000000-0005-0000-0000-0000DE020000}"/>
    <cellStyle name="检查单元格 6" xfId="732" xr:uid="{00000000-0005-0000-0000-0000DF020000}"/>
    <cellStyle name="检查单元格 7" xfId="733" xr:uid="{00000000-0005-0000-0000-0000E0020000}"/>
    <cellStyle name="检查单元格 8" xfId="734" xr:uid="{00000000-0005-0000-0000-0000E1020000}"/>
    <cellStyle name="检查单元格 9" xfId="735" xr:uid="{00000000-0005-0000-0000-0000E2020000}"/>
    <cellStyle name="解释性文本 10" xfId="736" xr:uid="{00000000-0005-0000-0000-0000E3020000}"/>
    <cellStyle name="解释性文本 11" xfId="737" xr:uid="{00000000-0005-0000-0000-0000E4020000}"/>
    <cellStyle name="解释性文本 2" xfId="738" xr:uid="{00000000-0005-0000-0000-0000E5020000}"/>
    <cellStyle name="解释性文本 2 2" xfId="739" xr:uid="{00000000-0005-0000-0000-0000E6020000}"/>
    <cellStyle name="解释性文本 2 3" xfId="740" xr:uid="{00000000-0005-0000-0000-0000E7020000}"/>
    <cellStyle name="解释性文本 2 4" xfId="741" xr:uid="{00000000-0005-0000-0000-0000E8020000}"/>
    <cellStyle name="解释性文本 2 5" xfId="742" xr:uid="{00000000-0005-0000-0000-0000E9020000}"/>
    <cellStyle name="解释性文本 3" xfId="743" xr:uid="{00000000-0005-0000-0000-0000EA020000}"/>
    <cellStyle name="解释性文本 4" xfId="744" xr:uid="{00000000-0005-0000-0000-0000EB020000}"/>
    <cellStyle name="解释性文本 5" xfId="745" xr:uid="{00000000-0005-0000-0000-0000EC020000}"/>
    <cellStyle name="解释性文本 6" xfId="746" xr:uid="{00000000-0005-0000-0000-0000ED020000}"/>
    <cellStyle name="解释性文本 7" xfId="747" xr:uid="{00000000-0005-0000-0000-0000EE020000}"/>
    <cellStyle name="解释性文本 8" xfId="748" xr:uid="{00000000-0005-0000-0000-0000EF020000}"/>
    <cellStyle name="解释性文本 9" xfId="749" xr:uid="{00000000-0005-0000-0000-0000F0020000}"/>
    <cellStyle name="警告文本 10" xfId="750" xr:uid="{00000000-0005-0000-0000-0000F1020000}"/>
    <cellStyle name="警告文本 11" xfId="751" xr:uid="{00000000-0005-0000-0000-0000F2020000}"/>
    <cellStyle name="警告文本 2" xfId="752" xr:uid="{00000000-0005-0000-0000-0000F3020000}"/>
    <cellStyle name="警告文本 2 2" xfId="753" xr:uid="{00000000-0005-0000-0000-0000F4020000}"/>
    <cellStyle name="警告文本 2 3" xfId="754" xr:uid="{00000000-0005-0000-0000-0000F5020000}"/>
    <cellStyle name="警告文本 2 4" xfId="755" xr:uid="{00000000-0005-0000-0000-0000F6020000}"/>
    <cellStyle name="警告文本 2 5" xfId="756" xr:uid="{00000000-0005-0000-0000-0000F7020000}"/>
    <cellStyle name="警告文本 3" xfId="757" xr:uid="{00000000-0005-0000-0000-0000F8020000}"/>
    <cellStyle name="警告文本 4" xfId="758" xr:uid="{00000000-0005-0000-0000-0000F9020000}"/>
    <cellStyle name="警告文本 5" xfId="759" xr:uid="{00000000-0005-0000-0000-0000FA020000}"/>
    <cellStyle name="警告文本 6" xfId="760" xr:uid="{00000000-0005-0000-0000-0000FB020000}"/>
    <cellStyle name="警告文本 7" xfId="761" xr:uid="{00000000-0005-0000-0000-0000FC020000}"/>
    <cellStyle name="警告文本 8" xfId="762" xr:uid="{00000000-0005-0000-0000-0000FD020000}"/>
    <cellStyle name="警告文本 9" xfId="763" xr:uid="{00000000-0005-0000-0000-0000FE020000}"/>
    <cellStyle name="链接单元格 10" xfId="764" xr:uid="{00000000-0005-0000-0000-0000FF020000}"/>
    <cellStyle name="链接单元格 11" xfId="765" xr:uid="{00000000-0005-0000-0000-000000030000}"/>
    <cellStyle name="链接单元格 2" xfId="766" xr:uid="{00000000-0005-0000-0000-000001030000}"/>
    <cellStyle name="链接单元格 2 2" xfId="767" xr:uid="{00000000-0005-0000-0000-000002030000}"/>
    <cellStyle name="链接单元格 2 3" xfId="768" xr:uid="{00000000-0005-0000-0000-000003030000}"/>
    <cellStyle name="链接单元格 2 4" xfId="769" xr:uid="{00000000-0005-0000-0000-000004030000}"/>
    <cellStyle name="链接单元格 2 5" xfId="770" xr:uid="{00000000-0005-0000-0000-000005030000}"/>
    <cellStyle name="链接单元格 3" xfId="771" xr:uid="{00000000-0005-0000-0000-000006030000}"/>
    <cellStyle name="链接单元格 4" xfId="772" xr:uid="{00000000-0005-0000-0000-000007030000}"/>
    <cellStyle name="链接单元格 5" xfId="773" xr:uid="{00000000-0005-0000-0000-000008030000}"/>
    <cellStyle name="链接单元格 6" xfId="774" xr:uid="{00000000-0005-0000-0000-000009030000}"/>
    <cellStyle name="链接单元格 7" xfId="775" xr:uid="{00000000-0005-0000-0000-00000A030000}"/>
    <cellStyle name="链接单元格 8" xfId="776" xr:uid="{00000000-0005-0000-0000-00000B030000}"/>
    <cellStyle name="链接单元格 9" xfId="777" xr:uid="{00000000-0005-0000-0000-00000C030000}"/>
    <cellStyle name="千位分隔 2" xfId="14" xr:uid="{00000000-0005-0000-0000-00000D030000}"/>
    <cellStyle name="千位分隔 2 2" xfId="778" xr:uid="{00000000-0005-0000-0000-00000E030000}"/>
    <cellStyle name="千位分隔 3" xfId="779" xr:uid="{00000000-0005-0000-0000-00000F030000}"/>
    <cellStyle name="强调文字颜色 1 10" xfId="780" xr:uid="{00000000-0005-0000-0000-000010030000}"/>
    <cellStyle name="强调文字颜色 1 11" xfId="781" xr:uid="{00000000-0005-0000-0000-000011030000}"/>
    <cellStyle name="强调文字颜色 1 2" xfId="782" xr:uid="{00000000-0005-0000-0000-000012030000}"/>
    <cellStyle name="强调文字颜色 1 2 2" xfId="783" xr:uid="{00000000-0005-0000-0000-000013030000}"/>
    <cellStyle name="强调文字颜色 1 2 3" xfId="784" xr:uid="{00000000-0005-0000-0000-000014030000}"/>
    <cellStyle name="强调文字颜色 1 2 4" xfId="785" xr:uid="{00000000-0005-0000-0000-000015030000}"/>
    <cellStyle name="强调文字颜色 1 2 5" xfId="786" xr:uid="{00000000-0005-0000-0000-000016030000}"/>
    <cellStyle name="强调文字颜色 1 3" xfId="787" xr:uid="{00000000-0005-0000-0000-000017030000}"/>
    <cellStyle name="强调文字颜色 1 4" xfId="788" xr:uid="{00000000-0005-0000-0000-000018030000}"/>
    <cellStyle name="强调文字颜色 1 5" xfId="789" xr:uid="{00000000-0005-0000-0000-000019030000}"/>
    <cellStyle name="强调文字颜色 1 6" xfId="790" xr:uid="{00000000-0005-0000-0000-00001A030000}"/>
    <cellStyle name="强调文字颜色 1 7" xfId="791" xr:uid="{00000000-0005-0000-0000-00001B030000}"/>
    <cellStyle name="强调文字颜色 1 8" xfId="792" xr:uid="{00000000-0005-0000-0000-00001C030000}"/>
    <cellStyle name="强调文字颜色 1 9" xfId="793" xr:uid="{00000000-0005-0000-0000-00001D030000}"/>
    <cellStyle name="强调文字颜色 2 10" xfId="794" xr:uid="{00000000-0005-0000-0000-00001E030000}"/>
    <cellStyle name="强调文字颜色 2 11" xfId="795" xr:uid="{00000000-0005-0000-0000-00001F030000}"/>
    <cellStyle name="强调文字颜色 2 2" xfId="796" xr:uid="{00000000-0005-0000-0000-000020030000}"/>
    <cellStyle name="强调文字颜色 2 2 2" xfId="797" xr:uid="{00000000-0005-0000-0000-000021030000}"/>
    <cellStyle name="强调文字颜色 2 2 3" xfId="798" xr:uid="{00000000-0005-0000-0000-000022030000}"/>
    <cellStyle name="强调文字颜色 2 2 4" xfId="799" xr:uid="{00000000-0005-0000-0000-000023030000}"/>
    <cellStyle name="强调文字颜色 2 2 5" xfId="800" xr:uid="{00000000-0005-0000-0000-000024030000}"/>
    <cellStyle name="强调文字颜色 2 3" xfId="801" xr:uid="{00000000-0005-0000-0000-000025030000}"/>
    <cellStyle name="强调文字颜色 2 4" xfId="802" xr:uid="{00000000-0005-0000-0000-000026030000}"/>
    <cellStyle name="强调文字颜色 2 5" xfId="803" xr:uid="{00000000-0005-0000-0000-000027030000}"/>
    <cellStyle name="强调文字颜色 2 6" xfId="804" xr:uid="{00000000-0005-0000-0000-000028030000}"/>
    <cellStyle name="强调文字颜色 2 7" xfId="805" xr:uid="{00000000-0005-0000-0000-000029030000}"/>
    <cellStyle name="强调文字颜色 2 8" xfId="806" xr:uid="{00000000-0005-0000-0000-00002A030000}"/>
    <cellStyle name="强调文字颜色 2 9" xfId="807" xr:uid="{00000000-0005-0000-0000-00002B030000}"/>
    <cellStyle name="强调文字颜色 3 10" xfId="808" xr:uid="{00000000-0005-0000-0000-00002C030000}"/>
    <cellStyle name="强调文字颜色 3 11" xfId="809" xr:uid="{00000000-0005-0000-0000-00002D030000}"/>
    <cellStyle name="强调文字颜色 3 2" xfId="810" xr:uid="{00000000-0005-0000-0000-00002E030000}"/>
    <cellStyle name="强调文字颜色 3 2 2" xfId="811" xr:uid="{00000000-0005-0000-0000-00002F030000}"/>
    <cellStyle name="强调文字颜色 3 2 3" xfId="812" xr:uid="{00000000-0005-0000-0000-000030030000}"/>
    <cellStyle name="强调文字颜色 3 2 4" xfId="813" xr:uid="{00000000-0005-0000-0000-000031030000}"/>
    <cellStyle name="强调文字颜色 3 2 5" xfId="814" xr:uid="{00000000-0005-0000-0000-000032030000}"/>
    <cellStyle name="强调文字颜色 3 3" xfId="815" xr:uid="{00000000-0005-0000-0000-000033030000}"/>
    <cellStyle name="强调文字颜色 3 4" xfId="816" xr:uid="{00000000-0005-0000-0000-000034030000}"/>
    <cellStyle name="强调文字颜色 3 5" xfId="817" xr:uid="{00000000-0005-0000-0000-000035030000}"/>
    <cellStyle name="强调文字颜色 3 6" xfId="818" xr:uid="{00000000-0005-0000-0000-000036030000}"/>
    <cellStyle name="强调文字颜色 3 7" xfId="819" xr:uid="{00000000-0005-0000-0000-000037030000}"/>
    <cellStyle name="强调文字颜色 3 8" xfId="820" xr:uid="{00000000-0005-0000-0000-000038030000}"/>
    <cellStyle name="强调文字颜色 3 9" xfId="821" xr:uid="{00000000-0005-0000-0000-000039030000}"/>
    <cellStyle name="强调文字颜色 4 10" xfId="822" xr:uid="{00000000-0005-0000-0000-00003A030000}"/>
    <cellStyle name="强调文字颜色 4 11" xfId="823" xr:uid="{00000000-0005-0000-0000-00003B030000}"/>
    <cellStyle name="强调文字颜色 4 2" xfId="824" xr:uid="{00000000-0005-0000-0000-00003C030000}"/>
    <cellStyle name="强调文字颜色 4 2 2" xfId="825" xr:uid="{00000000-0005-0000-0000-00003D030000}"/>
    <cellStyle name="强调文字颜色 4 2 3" xfId="826" xr:uid="{00000000-0005-0000-0000-00003E030000}"/>
    <cellStyle name="强调文字颜色 4 2 4" xfId="827" xr:uid="{00000000-0005-0000-0000-00003F030000}"/>
    <cellStyle name="强调文字颜色 4 2 5" xfId="828" xr:uid="{00000000-0005-0000-0000-000040030000}"/>
    <cellStyle name="强调文字颜色 4 3" xfId="829" xr:uid="{00000000-0005-0000-0000-000041030000}"/>
    <cellStyle name="强调文字颜色 4 4" xfId="830" xr:uid="{00000000-0005-0000-0000-000042030000}"/>
    <cellStyle name="强调文字颜色 4 5" xfId="831" xr:uid="{00000000-0005-0000-0000-000043030000}"/>
    <cellStyle name="强调文字颜色 4 6" xfId="832" xr:uid="{00000000-0005-0000-0000-000044030000}"/>
    <cellStyle name="强调文字颜色 4 7" xfId="833" xr:uid="{00000000-0005-0000-0000-000045030000}"/>
    <cellStyle name="强调文字颜色 4 8" xfId="834" xr:uid="{00000000-0005-0000-0000-000046030000}"/>
    <cellStyle name="强调文字颜色 4 9" xfId="835" xr:uid="{00000000-0005-0000-0000-000047030000}"/>
    <cellStyle name="强调文字颜色 5 10" xfId="836" xr:uid="{00000000-0005-0000-0000-000048030000}"/>
    <cellStyle name="强调文字颜色 5 11" xfId="837" xr:uid="{00000000-0005-0000-0000-000049030000}"/>
    <cellStyle name="强调文字颜色 5 2" xfId="838" xr:uid="{00000000-0005-0000-0000-00004A030000}"/>
    <cellStyle name="强调文字颜色 5 2 2" xfId="839" xr:uid="{00000000-0005-0000-0000-00004B030000}"/>
    <cellStyle name="强调文字颜色 5 2 3" xfId="840" xr:uid="{00000000-0005-0000-0000-00004C030000}"/>
    <cellStyle name="强调文字颜色 5 2 4" xfId="841" xr:uid="{00000000-0005-0000-0000-00004D030000}"/>
    <cellStyle name="强调文字颜色 5 2 5" xfId="842" xr:uid="{00000000-0005-0000-0000-00004E030000}"/>
    <cellStyle name="强调文字颜色 5 3" xfId="843" xr:uid="{00000000-0005-0000-0000-00004F030000}"/>
    <cellStyle name="强调文字颜色 5 4" xfId="844" xr:uid="{00000000-0005-0000-0000-000050030000}"/>
    <cellStyle name="强调文字颜色 5 5" xfId="845" xr:uid="{00000000-0005-0000-0000-000051030000}"/>
    <cellStyle name="强调文字颜色 5 6" xfId="846" xr:uid="{00000000-0005-0000-0000-000052030000}"/>
    <cellStyle name="强调文字颜色 5 7" xfId="847" xr:uid="{00000000-0005-0000-0000-000053030000}"/>
    <cellStyle name="强调文字颜色 5 8" xfId="848" xr:uid="{00000000-0005-0000-0000-000054030000}"/>
    <cellStyle name="强调文字颜色 5 9" xfId="849" xr:uid="{00000000-0005-0000-0000-000055030000}"/>
    <cellStyle name="强调文字颜色 6 10" xfId="850" xr:uid="{00000000-0005-0000-0000-000056030000}"/>
    <cellStyle name="强调文字颜色 6 11" xfId="851" xr:uid="{00000000-0005-0000-0000-000057030000}"/>
    <cellStyle name="强调文字颜色 6 2" xfId="852" xr:uid="{00000000-0005-0000-0000-000058030000}"/>
    <cellStyle name="强调文字颜色 6 2 2" xfId="853" xr:uid="{00000000-0005-0000-0000-000059030000}"/>
    <cellStyle name="强调文字颜色 6 2 3" xfId="854" xr:uid="{00000000-0005-0000-0000-00005A030000}"/>
    <cellStyle name="强调文字颜色 6 2 4" xfId="855" xr:uid="{00000000-0005-0000-0000-00005B030000}"/>
    <cellStyle name="强调文字颜色 6 2 5" xfId="856" xr:uid="{00000000-0005-0000-0000-00005C030000}"/>
    <cellStyle name="强调文字颜色 6 3" xfId="857" xr:uid="{00000000-0005-0000-0000-00005D030000}"/>
    <cellStyle name="强调文字颜色 6 4" xfId="858" xr:uid="{00000000-0005-0000-0000-00005E030000}"/>
    <cellStyle name="强调文字颜色 6 5" xfId="859" xr:uid="{00000000-0005-0000-0000-00005F030000}"/>
    <cellStyle name="强调文字颜色 6 6" xfId="860" xr:uid="{00000000-0005-0000-0000-000060030000}"/>
    <cellStyle name="强调文字颜色 6 7" xfId="861" xr:uid="{00000000-0005-0000-0000-000061030000}"/>
    <cellStyle name="强调文字颜色 6 8" xfId="862" xr:uid="{00000000-0005-0000-0000-000062030000}"/>
    <cellStyle name="强调文字颜色 6 9" xfId="863" xr:uid="{00000000-0005-0000-0000-000063030000}"/>
    <cellStyle name="适中 10" xfId="864" xr:uid="{00000000-0005-0000-0000-000064030000}"/>
    <cellStyle name="适中 11" xfId="865" xr:uid="{00000000-0005-0000-0000-000065030000}"/>
    <cellStyle name="适中 2" xfId="866" xr:uid="{00000000-0005-0000-0000-000066030000}"/>
    <cellStyle name="适中 2 2" xfId="867" xr:uid="{00000000-0005-0000-0000-000067030000}"/>
    <cellStyle name="适中 2 3" xfId="868" xr:uid="{00000000-0005-0000-0000-000068030000}"/>
    <cellStyle name="适中 2 4" xfId="869" xr:uid="{00000000-0005-0000-0000-000069030000}"/>
    <cellStyle name="适中 2 5" xfId="870" xr:uid="{00000000-0005-0000-0000-00006A030000}"/>
    <cellStyle name="适中 3" xfId="871" xr:uid="{00000000-0005-0000-0000-00006B030000}"/>
    <cellStyle name="适中 4" xfId="872" xr:uid="{00000000-0005-0000-0000-00006C030000}"/>
    <cellStyle name="适中 5" xfId="873" xr:uid="{00000000-0005-0000-0000-00006D030000}"/>
    <cellStyle name="适中 6" xfId="874" xr:uid="{00000000-0005-0000-0000-00006E030000}"/>
    <cellStyle name="适中 7" xfId="875" xr:uid="{00000000-0005-0000-0000-00006F030000}"/>
    <cellStyle name="适中 8" xfId="876" xr:uid="{00000000-0005-0000-0000-000070030000}"/>
    <cellStyle name="适中 9" xfId="877" xr:uid="{00000000-0005-0000-0000-000071030000}"/>
    <cellStyle name="输出 10" xfId="878" xr:uid="{00000000-0005-0000-0000-000072030000}"/>
    <cellStyle name="输出 10 2" xfId="879" xr:uid="{00000000-0005-0000-0000-000073030000}"/>
    <cellStyle name="输出 11" xfId="880" xr:uid="{00000000-0005-0000-0000-000074030000}"/>
    <cellStyle name="输出 11 2" xfId="881" xr:uid="{00000000-0005-0000-0000-000075030000}"/>
    <cellStyle name="输出 2" xfId="882" xr:uid="{00000000-0005-0000-0000-000076030000}"/>
    <cellStyle name="输出 2 2" xfId="883" xr:uid="{00000000-0005-0000-0000-000077030000}"/>
    <cellStyle name="输出 2 2 2" xfId="884" xr:uid="{00000000-0005-0000-0000-000078030000}"/>
    <cellStyle name="输出 2 3" xfId="885" xr:uid="{00000000-0005-0000-0000-000079030000}"/>
    <cellStyle name="输出 2 3 2" xfId="886" xr:uid="{00000000-0005-0000-0000-00007A030000}"/>
    <cellStyle name="输出 2 4" xfId="887" xr:uid="{00000000-0005-0000-0000-00007B030000}"/>
    <cellStyle name="输出 2 4 2" xfId="888" xr:uid="{00000000-0005-0000-0000-00007C030000}"/>
    <cellStyle name="输出 2 5" xfId="889" xr:uid="{00000000-0005-0000-0000-00007D030000}"/>
    <cellStyle name="输出 2 6" xfId="890" xr:uid="{00000000-0005-0000-0000-00007E030000}"/>
    <cellStyle name="输出 3" xfId="891" xr:uid="{00000000-0005-0000-0000-00007F030000}"/>
    <cellStyle name="输出 3 2" xfId="892" xr:uid="{00000000-0005-0000-0000-000080030000}"/>
    <cellStyle name="输出 4" xfId="893" xr:uid="{00000000-0005-0000-0000-000081030000}"/>
    <cellStyle name="输出 4 2" xfId="894" xr:uid="{00000000-0005-0000-0000-000082030000}"/>
    <cellStyle name="输出 5" xfId="895" xr:uid="{00000000-0005-0000-0000-000083030000}"/>
    <cellStyle name="输出 5 2" xfId="896" xr:uid="{00000000-0005-0000-0000-000084030000}"/>
    <cellStyle name="输出 6" xfId="897" xr:uid="{00000000-0005-0000-0000-000085030000}"/>
    <cellStyle name="输出 6 2" xfId="898" xr:uid="{00000000-0005-0000-0000-000086030000}"/>
    <cellStyle name="输出 7" xfId="899" xr:uid="{00000000-0005-0000-0000-000087030000}"/>
    <cellStyle name="输出 7 2" xfId="900" xr:uid="{00000000-0005-0000-0000-000088030000}"/>
    <cellStyle name="输出 8" xfId="901" xr:uid="{00000000-0005-0000-0000-000089030000}"/>
    <cellStyle name="输出 8 2" xfId="902" xr:uid="{00000000-0005-0000-0000-00008A030000}"/>
    <cellStyle name="输出 9" xfId="903" xr:uid="{00000000-0005-0000-0000-00008B030000}"/>
    <cellStyle name="输出 9 2" xfId="904" xr:uid="{00000000-0005-0000-0000-00008C030000}"/>
    <cellStyle name="输入 10" xfId="905" xr:uid="{00000000-0005-0000-0000-00008D030000}"/>
    <cellStyle name="输入 10 2" xfId="906" xr:uid="{00000000-0005-0000-0000-00008E030000}"/>
    <cellStyle name="输入 11" xfId="907" xr:uid="{00000000-0005-0000-0000-00008F030000}"/>
    <cellStyle name="输入 11 2" xfId="908" xr:uid="{00000000-0005-0000-0000-000090030000}"/>
    <cellStyle name="输入 2" xfId="909" xr:uid="{00000000-0005-0000-0000-000091030000}"/>
    <cellStyle name="输入 2 2" xfId="910" xr:uid="{00000000-0005-0000-0000-000092030000}"/>
    <cellStyle name="输入 2 2 2" xfId="911" xr:uid="{00000000-0005-0000-0000-000093030000}"/>
    <cellStyle name="输入 2 3" xfId="912" xr:uid="{00000000-0005-0000-0000-000094030000}"/>
    <cellStyle name="输入 2 3 2" xfId="913" xr:uid="{00000000-0005-0000-0000-000095030000}"/>
    <cellStyle name="输入 2 4" xfId="914" xr:uid="{00000000-0005-0000-0000-000096030000}"/>
    <cellStyle name="输入 2 4 2" xfId="915" xr:uid="{00000000-0005-0000-0000-000097030000}"/>
    <cellStyle name="输入 2 5" xfId="916" xr:uid="{00000000-0005-0000-0000-000098030000}"/>
    <cellStyle name="输入 2 6" xfId="917" xr:uid="{00000000-0005-0000-0000-000099030000}"/>
    <cellStyle name="输入 3" xfId="918" xr:uid="{00000000-0005-0000-0000-00009A030000}"/>
    <cellStyle name="输入 3 2" xfId="919" xr:uid="{00000000-0005-0000-0000-00009B030000}"/>
    <cellStyle name="输入 4" xfId="920" xr:uid="{00000000-0005-0000-0000-00009C030000}"/>
    <cellStyle name="输入 4 2" xfId="921" xr:uid="{00000000-0005-0000-0000-00009D030000}"/>
    <cellStyle name="输入 5" xfId="922" xr:uid="{00000000-0005-0000-0000-00009E030000}"/>
    <cellStyle name="输入 5 2" xfId="923" xr:uid="{00000000-0005-0000-0000-00009F030000}"/>
    <cellStyle name="输入 6" xfId="924" xr:uid="{00000000-0005-0000-0000-0000A0030000}"/>
    <cellStyle name="输入 6 2" xfId="925" xr:uid="{00000000-0005-0000-0000-0000A1030000}"/>
    <cellStyle name="输入 7" xfId="926" xr:uid="{00000000-0005-0000-0000-0000A2030000}"/>
    <cellStyle name="输入 7 2" xfId="927" xr:uid="{00000000-0005-0000-0000-0000A3030000}"/>
    <cellStyle name="输入 8" xfId="928" xr:uid="{00000000-0005-0000-0000-0000A4030000}"/>
    <cellStyle name="输入 8 2" xfId="929" xr:uid="{00000000-0005-0000-0000-0000A5030000}"/>
    <cellStyle name="输入 9" xfId="930" xr:uid="{00000000-0005-0000-0000-0000A6030000}"/>
    <cellStyle name="输入 9 2" xfId="931" xr:uid="{00000000-0005-0000-0000-0000A7030000}"/>
    <cellStyle name="样式 1" xfId="4" xr:uid="{00000000-0005-0000-0000-0000A8030000}"/>
    <cellStyle name="样式 1 10" xfId="5" xr:uid="{00000000-0005-0000-0000-0000A9030000}"/>
    <cellStyle name="样式 1 10 2" xfId="962" xr:uid="{00000000-0005-0000-0000-0000AA030000}"/>
    <cellStyle name="样式 1 10 2 2" xfId="965" xr:uid="{00000000-0005-0000-0000-0000AB030000}"/>
    <cellStyle name="样式 1 10 2 2 2" xfId="967" xr:uid="{00000000-0005-0000-0000-0000AC030000}"/>
    <cellStyle name="样式 1 2" xfId="968" xr:uid="{B609D007-4B97-491A-B757-CB3EC528FB6C}"/>
    <cellStyle name="样式 1 3" xfId="969" xr:uid="{4821399F-32A9-471F-8967-9B30DB205095}"/>
    <cellStyle name="注释 10" xfId="932" xr:uid="{00000000-0005-0000-0000-0000AD030000}"/>
    <cellStyle name="注释 10 2" xfId="933" xr:uid="{00000000-0005-0000-0000-0000AE030000}"/>
    <cellStyle name="注释 11" xfId="934" xr:uid="{00000000-0005-0000-0000-0000AF030000}"/>
    <cellStyle name="注释 11 2" xfId="935" xr:uid="{00000000-0005-0000-0000-0000B0030000}"/>
    <cellStyle name="注释 2" xfId="936" xr:uid="{00000000-0005-0000-0000-0000B1030000}"/>
    <cellStyle name="注释 2 2" xfId="937" xr:uid="{00000000-0005-0000-0000-0000B2030000}"/>
    <cellStyle name="注释 2 2 2" xfId="938" xr:uid="{00000000-0005-0000-0000-0000B3030000}"/>
    <cellStyle name="注释 2 2 2 2" xfId="939" xr:uid="{00000000-0005-0000-0000-0000B4030000}"/>
    <cellStyle name="注释 2 2 3" xfId="940" xr:uid="{00000000-0005-0000-0000-0000B5030000}"/>
    <cellStyle name="注释 2 3" xfId="941" xr:uid="{00000000-0005-0000-0000-0000B6030000}"/>
    <cellStyle name="注释 2 3 2" xfId="942" xr:uid="{00000000-0005-0000-0000-0000B7030000}"/>
    <cellStyle name="注释 2 4" xfId="943" xr:uid="{00000000-0005-0000-0000-0000B8030000}"/>
    <cellStyle name="注释 2 4 2" xfId="944" xr:uid="{00000000-0005-0000-0000-0000B9030000}"/>
    <cellStyle name="注释 2 5" xfId="945" xr:uid="{00000000-0005-0000-0000-0000BA030000}"/>
    <cellStyle name="注释 3" xfId="946" xr:uid="{00000000-0005-0000-0000-0000BB030000}"/>
    <cellStyle name="注释 3 2" xfId="947" xr:uid="{00000000-0005-0000-0000-0000BC030000}"/>
    <cellStyle name="注释 4" xfId="948" xr:uid="{00000000-0005-0000-0000-0000BD030000}"/>
    <cellStyle name="注释 4 2" xfId="949" xr:uid="{00000000-0005-0000-0000-0000BE030000}"/>
    <cellStyle name="注释 5" xfId="950" xr:uid="{00000000-0005-0000-0000-0000BF030000}"/>
    <cellStyle name="注释 5 2" xfId="951" xr:uid="{00000000-0005-0000-0000-0000C0030000}"/>
    <cellStyle name="注释 6" xfId="952" xr:uid="{00000000-0005-0000-0000-0000C1030000}"/>
    <cellStyle name="注释 6 2" xfId="953" xr:uid="{00000000-0005-0000-0000-0000C2030000}"/>
    <cellStyle name="注释 7" xfId="954" xr:uid="{00000000-0005-0000-0000-0000C3030000}"/>
    <cellStyle name="注释 7 2" xfId="955" xr:uid="{00000000-0005-0000-0000-0000C4030000}"/>
    <cellStyle name="注释 8" xfId="956" xr:uid="{00000000-0005-0000-0000-0000C5030000}"/>
    <cellStyle name="注释 8 2" xfId="957" xr:uid="{00000000-0005-0000-0000-0000C6030000}"/>
    <cellStyle name="注释 9" xfId="958" xr:uid="{00000000-0005-0000-0000-0000C7030000}"/>
    <cellStyle name="注释 9 2" xfId="959" xr:uid="{00000000-0005-0000-0000-0000C8030000}"/>
  </cellStyles>
  <dxfs count="6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7.emf"/><Relationship Id="rId18" Type="http://schemas.openxmlformats.org/officeDocument/2006/relationships/image" Target="../media/image212.emf"/><Relationship Id="rId26" Type="http://schemas.openxmlformats.org/officeDocument/2006/relationships/image" Target="../media/image220.png"/><Relationship Id="rId39" Type="http://schemas.openxmlformats.org/officeDocument/2006/relationships/image" Target="../media/image233.png"/><Relationship Id="rId3" Type="http://schemas.openxmlformats.org/officeDocument/2006/relationships/image" Target="../media/image197.png"/><Relationship Id="rId21" Type="http://schemas.openxmlformats.org/officeDocument/2006/relationships/image" Target="../media/image215.emf"/><Relationship Id="rId34" Type="http://schemas.openxmlformats.org/officeDocument/2006/relationships/image" Target="../media/image228.png"/><Relationship Id="rId42" Type="http://schemas.openxmlformats.org/officeDocument/2006/relationships/image" Target="../media/image236.png"/><Relationship Id="rId47" Type="http://schemas.openxmlformats.org/officeDocument/2006/relationships/image" Target="../media/image241.emf"/><Relationship Id="rId50" Type="http://schemas.openxmlformats.org/officeDocument/2006/relationships/image" Target="../media/image244.png"/><Relationship Id="rId7" Type="http://schemas.openxmlformats.org/officeDocument/2006/relationships/image" Target="../media/image201.emf"/><Relationship Id="rId12" Type="http://schemas.openxmlformats.org/officeDocument/2006/relationships/image" Target="../media/image206.emf"/><Relationship Id="rId17" Type="http://schemas.openxmlformats.org/officeDocument/2006/relationships/image" Target="../media/image211.emf"/><Relationship Id="rId25" Type="http://schemas.openxmlformats.org/officeDocument/2006/relationships/image" Target="../media/image219.png"/><Relationship Id="rId33" Type="http://schemas.openxmlformats.org/officeDocument/2006/relationships/image" Target="../media/image227.png"/><Relationship Id="rId38" Type="http://schemas.openxmlformats.org/officeDocument/2006/relationships/image" Target="../media/image232.png"/><Relationship Id="rId46" Type="http://schemas.openxmlformats.org/officeDocument/2006/relationships/image" Target="../media/image240.png"/><Relationship Id="rId2" Type="http://schemas.openxmlformats.org/officeDocument/2006/relationships/image" Target="../media/image196.png"/><Relationship Id="rId16" Type="http://schemas.openxmlformats.org/officeDocument/2006/relationships/image" Target="../media/image210.emf"/><Relationship Id="rId20" Type="http://schemas.openxmlformats.org/officeDocument/2006/relationships/image" Target="../media/image214.emf"/><Relationship Id="rId29" Type="http://schemas.openxmlformats.org/officeDocument/2006/relationships/image" Target="../media/image223.png"/><Relationship Id="rId41" Type="http://schemas.openxmlformats.org/officeDocument/2006/relationships/image" Target="../media/image235.png"/><Relationship Id="rId1" Type="http://schemas.openxmlformats.org/officeDocument/2006/relationships/image" Target="../media/image195.png"/><Relationship Id="rId6" Type="http://schemas.openxmlformats.org/officeDocument/2006/relationships/image" Target="../media/image200.emf"/><Relationship Id="rId11" Type="http://schemas.openxmlformats.org/officeDocument/2006/relationships/image" Target="../media/image205.emf"/><Relationship Id="rId24" Type="http://schemas.openxmlformats.org/officeDocument/2006/relationships/image" Target="../media/image218.png"/><Relationship Id="rId32" Type="http://schemas.openxmlformats.org/officeDocument/2006/relationships/image" Target="../media/image226.png"/><Relationship Id="rId37" Type="http://schemas.openxmlformats.org/officeDocument/2006/relationships/image" Target="../media/image231.png"/><Relationship Id="rId40" Type="http://schemas.openxmlformats.org/officeDocument/2006/relationships/image" Target="../media/image234.png"/><Relationship Id="rId45" Type="http://schemas.openxmlformats.org/officeDocument/2006/relationships/image" Target="../media/image239.png"/><Relationship Id="rId53" Type="http://schemas.openxmlformats.org/officeDocument/2006/relationships/image" Target="../media/image194.png"/><Relationship Id="rId5" Type="http://schemas.openxmlformats.org/officeDocument/2006/relationships/image" Target="../media/image199.png"/><Relationship Id="rId15" Type="http://schemas.openxmlformats.org/officeDocument/2006/relationships/image" Target="../media/image209.emf"/><Relationship Id="rId23" Type="http://schemas.openxmlformats.org/officeDocument/2006/relationships/image" Target="../media/image217.png"/><Relationship Id="rId28" Type="http://schemas.openxmlformats.org/officeDocument/2006/relationships/image" Target="../media/image222.png"/><Relationship Id="rId36" Type="http://schemas.openxmlformats.org/officeDocument/2006/relationships/image" Target="../media/image230.png"/><Relationship Id="rId49" Type="http://schemas.openxmlformats.org/officeDocument/2006/relationships/image" Target="../media/image243.emf"/><Relationship Id="rId10" Type="http://schemas.openxmlformats.org/officeDocument/2006/relationships/image" Target="../media/image204.emf"/><Relationship Id="rId19" Type="http://schemas.openxmlformats.org/officeDocument/2006/relationships/image" Target="../media/image213.emf"/><Relationship Id="rId31" Type="http://schemas.openxmlformats.org/officeDocument/2006/relationships/image" Target="../media/image225.png"/><Relationship Id="rId44" Type="http://schemas.openxmlformats.org/officeDocument/2006/relationships/image" Target="../media/image238.png"/><Relationship Id="rId52" Type="http://schemas.openxmlformats.org/officeDocument/2006/relationships/image" Target="../media/image245.png"/><Relationship Id="rId4" Type="http://schemas.openxmlformats.org/officeDocument/2006/relationships/image" Target="../media/image198.png"/><Relationship Id="rId9" Type="http://schemas.openxmlformats.org/officeDocument/2006/relationships/image" Target="../media/image203.emf"/><Relationship Id="rId14" Type="http://schemas.openxmlformats.org/officeDocument/2006/relationships/image" Target="../media/image208.emf"/><Relationship Id="rId22" Type="http://schemas.openxmlformats.org/officeDocument/2006/relationships/image" Target="../media/image216.png"/><Relationship Id="rId27" Type="http://schemas.openxmlformats.org/officeDocument/2006/relationships/image" Target="../media/image221.png"/><Relationship Id="rId30" Type="http://schemas.openxmlformats.org/officeDocument/2006/relationships/image" Target="../media/image224.png"/><Relationship Id="rId35" Type="http://schemas.openxmlformats.org/officeDocument/2006/relationships/image" Target="../media/image229.png"/><Relationship Id="rId43" Type="http://schemas.openxmlformats.org/officeDocument/2006/relationships/image" Target="../media/image237.png"/><Relationship Id="rId48" Type="http://schemas.openxmlformats.org/officeDocument/2006/relationships/image" Target="../media/image242.emf"/><Relationship Id="rId8" Type="http://schemas.openxmlformats.org/officeDocument/2006/relationships/image" Target="../media/image202.emf"/><Relationship Id="rId5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png"/><Relationship Id="rId42" Type="http://schemas.openxmlformats.org/officeDocument/2006/relationships/image" Target="../media/image42.emf"/><Relationship Id="rId47" Type="http://schemas.openxmlformats.org/officeDocument/2006/relationships/image" Target="../media/image47.png"/><Relationship Id="rId63" Type="http://schemas.openxmlformats.org/officeDocument/2006/relationships/image" Target="../media/image63.emf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emf"/><Relationship Id="rId7" Type="http://schemas.openxmlformats.org/officeDocument/2006/relationships/image" Target="../media/image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3.wmf"/><Relationship Id="rId16" Type="http://schemas.openxmlformats.org/officeDocument/2006/relationships/image" Target="../media/image17.emf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emf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emf"/><Relationship Id="rId74" Type="http://schemas.openxmlformats.org/officeDocument/2006/relationships/image" Target="../media/image74.png"/><Relationship Id="rId79" Type="http://schemas.openxmlformats.org/officeDocument/2006/relationships/image" Target="../media/image79.emf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5" Type="http://schemas.openxmlformats.org/officeDocument/2006/relationships/image" Target="../media/image6.emf"/><Relationship Id="rId61" Type="http://schemas.openxmlformats.org/officeDocument/2006/relationships/image" Target="../media/image61.emf"/><Relationship Id="rId82" Type="http://schemas.openxmlformats.org/officeDocument/2006/relationships/image" Target="../media/image82.pn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9" Type="http://schemas.openxmlformats.org/officeDocument/2006/relationships/image" Target="../media/image20.png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9.emf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emf"/><Relationship Id="rId85" Type="http://schemas.openxmlformats.org/officeDocument/2006/relationships/image" Target="../media/image85.png"/><Relationship Id="rId93" Type="http://schemas.openxmlformats.org/officeDocument/2006/relationships/image" Target="../media/image93.emf"/><Relationship Id="rId98" Type="http://schemas.openxmlformats.org/officeDocument/2006/relationships/image" Target="../media/image98.png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png"/><Relationship Id="rId33" Type="http://schemas.openxmlformats.org/officeDocument/2006/relationships/image" Target="../media/image1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20" Type="http://schemas.openxmlformats.org/officeDocument/2006/relationships/image" Target="../media/image21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emf"/><Relationship Id="rId70" Type="http://schemas.openxmlformats.org/officeDocument/2006/relationships/image" Target="../media/image70.wmf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emf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emf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jpeg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6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7.emf"/><Relationship Id="rId18" Type="http://schemas.openxmlformats.org/officeDocument/2006/relationships/image" Target="../media/image122.emf"/><Relationship Id="rId26" Type="http://schemas.openxmlformats.org/officeDocument/2006/relationships/image" Target="../media/image130.jpeg"/><Relationship Id="rId39" Type="http://schemas.openxmlformats.org/officeDocument/2006/relationships/image" Target="../media/image136.emf"/><Relationship Id="rId21" Type="http://schemas.openxmlformats.org/officeDocument/2006/relationships/image" Target="../media/image125.emf"/><Relationship Id="rId34" Type="http://schemas.openxmlformats.org/officeDocument/2006/relationships/image" Target="../media/image11.emf"/><Relationship Id="rId42" Type="http://schemas.openxmlformats.org/officeDocument/2006/relationships/image" Target="../media/image139.emf"/><Relationship Id="rId47" Type="http://schemas.openxmlformats.org/officeDocument/2006/relationships/image" Target="../media/image144.emf"/><Relationship Id="rId50" Type="http://schemas.openxmlformats.org/officeDocument/2006/relationships/image" Target="../media/image145.png"/><Relationship Id="rId55" Type="http://schemas.openxmlformats.org/officeDocument/2006/relationships/image" Target="../media/image150.wmf"/><Relationship Id="rId63" Type="http://schemas.openxmlformats.org/officeDocument/2006/relationships/image" Target="../media/image154.png"/><Relationship Id="rId68" Type="http://schemas.openxmlformats.org/officeDocument/2006/relationships/image" Target="../media/image159.png"/><Relationship Id="rId76" Type="http://schemas.openxmlformats.org/officeDocument/2006/relationships/image" Target="../media/image165.png"/><Relationship Id="rId84" Type="http://schemas.openxmlformats.org/officeDocument/2006/relationships/image" Target="../media/image38.png"/><Relationship Id="rId7" Type="http://schemas.openxmlformats.org/officeDocument/2006/relationships/image" Target="../media/image111.png"/><Relationship Id="rId71" Type="http://schemas.openxmlformats.org/officeDocument/2006/relationships/image" Target="../media/image162.png"/><Relationship Id="rId2" Type="http://schemas.openxmlformats.org/officeDocument/2006/relationships/image" Target="../media/image17.emf"/><Relationship Id="rId16" Type="http://schemas.openxmlformats.org/officeDocument/2006/relationships/image" Target="../media/image120.emf"/><Relationship Id="rId29" Type="http://schemas.openxmlformats.org/officeDocument/2006/relationships/image" Target="../media/image30.png"/><Relationship Id="rId11" Type="http://schemas.openxmlformats.org/officeDocument/2006/relationships/image" Target="../media/image115.emf"/><Relationship Id="rId24" Type="http://schemas.openxmlformats.org/officeDocument/2006/relationships/image" Target="../media/image128.emf"/><Relationship Id="rId32" Type="http://schemas.openxmlformats.org/officeDocument/2006/relationships/image" Target="../media/image9.emf"/><Relationship Id="rId37" Type="http://schemas.openxmlformats.org/officeDocument/2006/relationships/image" Target="../media/image135.emf"/><Relationship Id="rId40" Type="http://schemas.openxmlformats.org/officeDocument/2006/relationships/image" Target="../media/image137.emf"/><Relationship Id="rId45" Type="http://schemas.openxmlformats.org/officeDocument/2006/relationships/image" Target="../media/image142.emf"/><Relationship Id="rId53" Type="http://schemas.openxmlformats.org/officeDocument/2006/relationships/image" Target="../media/image148.jpeg"/><Relationship Id="rId58" Type="http://schemas.openxmlformats.org/officeDocument/2006/relationships/image" Target="../media/image100.png"/><Relationship Id="rId66" Type="http://schemas.openxmlformats.org/officeDocument/2006/relationships/image" Target="../media/image157.png"/><Relationship Id="rId74" Type="http://schemas.openxmlformats.org/officeDocument/2006/relationships/image" Target="../media/image18.emf"/><Relationship Id="rId79" Type="http://schemas.openxmlformats.org/officeDocument/2006/relationships/image" Target="../media/image95.png"/><Relationship Id="rId5" Type="http://schemas.openxmlformats.org/officeDocument/2006/relationships/image" Target="../media/image109.emf"/><Relationship Id="rId61" Type="http://schemas.openxmlformats.org/officeDocument/2006/relationships/image" Target="../media/image104.png"/><Relationship Id="rId82" Type="http://schemas.openxmlformats.org/officeDocument/2006/relationships/image" Target="../media/image87.png"/><Relationship Id="rId19" Type="http://schemas.openxmlformats.org/officeDocument/2006/relationships/image" Target="../media/image123.emf"/><Relationship Id="rId4" Type="http://schemas.openxmlformats.org/officeDocument/2006/relationships/image" Target="../media/image108.emf"/><Relationship Id="rId9" Type="http://schemas.openxmlformats.org/officeDocument/2006/relationships/image" Target="../media/image113.emf"/><Relationship Id="rId14" Type="http://schemas.openxmlformats.org/officeDocument/2006/relationships/image" Target="../media/image118.emf"/><Relationship Id="rId22" Type="http://schemas.openxmlformats.org/officeDocument/2006/relationships/image" Target="../media/image126.emf"/><Relationship Id="rId27" Type="http://schemas.openxmlformats.org/officeDocument/2006/relationships/image" Target="../media/image131.emf"/><Relationship Id="rId30" Type="http://schemas.openxmlformats.org/officeDocument/2006/relationships/image" Target="../media/image31.emf"/><Relationship Id="rId35" Type="http://schemas.openxmlformats.org/officeDocument/2006/relationships/image" Target="../media/image133.emf"/><Relationship Id="rId43" Type="http://schemas.openxmlformats.org/officeDocument/2006/relationships/image" Target="../media/image140.emf"/><Relationship Id="rId48" Type="http://schemas.openxmlformats.org/officeDocument/2006/relationships/image" Target="../media/image39.emf"/><Relationship Id="rId56" Type="http://schemas.openxmlformats.org/officeDocument/2006/relationships/image" Target="../media/image151.png"/><Relationship Id="rId64" Type="http://schemas.openxmlformats.org/officeDocument/2006/relationships/image" Target="../media/image155.png"/><Relationship Id="rId69" Type="http://schemas.openxmlformats.org/officeDocument/2006/relationships/image" Target="../media/image160.png"/><Relationship Id="rId77" Type="http://schemas.openxmlformats.org/officeDocument/2006/relationships/image" Target="../media/image166.png"/><Relationship Id="rId8" Type="http://schemas.openxmlformats.org/officeDocument/2006/relationships/image" Target="../media/image112.emf"/><Relationship Id="rId51" Type="http://schemas.openxmlformats.org/officeDocument/2006/relationships/image" Target="../media/image146.png"/><Relationship Id="rId72" Type="http://schemas.openxmlformats.org/officeDocument/2006/relationships/image" Target="../media/image163.png"/><Relationship Id="rId80" Type="http://schemas.openxmlformats.org/officeDocument/2006/relationships/image" Target="../media/image13.emf"/><Relationship Id="rId85" Type="http://schemas.openxmlformats.org/officeDocument/2006/relationships/image" Target="../media/image89.emf"/><Relationship Id="rId3" Type="http://schemas.openxmlformats.org/officeDocument/2006/relationships/image" Target="../media/image22.png"/><Relationship Id="rId12" Type="http://schemas.openxmlformats.org/officeDocument/2006/relationships/image" Target="../media/image116.emf"/><Relationship Id="rId17" Type="http://schemas.openxmlformats.org/officeDocument/2006/relationships/image" Target="../media/image121.emf"/><Relationship Id="rId25" Type="http://schemas.openxmlformats.org/officeDocument/2006/relationships/image" Target="../media/image129.emf"/><Relationship Id="rId33" Type="http://schemas.openxmlformats.org/officeDocument/2006/relationships/image" Target="../media/image10.emf"/><Relationship Id="rId38" Type="http://schemas.openxmlformats.org/officeDocument/2006/relationships/image" Target="../media/image106.png"/><Relationship Id="rId46" Type="http://schemas.openxmlformats.org/officeDocument/2006/relationships/image" Target="../media/image143.emf"/><Relationship Id="rId59" Type="http://schemas.openxmlformats.org/officeDocument/2006/relationships/image" Target="../media/image101.png"/><Relationship Id="rId67" Type="http://schemas.openxmlformats.org/officeDocument/2006/relationships/image" Target="../media/image158.png"/><Relationship Id="rId20" Type="http://schemas.openxmlformats.org/officeDocument/2006/relationships/image" Target="../media/image124.emf"/><Relationship Id="rId41" Type="http://schemas.openxmlformats.org/officeDocument/2006/relationships/image" Target="../media/image138.png"/><Relationship Id="rId54" Type="http://schemas.openxmlformats.org/officeDocument/2006/relationships/image" Target="../media/image149.wmf"/><Relationship Id="rId62" Type="http://schemas.openxmlformats.org/officeDocument/2006/relationships/image" Target="../media/image153.png"/><Relationship Id="rId70" Type="http://schemas.openxmlformats.org/officeDocument/2006/relationships/image" Target="../media/image161.png"/><Relationship Id="rId75" Type="http://schemas.openxmlformats.org/officeDocument/2006/relationships/image" Target="../media/image164.emf"/><Relationship Id="rId83" Type="http://schemas.openxmlformats.org/officeDocument/2006/relationships/image" Target="../media/image88.png"/><Relationship Id="rId1" Type="http://schemas.openxmlformats.org/officeDocument/2006/relationships/image" Target="../media/image107.emf"/><Relationship Id="rId6" Type="http://schemas.openxmlformats.org/officeDocument/2006/relationships/image" Target="../media/image110.emf"/><Relationship Id="rId15" Type="http://schemas.openxmlformats.org/officeDocument/2006/relationships/image" Target="../media/image119.emf"/><Relationship Id="rId23" Type="http://schemas.openxmlformats.org/officeDocument/2006/relationships/image" Target="../media/image127.png"/><Relationship Id="rId28" Type="http://schemas.openxmlformats.org/officeDocument/2006/relationships/image" Target="../media/image132.emf"/><Relationship Id="rId36" Type="http://schemas.openxmlformats.org/officeDocument/2006/relationships/image" Target="../media/image134.emf"/><Relationship Id="rId49" Type="http://schemas.openxmlformats.org/officeDocument/2006/relationships/image" Target="../media/image56.png"/><Relationship Id="rId57" Type="http://schemas.openxmlformats.org/officeDocument/2006/relationships/image" Target="../media/image152.png"/><Relationship Id="rId10" Type="http://schemas.openxmlformats.org/officeDocument/2006/relationships/image" Target="../media/image114.emf"/><Relationship Id="rId31" Type="http://schemas.openxmlformats.org/officeDocument/2006/relationships/image" Target="../media/image32.emf"/><Relationship Id="rId44" Type="http://schemas.openxmlformats.org/officeDocument/2006/relationships/image" Target="../media/image141.emf"/><Relationship Id="rId52" Type="http://schemas.openxmlformats.org/officeDocument/2006/relationships/image" Target="../media/image147.png"/><Relationship Id="rId60" Type="http://schemas.openxmlformats.org/officeDocument/2006/relationships/image" Target="../media/image102.png"/><Relationship Id="rId65" Type="http://schemas.openxmlformats.org/officeDocument/2006/relationships/image" Target="../media/image156.png"/><Relationship Id="rId73" Type="http://schemas.openxmlformats.org/officeDocument/2006/relationships/image" Target="../media/image14.emf"/><Relationship Id="rId78" Type="http://schemas.openxmlformats.org/officeDocument/2006/relationships/image" Target="../media/image167.png"/><Relationship Id="rId81" Type="http://schemas.openxmlformats.org/officeDocument/2006/relationships/image" Target="../media/image93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png"/><Relationship Id="rId13" Type="http://schemas.openxmlformats.org/officeDocument/2006/relationships/image" Target="../media/image180.png"/><Relationship Id="rId18" Type="http://schemas.openxmlformats.org/officeDocument/2006/relationships/image" Target="../media/image185.png"/><Relationship Id="rId3" Type="http://schemas.openxmlformats.org/officeDocument/2006/relationships/image" Target="../media/image170.png"/><Relationship Id="rId21" Type="http://schemas.openxmlformats.org/officeDocument/2006/relationships/image" Target="../media/image188.pn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png"/><Relationship Id="rId2" Type="http://schemas.openxmlformats.org/officeDocument/2006/relationships/image" Target="../media/image169.png"/><Relationship Id="rId16" Type="http://schemas.openxmlformats.org/officeDocument/2006/relationships/image" Target="../media/image183.png"/><Relationship Id="rId20" Type="http://schemas.openxmlformats.org/officeDocument/2006/relationships/image" Target="../media/image187.png"/><Relationship Id="rId1" Type="http://schemas.openxmlformats.org/officeDocument/2006/relationships/image" Target="../media/image168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pn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pn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3.png"/><Relationship Id="rId2" Type="http://schemas.openxmlformats.org/officeDocument/2006/relationships/image" Target="../media/image102.png"/><Relationship Id="rId1" Type="http://schemas.openxmlformats.org/officeDocument/2006/relationships/image" Target="../media/image189.emf"/><Relationship Id="rId4" Type="http://schemas.openxmlformats.org/officeDocument/2006/relationships/image" Target="../media/image10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0.png"/><Relationship Id="rId1" Type="http://schemas.openxmlformats.org/officeDocument/2006/relationships/image" Target="../media/image189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emf"/><Relationship Id="rId2" Type="http://schemas.openxmlformats.org/officeDocument/2006/relationships/image" Target="../media/image191.emf"/><Relationship Id="rId1" Type="http://schemas.openxmlformats.org/officeDocument/2006/relationships/image" Target="../media/image189.emf"/><Relationship Id="rId5" Type="http://schemas.openxmlformats.org/officeDocument/2006/relationships/image" Target="../media/image39.emf"/><Relationship Id="rId4" Type="http://schemas.openxmlformats.org/officeDocument/2006/relationships/image" Target="../media/image19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280801</xdr:colOff>
      <xdr:row>11</xdr:row>
      <xdr:rowOff>162048</xdr:rowOff>
    </xdr:from>
    <xdr:ext cx="1132176" cy="1871601"/>
    <xdr:pic>
      <xdr:nvPicPr>
        <xdr:cNvPr id="2" name="图片 1">
          <a:extLst>
            <a:ext uri="{FF2B5EF4-FFF2-40B4-BE49-F238E27FC236}">
              <a16:creationId xmlns:a16="http://schemas.microsoft.com/office/drawing/2014/main" id="{037F8D12-357A-4B14-A84D-7C560856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165" y="7314457"/>
          <a:ext cx="1132176" cy="1871601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138190</xdr:colOff>
      <xdr:row>12</xdr:row>
      <xdr:rowOff>54429</xdr:rowOff>
    </xdr:from>
    <xdr:to>
      <xdr:col>8</xdr:col>
      <xdr:colOff>463814</xdr:colOff>
      <xdr:row>12</xdr:row>
      <xdr:rowOff>449036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753F8D39-61B2-A6C2-645C-847B8FFA6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833" y="5483679"/>
          <a:ext cx="325624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144557</xdr:colOff>
      <xdr:row>13</xdr:row>
      <xdr:rowOff>68036</xdr:rowOff>
    </xdr:from>
    <xdr:to>
      <xdr:col>8</xdr:col>
      <xdr:colOff>476250</xdr:colOff>
      <xdr:row>13</xdr:row>
      <xdr:rowOff>467981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9A75F60C-E6FD-9B16-1C63-66BC20A95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6200" y="6068786"/>
          <a:ext cx="331693" cy="399945"/>
        </a:xfrm>
        <a:prstGeom prst="rect">
          <a:avLst/>
        </a:prstGeom>
      </xdr:spPr>
    </xdr:pic>
    <xdr:clientData/>
  </xdr:twoCellAnchor>
  <xdr:twoCellAnchor editAs="oneCell">
    <xdr:from>
      <xdr:col>8</xdr:col>
      <xdr:colOff>54430</xdr:colOff>
      <xdr:row>14</xdr:row>
      <xdr:rowOff>176894</xdr:rowOff>
    </xdr:from>
    <xdr:to>
      <xdr:col>8</xdr:col>
      <xdr:colOff>706264</xdr:colOff>
      <xdr:row>14</xdr:row>
      <xdr:rowOff>340179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CA976239-6421-9F9F-9C92-C4DC4BAE2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56073" y="6749144"/>
          <a:ext cx="651834" cy="163285"/>
        </a:xfrm>
        <a:prstGeom prst="rect">
          <a:avLst/>
        </a:prstGeom>
      </xdr:spPr>
    </xdr:pic>
    <xdr:clientData/>
  </xdr:twoCellAnchor>
  <xdr:twoCellAnchor editAs="oneCell">
    <xdr:from>
      <xdr:col>8</xdr:col>
      <xdr:colOff>43544</xdr:colOff>
      <xdr:row>15</xdr:row>
      <xdr:rowOff>247651</xdr:rowOff>
    </xdr:from>
    <xdr:to>
      <xdr:col>8</xdr:col>
      <xdr:colOff>695378</xdr:colOff>
      <xdr:row>15</xdr:row>
      <xdr:rowOff>410936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BA38128A-609C-4211-94D7-DE6EA0E10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45187" y="7391401"/>
          <a:ext cx="651834" cy="163285"/>
        </a:xfrm>
        <a:prstGeom prst="rect">
          <a:avLst/>
        </a:prstGeom>
      </xdr:spPr>
    </xdr:pic>
    <xdr:clientData/>
  </xdr:twoCellAnchor>
  <xdr:twoCellAnchor editAs="oneCell">
    <xdr:from>
      <xdr:col>8</xdr:col>
      <xdr:colOff>68035</xdr:colOff>
      <xdr:row>17</xdr:row>
      <xdr:rowOff>204107</xdr:rowOff>
    </xdr:from>
    <xdr:to>
      <xdr:col>8</xdr:col>
      <xdr:colOff>666749</xdr:colOff>
      <xdr:row>17</xdr:row>
      <xdr:rowOff>337810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4AA51439-4796-F675-0124-85A21ECF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69678" y="7919357"/>
          <a:ext cx="598714" cy="133703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19</xdr:row>
      <xdr:rowOff>81643</xdr:rowOff>
    </xdr:from>
    <xdr:to>
      <xdr:col>8</xdr:col>
      <xdr:colOff>516739</xdr:colOff>
      <xdr:row>19</xdr:row>
      <xdr:rowOff>503464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DBC7DB3A-DBBD-FC8C-5A22-EBACF19C0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37714" y="8368393"/>
          <a:ext cx="380668" cy="421821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33</xdr:row>
      <xdr:rowOff>57150</xdr:rowOff>
    </xdr:from>
    <xdr:to>
      <xdr:col>8</xdr:col>
      <xdr:colOff>476250</xdr:colOff>
      <xdr:row>33</xdr:row>
      <xdr:rowOff>171450</xdr:rowOff>
    </xdr:to>
    <xdr:sp macro="" textlink="">
      <xdr:nvSpPr>
        <xdr:cNvPr id="104" name="图片 10">
          <a:extLst>
            <a:ext uri="{FF2B5EF4-FFF2-40B4-BE49-F238E27FC236}">
              <a16:creationId xmlns:a16="http://schemas.microsoft.com/office/drawing/2014/main" id="{B0C0836F-02F1-4498-A3D9-F6DA2B639BCF}"/>
            </a:ext>
          </a:extLst>
        </xdr:cNvPr>
        <xdr:cNvSpPr>
          <a:spLocks noChangeAspect="1" noChangeArrowheads="1"/>
        </xdr:cNvSpPr>
      </xdr:nvSpPr>
      <xdr:spPr>
        <a:xfrm>
          <a:off x="6343650" y="31642050"/>
          <a:ext cx="390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123825</xdr:colOff>
      <xdr:row>33</xdr:row>
      <xdr:rowOff>66674</xdr:rowOff>
    </xdr:from>
    <xdr:to>
      <xdr:col>8</xdr:col>
      <xdr:colOff>457597</xdr:colOff>
      <xdr:row>33</xdr:row>
      <xdr:rowOff>342899</xdr:rowOff>
    </xdr:to>
    <xdr:pic>
      <xdr:nvPicPr>
        <xdr:cNvPr id="105" name="Picture 652">
          <a:extLst>
            <a:ext uri="{FF2B5EF4-FFF2-40B4-BE49-F238E27FC236}">
              <a16:creationId xmlns:a16="http://schemas.microsoft.com/office/drawing/2014/main" id="{5EA4A26C-7C7D-43DF-800B-7B0C07E3C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31651574"/>
          <a:ext cx="333772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22</xdr:row>
      <xdr:rowOff>47625</xdr:rowOff>
    </xdr:from>
    <xdr:to>
      <xdr:col>8</xdr:col>
      <xdr:colOff>457200</xdr:colOff>
      <xdr:row>22</xdr:row>
      <xdr:rowOff>276225</xdr:rowOff>
    </xdr:to>
    <xdr:sp macro="" textlink="">
      <xdr:nvSpPr>
        <xdr:cNvPr id="106" name="Picture 7">
          <a:extLst>
            <a:ext uri="{FF2B5EF4-FFF2-40B4-BE49-F238E27FC236}">
              <a16:creationId xmlns:a16="http://schemas.microsoft.com/office/drawing/2014/main" id="{0AF4C86E-906E-4220-A2B1-48D3CF071D4D}"/>
            </a:ext>
          </a:extLst>
        </xdr:cNvPr>
        <xdr:cNvSpPr>
          <a:spLocks noChangeAspect="1" noChangeArrowheads="1"/>
        </xdr:cNvSpPr>
      </xdr:nvSpPr>
      <xdr:spPr>
        <a:xfrm>
          <a:off x="6324600" y="25060275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123825</xdr:colOff>
      <xdr:row>23</xdr:row>
      <xdr:rowOff>38100</xdr:rowOff>
    </xdr:from>
    <xdr:to>
      <xdr:col>8</xdr:col>
      <xdr:colOff>542925</xdr:colOff>
      <xdr:row>23</xdr:row>
      <xdr:rowOff>285750</xdr:rowOff>
    </xdr:to>
    <xdr:sp macro="" textlink="">
      <xdr:nvSpPr>
        <xdr:cNvPr id="107" name="Picture 8">
          <a:extLst>
            <a:ext uri="{FF2B5EF4-FFF2-40B4-BE49-F238E27FC236}">
              <a16:creationId xmlns:a16="http://schemas.microsoft.com/office/drawing/2014/main" id="{92F83287-5C8C-4183-A3F8-24433200E12D}"/>
            </a:ext>
          </a:extLst>
        </xdr:cNvPr>
        <xdr:cNvSpPr>
          <a:spLocks noChangeAspect="1" noChangeArrowheads="1"/>
        </xdr:cNvSpPr>
      </xdr:nvSpPr>
      <xdr:spPr>
        <a:xfrm>
          <a:off x="6381750" y="25488900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104775</xdr:colOff>
      <xdr:row>24</xdr:row>
      <xdr:rowOff>66675</xdr:rowOff>
    </xdr:from>
    <xdr:to>
      <xdr:col>8</xdr:col>
      <xdr:colOff>495300</xdr:colOff>
      <xdr:row>24</xdr:row>
      <xdr:rowOff>304800</xdr:rowOff>
    </xdr:to>
    <xdr:sp macro="" textlink="">
      <xdr:nvSpPr>
        <xdr:cNvPr id="108" name="Picture 9">
          <a:extLst>
            <a:ext uri="{FF2B5EF4-FFF2-40B4-BE49-F238E27FC236}">
              <a16:creationId xmlns:a16="http://schemas.microsoft.com/office/drawing/2014/main" id="{C67D1455-562F-420B-8E24-756CF545B9A4}"/>
            </a:ext>
          </a:extLst>
        </xdr:cNvPr>
        <xdr:cNvSpPr>
          <a:spLocks noChangeAspect="1" noChangeArrowheads="1"/>
        </xdr:cNvSpPr>
      </xdr:nvSpPr>
      <xdr:spPr>
        <a:xfrm>
          <a:off x="6362700" y="2595562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76200</xdr:colOff>
      <xdr:row>29</xdr:row>
      <xdr:rowOff>66675</xdr:rowOff>
    </xdr:from>
    <xdr:to>
      <xdr:col>8</xdr:col>
      <xdr:colOff>514350</xdr:colOff>
      <xdr:row>29</xdr:row>
      <xdr:rowOff>314325</xdr:rowOff>
    </xdr:to>
    <xdr:sp macro="" textlink="">
      <xdr:nvSpPr>
        <xdr:cNvPr id="109" name="Picture 63">
          <a:extLst>
            <a:ext uri="{FF2B5EF4-FFF2-40B4-BE49-F238E27FC236}">
              <a16:creationId xmlns:a16="http://schemas.microsoft.com/office/drawing/2014/main" id="{8C63005A-B0D7-4BEF-BC82-8CA62F8A4A43}"/>
            </a:ext>
          </a:extLst>
        </xdr:cNvPr>
        <xdr:cNvSpPr>
          <a:spLocks noChangeAspect="1" noChangeArrowheads="1"/>
        </xdr:cNvSpPr>
      </xdr:nvSpPr>
      <xdr:spPr>
        <a:xfrm>
          <a:off x="6334125" y="28146375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161925</xdr:colOff>
      <xdr:row>27</xdr:row>
      <xdr:rowOff>28575</xdr:rowOff>
    </xdr:from>
    <xdr:to>
      <xdr:col>8</xdr:col>
      <xdr:colOff>495300</xdr:colOff>
      <xdr:row>27</xdr:row>
      <xdr:rowOff>295275</xdr:rowOff>
    </xdr:to>
    <xdr:sp macro="" textlink="">
      <xdr:nvSpPr>
        <xdr:cNvPr id="110" name="Picture 64">
          <a:extLst>
            <a:ext uri="{FF2B5EF4-FFF2-40B4-BE49-F238E27FC236}">
              <a16:creationId xmlns:a16="http://schemas.microsoft.com/office/drawing/2014/main" id="{6F47BD05-CAD6-4B28-B4FD-FCBBAE64F16B}"/>
            </a:ext>
          </a:extLst>
        </xdr:cNvPr>
        <xdr:cNvSpPr>
          <a:spLocks noChangeAspect="1" noChangeArrowheads="1"/>
        </xdr:cNvSpPr>
      </xdr:nvSpPr>
      <xdr:spPr>
        <a:xfrm>
          <a:off x="6419850" y="27231975"/>
          <a:ext cx="333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20</xdr:row>
      <xdr:rowOff>38100</xdr:rowOff>
    </xdr:from>
    <xdr:to>
      <xdr:col>8</xdr:col>
      <xdr:colOff>523875</xdr:colOff>
      <xdr:row>21</xdr:row>
      <xdr:rowOff>0</xdr:rowOff>
    </xdr:to>
    <xdr:sp macro="" textlink="">
      <xdr:nvSpPr>
        <xdr:cNvPr id="111" name="Picture 11">
          <a:extLst>
            <a:ext uri="{FF2B5EF4-FFF2-40B4-BE49-F238E27FC236}">
              <a16:creationId xmlns:a16="http://schemas.microsoft.com/office/drawing/2014/main" id="{EA170C2D-1755-4356-97D7-6772CD981C34}"/>
            </a:ext>
          </a:extLst>
        </xdr:cNvPr>
        <xdr:cNvSpPr>
          <a:spLocks noChangeAspect="1" noChangeArrowheads="1"/>
        </xdr:cNvSpPr>
      </xdr:nvSpPr>
      <xdr:spPr>
        <a:xfrm>
          <a:off x="6353175" y="24174450"/>
          <a:ext cx="4286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142875</xdr:colOff>
      <xdr:row>21</xdr:row>
      <xdr:rowOff>57150</xdr:rowOff>
    </xdr:from>
    <xdr:to>
      <xdr:col>8</xdr:col>
      <xdr:colOff>504825</xdr:colOff>
      <xdr:row>21</xdr:row>
      <xdr:rowOff>276225</xdr:rowOff>
    </xdr:to>
    <xdr:sp macro="" textlink="">
      <xdr:nvSpPr>
        <xdr:cNvPr id="112" name="图片 46">
          <a:extLst>
            <a:ext uri="{FF2B5EF4-FFF2-40B4-BE49-F238E27FC236}">
              <a16:creationId xmlns:a16="http://schemas.microsoft.com/office/drawing/2014/main" id="{F5C907FA-9787-4506-96E9-DDC234C5224C}"/>
            </a:ext>
          </a:extLst>
        </xdr:cNvPr>
        <xdr:cNvSpPr>
          <a:spLocks noChangeAspect="1" noChangeArrowheads="1"/>
        </xdr:cNvSpPr>
      </xdr:nvSpPr>
      <xdr:spPr>
        <a:xfrm>
          <a:off x="6400800" y="24631650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180975</xdr:colOff>
      <xdr:row>25</xdr:row>
      <xdr:rowOff>38100</xdr:rowOff>
    </xdr:from>
    <xdr:to>
      <xdr:col>8</xdr:col>
      <xdr:colOff>457200</xdr:colOff>
      <xdr:row>25</xdr:row>
      <xdr:rowOff>304800</xdr:rowOff>
    </xdr:to>
    <xdr:sp macro="" textlink="">
      <xdr:nvSpPr>
        <xdr:cNvPr id="113" name="图片 47">
          <a:extLst>
            <a:ext uri="{FF2B5EF4-FFF2-40B4-BE49-F238E27FC236}">
              <a16:creationId xmlns:a16="http://schemas.microsoft.com/office/drawing/2014/main" id="{AA4BDBEA-3007-4130-9942-A3867AB41256}"/>
            </a:ext>
          </a:extLst>
        </xdr:cNvPr>
        <xdr:cNvSpPr>
          <a:spLocks noChangeAspect="1" noChangeArrowheads="1"/>
        </xdr:cNvSpPr>
      </xdr:nvSpPr>
      <xdr:spPr>
        <a:xfrm>
          <a:off x="6438900" y="26365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142875</xdr:colOff>
      <xdr:row>26</xdr:row>
      <xdr:rowOff>66675</xdr:rowOff>
    </xdr:from>
    <xdr:to>
      <xdr:col>8</xdr:col>
      <xdr:colOff>504825</xdr:colOff>
      <xdr:row>26</xdr:row>
      <xdr:rowOff>314325</xdr:rowOff>
    </xdr:to>
    <xdr:sp macro="" textlink="">
      <xdr:nvSpPr>
        <xdr:cNvPr id="114" name="图片 48">
          <a:extLst>
            <a:ext uri="{FF2B5EF4-FFF2-40B4-BE49-F238E27FC236}">
              <a16:creationId xmlns:a16="http://schemas.microsoft.com/office/drawing/2014/main" id="{63DB6E4B-B680-433E-B52B-441C98989851}"/>
            </a:ext>
          </a:extLst>
        </xdr:cNvPr>
        <xdr:cNvSpPr>
          <a:spLocks noChangeAspect="1" noChangeArrowheads="1"/>
        </xdr:cNvSpPr>
      </xdr:nvSpPr>
      <xdr:spPr>
        <a:xfrm>
          <a:off x="6400800" y="2683192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66675</xdr:colOff>
      <xdr:row>28</xdr:row>
      <xdr:rowOff>47625</xdr:rowOff>
    </xdr:from>
    <xdr:to>
      <xdr:col>8</xdr:col>
      <xdr:colOff>561975</xdr:colOff>
      <xdr:row>28</xdr:row>
      <xdr:rowOff>304800</xdr:rowOff>
    </xdr:to>
    <xdr:sp macro="" textlink="">
      <xdr:nvSpPr>
        <xdr:cNvPr id="115" name="图片 49">
          <a:extLst>
            <a:ext uri="{FF2B5EF4-FFF2-40B4-BE49-F238E27FC236}">
              <a16:creationId xmlns:a16="http://schemas.microsoft.com/office/drawing/2014/main" id="{492D78EC-9651-467D-B6EB-0D192480E21C}"/>
            </a:ext>
          </a:extLst>
        </xdr:cNvPr>
        <xdr:cNvSpPr>
          <a:spLocks noChangeAspect="1" noChangeArrowheads="1"/>
        </xdr:cNvSpPr>
      </xdr:nvSpPr>
      <xdr:spPr>
        <a:xfrm>
          <a:off x="6324600" y="27689175"/>
          <a:ext cx="495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180975</xdr:colOff>
      <xdr:row>30</xdr:row>
      <xdr:rowOff>47625</xdr:rowOff>
    </xdr:from>
    <xdr:to>
      <xdr:col>8</xdr:col>
      <xdr:colOff>457200</xdr:colOff>
      <xdr:row>30</xdr:row>
      <xdr:rowOff>304800</xdr:rowOff>
    </xdr:to>
    <xdr:sp macro="" textlink="">
      <xdr:nvSpPr>
        <xdr:cNvPr id="116" name="图片 50">
          <a:extLst>
            <a:ext uri="{FF2B5EF4-FFF2-40B4-BE49-F238E27FC236}">
              <a16:creationId xmlns:a16="http://schemas.microsoft.com/office/drawing/2014/main" id="{171738F8-7C60-4F6E-AF39-550134F156B4}"/>
            </a:ext>
          </a:extLst>
        </xdr:cNvPr>
        <xdr:cNvSpPr>
          <a:spLocks noChangeAspect="1" noChangeArrowheads="1"/>
        </xdr:cNvSpPr>
      </xdr:nvSpPr>
      <xdr:spPr>
        <a:xfrm>
          <a:off x="6438900" y="2856547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171450</xdr:colOff>
      <xdr:row>31</xdr:row>
      <xdr:rowOff>38100</xdr:rowOff>
    </xdr:from>
    <xdr:to>
      <xdr:col>8</xdr:col>
      <xdr:colOff>514350</xdr:colOff>
      <xdr:row>31</xdr:row>
      <xdr:rowOff>285750</xdr:rowOff>
    </xdr:to>
    <xdr:sp macro="" textlink="">
      <xdr:nvSpPr>
        <xdr:cNvPr id="117" name="图片 51">
          <a:extLst>
            <a:ext uri="{FF2B5EF4-FFF2-40B4-BE49-F238E27FC236}">
              <a16:creationId xmlns:a16="http://schemas.microsoft.com/office/drawing/2014/main" id="{E74BA5F3-93EF-4C46-80B1-5B6C3C1A0D69}"/>
            </a:ext>
          </a:extLst>
        </xdr:cNvPr>
        <xdr:cNvSpPr>
          <a:spLocks noChangeAspect="1" noChangeArrowheads="1"/>
        </xdr:cNvSpPr>
      </xdr:nvSpPr>
      <xdr:spPr>
        <a:xfrm>
          <a:off x="6429375" y="2899410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142875</xdr:colOff>
      <xdr:row>20</xdr:row>
      <xdr:rowOff>123825</xdr:rowOff>
    </xdr:from>
    <xdr:to>
      <xdr:col>8</xdr:col>
      <xdr:colOff>438150</xdr:colOff>
      <xdr:row>20</xdr:row>
      <xdr:rowOff>323850</xdr:rowOff>
    </xdr:to>
    <xdr:pic>
      <xdr:nvPicPr>
        <xdr:cNvPr id="118" name="图片 39">
          <a:extLst>
            <a:ext uri="{FF2B5EF4-FFF2-40B4-BE49-F238E27FC236}">
              <a16:creationId xmlns:a16="http://schemas.microsoft.com/office/drawing/2014/main" id="{EF8D7DEE-B0DF-451C-927A-A2F29BAD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24260175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23</xdr:row>
      <xdr:rowOff>123825</xdr:rowOff>
    </xdr:from>
    <xdr:to>
      <xdr:col>8</xdr:col>
      <xdr:colOff>495300</xdr:colOff>
      <xdr:row>23</xdr:row>
      <xdr:rowOff>352425</xdr:rowOff>
    </xdr:to>
    <xdr:pic>
      <xdr:nvPicPr>
        <xdr:cNvPr id="119" name="Picture 7">
          <a:extLst>
            <a:ext uri="{FF2B5EF4-FFF2-40B4-BE49-F238E27FC236}">
              <a16:creationId xmlns:a16="http://schemas.microsoft.com/office/drawing/2014/main" id="{D141FC0C-C2AF-49E1-817C-9AF8AF017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25574625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24</xdr:row>
      <xdr:rowOff>142875</xdr:rowOff>
    </xdr:from>
    <xdr:to>
      <xdr:col>8</xdr:col>
      <xdr:colOff>552450</xdr:colOff>
      <xdr:row>24</xdr:row>
      <xdr:rowOff>390525</xdr:rowOff>
    </xdr:to>
    <xdr:pic>
      <xdr:nvPicPr>
        <xdr:cNvPr id="120" name="Picture 8">
          <a:extLst>
            <a:ext uri="{FF2B5EF4-FFF2-40B4-BE49-F238E27FC236}">
              <a16:creationId xmlns:a16="http://schemas.microsoft.com/office/drawing/2014/main" id="{34C2E603-F2FB-4A65-B842-39DA6FE4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26031825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25</xdr:row>
      <xdr:rowOff>104775</xdr:rowOff>
    </xdr:from>
    <xdr:to>
      <xdr:col>8</xdr:col>
      <xdr:colOff>523875</xdr:colOff>
      <xdr:row>25</xdr:row>
      <xdr:rowOff>342900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88AF2A25-101F-4EE6-B258-64FD57BE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2643187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30</xdr:row>
      <xdr:rowOff>85725</xdr:rowOff>
    </xdr:from>
    <xdr:to>
      <xdr:col>8</xdr:col>
      <xdr:colOff>571500</xdr:colOff>
      <xdr:row>30</xdr:row>
      <xdr:rowOff>333375</xdr:rowOff>
    </xdr:to>
    <xdr:pic>
      <xdr:nvPicPr>
        <xdr:cNvPr id="122" name="Picture 63">
          <a:extLst>
            <a:ext uri="{FF2B5EF4-FFF2-40B4-BE49-F238E27FC236}">
              <a16:creationId xmlns:a16="http://schemas.microsoft.com/office/drawing/2014/main" id="{A44E9841-2135-47ED-B114-CE6125E5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28603575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28</xdr:row>
      <xdr:rowOff>19050</xdr:rowOff>
    </xdr:from>
    <xdr:to>
      <xdr:col>8</xdr:col>
      <xdr:colOff>495300</xdr:colOff>
      <xdr:row>28</xdr:row>
      <xdr:rowOff>285750</xdr:rowOff>
    </xdr:to>
    <xdr:pic>
      <xdr:nvPicPr>
        <xdr:cNvPr id="123" name="Picture 64">
          <a:extLst>
            <a:ext uri="{FF2B5EF4-FFF2-40B4-BE49-F238E27FC236}">
              <a16:creationId xmlns:a16="http://schemas.microsoft.com/office/drawing/2014/main" id="{3B6269BD-C69E-4575-AF8A-96BF2693B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9850" y="27660600"/>
          <a:ext cx="333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21</xdr:row>
      <xdr:rowOff>76200</xdr:rowOff>
    </xdr:from>
    <xdr:to>
      <xdr:col>8</xdr:col>
      <xdr:colOff>542925</xdr:colOff>
      <xdr:row>21</xdr:row>
      <xdr:rowOff>381000</xdr:rowOff>
    </xdr:to>
    <xdr:pic>
      <xdr:nvPicPr>
        <xdr:cNvPr id="124" name="Picture 11">
          <a:extLst>
            <a:ext uri="{FF2B5EF4-FFF2-40B4-BE49-F238E27FC236}">
              <a16:creationId xmlns:a16="http://schemas.microsoft.com/office/drawing/2014/main" id="{E9E9BB71-96D3-495E-80BC-015AE1A3D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24650700"/>
          <a:ext cx="4286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22</xdr:row>
      <xdr:rowOff>133350</xdr:rowOff>
    </xdr:from>
    <xdr:to>
      <xdr:col>8</xdr:col>
      <xdr:colOff>514350</xdr:colOff>
      <xdr:row>22</xdr:row>
      <xdr:rowOff>352425</xdr:rowOff>
    </xdr:to>
    <xdr:pic>
      <xdr:nvPicPr>
        <xdr:cNvPr id="125" name="图片 46">
          <a:extLst>
            <a:ext uri="{FF2B5EF4-FFF2-40B4-BE49-F238E27FC236}">
              <a16:creationId xmlns:a16="http://schemas.microsoft.com/office/drawing/2014/main" id="{95C23516-E133-405C-9207-44689339E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25146000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26</xdr:row>
      <xdr:rowOff>85725</xdr:rowOff>
    </xdr:from>
    <xdr:to>
      <xdr:col>8</xdr:col>
      <xdr:colOff>457200</xdr:colOff>
      <xdr:row>26</xdr:row>
      <xdr:rowOff>352425</xdr:rowOff>
    </xdr:to>
    <xdr:pic>
      <xdr:nvPicPr>
        <xdr:cNvPr id="126" name="图片 47">
          <a:extLst>
            <a:ext uri="{FF2B5EF4-FFF2-40B4-BE49-F238E27FC236}">
              <a16:creationId xmlns:a16="http://schemas.microsoft.com/office/drawing/2014/main" id="{9BB2AFED-8970-450B-A2D6-7E387DB9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2685097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27</xdr:row>
      <xdr:rowOff>57150</xdr:rowOff>
    </xdr:from>
    <xdr:to>
      <xdr:col>8</xdr:col>
      <xdr:colOff>504825</xdr:colOff>
      <xdr:row>27</xdr:row>
      <xdr:rowOff>304800</xdr:rowOff>
    </xdr:to>
    <xdr:pic>
      <xdr:nvPicPr>
        <xdr:cNvPr id="127" name="图片 48">
          <a:extLst>
            <a:ext uri="{FF2B5EF4-FFF2-40B4-BE49-F238E27FC236}">
              <a16:creationId xmlns:a16="http://schemas.microsoft.com/office/drawing/2014/main" id="{A1D37FCD-C699-4767-A72D-A56DBC84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2726055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29</xdr:row>
      <xdr:rowOff>38100</xdr:rowOff>
    </xdr:from>
    <xdr:to>
      <xdr:col>8</xdr:col>
      <xdr:colOff>561975</xdr:colOff>
      <xdr:row>29</xdr:row>
      <xdr:rowOff>295275</xdr:rowOff>
    </xdr:to>
    <xdr:pic>
      <xdr:nvPicPr>
        <xdr:cNvPr id="128" name="图片 49">
          <a:extLst>
            <a:ext uri="{FF2B5EF4-FFF2-40B4-BE49-F238E27FC236}">
              <a16:creationId xmlns:a16="http://schemas.microsoft.com/office/drawing/2014/main" id="{0737D67A-CC1B-4995-BA4F-4FCDFB897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28117800"/>
          <a:ext cx="495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31</xdr:row>
      <xdr:rowOff>38100</xdr:rowOff>
    </xdr:from>
    <xdr:to>
      <xdr:col>8</xdr:col>
      <xdr:colOff>457200</xdr:colOff>
      <xdr:row>31</xdr:row>
      <xdr:rowOff>295275</xdr:rowOff>
    </xdr:to>
    <xdr:pic>
      <xdr:nvPicPr>
        <xdr:cNvPr id="129" name="图片 50">
          <a:extLst>
            <a:ext uri="{FF2B5EF4-FFF2-40B4-BE49-F238E27FC236}">
              <a16:creationId xmlns:a16="http://schemas.microsoft.com/office/drawing/2014/main" id="{5F0117A1-94A4-4B72-AE70-C281EF776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28994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32</xdr:row>
      <xdr:rowOff>76200</xdr:rowOff>
    </xdr:from>
    <xdr:to>
      <xdr:col>8</xdr:col>
      <xdr:colOff>504825</xdr:colOff>
      <xdr:row>32</xdr:row>
      <xdr:rowOff>323850</xdr:rowOff>
    </xdr:to>
    <xdr:sp macro="" textlink="">
      <xdr:nvSpPr>
        <xdr:cNvPr id="130" name="图片 52">
          <a:extLst>
            <a:ext uri="{FF2B5EF4-FFF2-40B4-BE49-F238E27FC236}">
              <a16:creationId xmlns:a16="http://schemas.microsoft.com/office/drawing/2014/main" id="{EDBC5FAD-A493-4229-8F32-72FC6318F027}"/>
            </a:ext>
          </a:extLst>
        </xdr:cNvPr>
        <xdr:cNvSpPr>
          <a:spLocks noChangeAspect="1" noChangeArrowheads="1"/>
        </xdr:cNvSpPr>
      </xdr:nvSpPr>
      <xdr:spPr>
        <a:xfrm>
          <a:off x="6353175" y="29908500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180975</xdr:colOff>
      <xdr:row>32</xdr:row>
      <xdr:rowOff>95250</xdr:rowOff>
    </xdr:from>
    <xdr:to>
      <xdr:col>8</xdr:col>
      <xdr:colOff>485775</xdr:colOff>
      <xdr:row>32</xdr:row>
      <xdr:rowOff>342900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C31C76B8-0DB2-47DB-BA68-5F2A9553B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2992755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40</xdr:row>
      <xdr:rowOff>28575</xdr:rowOff>
    </xdr:from>
    <xdr:to>
      <xdr:col>8</xdr:col>
      <xdr:colOff>419100</xdr:colOff>
      <xdr:row>40</xdr:row>
      <xdr:rowOff>323850</xdr:rowOff>
    </xdr:to>
    <xdr:sp macro="" textlink="">
      <xdr:nvSpPr>
        <xdr:cNvPr id="133" name="图片 19">
          <a:extLst>
            <a:ext uri="{FF2B5EF4-FFF2-40B4-BE49-F238E27FC236}">
              <a16:creationId xmlns:a16="http://schemas.microsoft.com/office/drawing/2014/main" id="{5D83F6CA-9520-44B7-8868-4BE7C827E73A}"/>
            </a:ext>
          </a:extLst>
        </xdr:cNvPr>
        <xdr:cNvSpPr>
          <a:spLocks noChangeAspect="1" noChangeArrowheads="1"/>
        </xdr:cNvSpPr>
      </xdr:nvSpPr>
      <xdr:spPr>
        <a:xfrm>
          <a:off x="6381750" y="1189672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114300</xdr:colOff>
      <xdr:row>41</xdr:row>
      <xdr:rowOff>47625</xdr:rowOff>
    </xdr:from>
    <xdr:to>
      <xdr:col>8</xdr:col>
      <xdr:colOff>428625</xdr:colOff>
      <xdr:row>41</xdr:row>
      <xdr:rowOff>304800</xdr:rowOff>
    </xdr:to>
    <xdr:sp macro="" textlink="">
      <xdr:nvSpPr>
        <xdr:cNvPr id="134" name="图片 61">
          <a:extLst>
            <a:ext uri="{FF2B5EF4-FFF2-40B4-BE49-F238E27FC236}">
              <a16:creationId xmlns:a16="http://schemas.microsoft.com/office/drawing/2014/main" id="{AA343482-8F25-4103-A594-E7AB35387853}"/>
            </a:ext>
          </a:extLst>
        </xdr:cNvPr>
        <xdr:cNvSpPr>
          <a:spLocks noChangeAspect="1" noChangeArrowheads="1"/>
        </xdr:cNvSpPr>
      </xdr:nvSpPr>
      <xdr:spPr>
        <a:xfrm>
          <a:off x="6372225" y="12353925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171450</xdr:colOff>
      <xdr:row>40</xdr:row>
      <xdr:rowOff>85725</xdr:rowOff>
    </xdr:from>
    <xdr:to>
      <xdr:col>8</xdr:col>
      <xdr:colOff>419100</xdr:colOff>
      <xdr:row>40</xdr:row>
      <xdr:rowOff>352425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AD58331E-B70B-4E0B-BFC8-313A6203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11953875"/>
          <a:ext cx="247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41</xdr:row>
      <xdr:rowOff>76200</xdr:rowOff>
    </xdr:from>
    <xdr:to>
      <xdr:col>8</xdr:col>
      <xdr:colOff>457200</xdr:colOff>
      <xdr:row>41</xdr:row>
      <xdr:rowOff>371475</xdr:rowOff>
    </xdr:to>
    <xdr:pic>
      <xdr:nvPicPr>
        <xdr:cNvPr id="137" name="图片 19">
          <a:extLst>
            <a:ext uri="{FF2B5EF4-FFF2-40B4-BE49-F238E27FC236}">
              <a16:creationId xmlns:a16="http://schemas.microsoft.com/office/drawing/2014/main" id="{C3004273-DB8A-499E-8CEC-DA6427F1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9850" y="123825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219677</xdr:colOff>
      <xdr:row>11</xdr:row>
      <xdr:rowOff>81642</xdr:rowOff>
    </xdr:from>
    <xdr:to>
      <xdr:col>8</xdr:col>
      <xdr:colOff>489857</xdr:colOff>
      <xdr:row>11</xdr:row>
      <xdr:rowOff>375797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8A2313B-0AE3-EB0F-A28B-E10AFAE5C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111820" y="4939392"/>
          <a:ext cx="270180" cy="294155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176892</xdr:colOff>
      <xdr:row>10</xdr:row>
      <xdr:rowOff>27214</xdr:rowOff>
    </xdr:from>
    <xdr:to>
      <xdr:col>8</xdr:col>
      <xdr:colOff>544285</xdr:colOff>
      <xdr:row>10</xdr:row>
      <xdr:rowOff>486632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7FB570C-7FA0-2F80-8AE6-D8294308A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069035" y="4313464"/>
          <a:ext cx="367393" cy="459418"/>
        </a:xfrm>
        <a:prstGeom prst="rect">
          <a:avLst/>
        </a:prstGeom>
      </xdr:spPr>
    </xdr:pic>
    <xdr:clientData/>
  </xdr:twoCellAnchor>
  <xdr:twoCellAnchor editAs="oneCell">
    <xdr:from>
      <xdr:col>8</xdr:col>
      <xdr:colOff>98865</xdr:colOff>
      <xdr:row>9</xdr:row>
      <xdr:rowOff>40823</xdr:rowOff>
    </xdr:from>
    <xdr:to>
      <xdr:col>8</xdr:col>
      <xdr:colOff>567978</xdr:colOff>
      <xdr:row>9</xdr:row>
      <xdr:rowOff>503465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AFE0767-41EA-B768-595D-A3C350EE6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91008" y="3755573"/>
          <a:ext cx="469113" cy="462642"/>
        </a:xfrm>
        <a:prstGeom prst="rect">
          <a:avLst/>
        </a:prstGeom>
      </xdr:spPr>
    </xdr:pic>
    <xdr:clientData/>
  </xdr:twoCellAnchor>
  <xdr:oneCellAnchor>
    <xdr:from>
      <xdr:col>8</xdr:col>
      <xdr:colOff>68035</xdr:colOff>
      <xdr:row>16</xdr:row>
      <xdr:rowOff>204107</xdr:rowOff>
    </xdr:from>
    <xdr:ext cx="598714" cy="133703"/>
    <xdr:pic>
      <xdr:nvPicPr>
        <xdr:cNvPr id="6" name="图片 5">
          <a:extLst>
            <a:ext uri="{FF2B5EF4-FFF2-40B4-BE49-F238E27FC236}">
              <a16:creationId xmlns:a16="http://schemas.microsoft.com/office/drawing/2014/main" id="{583A135A-C466-4D29-9D4D-EBC691C3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60178" y="8490857"/>
          <a:ext cx="598714" cy="133703"/>
        </a:xfrm>
        <a:prstGeom prst="rect">
          <a:avLst/>
        </a:prstGeom>
      </xdr:spPr>
    </xdr:pic>
    <xdr:clientData/>
  </xdr:oneCellAnchor>
  <xdr:oneCellAnchor>
    <xdr:from>
      <xdr:col>8</xdr:col>
      <xdr:colOff>68035</xdr:colOff>
      <xdr:row>18</xdr:row>
      <xdr:rowOff>204107</xdr:rowOff>
    </xdr:from>
    <xdr:ext cx="598714" cy="133703"/>
    <xdr:pic>
      <xdr:nvPicPr>
        <xdr:cNvPr id="7" name="图片 6">
          <a:extLst>
            <a:ext uri="{FF2B5EF4-FFF2-40B4-BE49-F238E27FC236}">
              <a16:creationId xmlns:a16="http://schemas.microsoft.com/office/drawing/2014/main" id="{CA618A2C-3BF9-4CD0-83DC-36A6AC7C3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60178" y="8490857"/>
          <a:ext cx="598714" cy="133703"/>
        </a:xfrm>
        <a:prstGeom prst="rect">
          <a:avLst/>
        </a:prstGeom>
      </xdr:spPr>
    </xdr:pic>
    <xdr:clientData/>
  </xdr:oneCellAnchor>
  <xdr:twoCellAnchor editAs="oneCell">
    <xdr:from>
      <xdr:col>8</xdr:col>
      <xdr:colOff>122344</xdr:colOff>
      <xdr:row>34</xdr:row>
      <xdr:rowOff>108857</xdr:rowOff>
    </xdr:from>
    <xdr:to>
      <xdr:col>8</xdr:col>
      <xdr:colOff>585108</xdr:colOff>
      <xdr:row>34</xdr:row>
      <xdr:rowOff>530236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A6999758-AFF2-56DE-F88F-C5A3696BA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014487" y="18111107"/>
          <a:ext cx="462764" cy="421379"/>
        </a:xfrm>
        <a:prstGeom prst="rect">
          <a:avLst/>
        </a:prstGeom>
      </xdr:spPr>
    </xdr:pic>
    <xdr:clientData/>
  </xdr:twoCellAnchor>
  <xdr:twoCellAnchor editAs="oneCell">
    <xdr:from>
      <xdr:col>8</xdr:col>
      <xdr:colOff>157647</xdr:colOff>
      <xdr:row>35</xdr:row>
      <xdr:rowOff>149678</xdr:rowOff>
    </xdr:from>
    <xdr:to>
      <xdr:col>8</xdr:col>
      <xdr:colOff>544286</xdr:colOff>
      <xdr:row>35</xdr:row>
      <xdr:rowOff>494291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801E78EB-DF5D-FF8C-CD44-CE1A41490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049790" y="18723428"/>
          <a:ext cx="386639" cy="344613"/>
        </a:xfrm>
        <a:prstGeom prst="rect">
          <a:avLst/>
        </a:prstGeom>
      </xdr:spPr>
    </xdr:pic>
    <xdr:clientData/>
  </xdr:twoCellAnchor>
  <xdr:twoCellAnchor editAs="oneCell">
    <xdr:from>
      <xdr:col>8</xdr:col>
      <xdr:colOff>224783</xdr:colOff>
      <xdr:row>36</xdr:row>
      <xdr:rowOff>95251</xdr:rowOff>
    </xdr:from>
    <xdr:to>
      <xdr:col>8</xdr:col>
      <xdr:colOff>612904</xdr:colOff>
      <xdr:row>36</xdr:row>
      <xdr:rowOff>462643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8445A13-49F6-0C8B-500B-A69B05778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116926" y="19240501"/>
          <a:ext cx="388121" cy="367392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39</xdr:row>
      <xdr:rowOff>28575</xdr:rowOff>
    </xdr:from>
    <xdr:to>
      <xdr:col>8</xdr:col>
      <xdr:colOff>419100</xdr:colOff>
      <xdr:row>39</xdr:row>
      <xdr:rowOff>323850</xdr:rowOff>
    </xdr:to>
    <xdr:sp macro="" textlink="">
      <xdr:nvSpPr>
        <xdr:cNvPr id="11" name="图片 19">
          <a:extLst>
            <a:ext uri="{FF2B5EF4-FFF2-40B4-BE49-F238E27FC236}">
              <a16:creationId xmlns:a16="http://schemas.microsoft.com/office/drawing/2014/main" id="{8ECDC2D3-EEF2-4F52-B4A8-FA82930E6489}"/>
            </a:ext>
          </a:extLst>
        </xdr:cNvPr>
        <xdr:cNvSpPr>
          <a:spLocks noChangeAspect="1" noChangeArrowheads="1"/>
        </xdr:cNvSpPr>
      </xdr:nvSpPr>
      <xdr:spPr>
        <a:xfrm>
          <a:off x="8015968" y="2145982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153486</xdr:colOff>
      <xdr:row>37</xdr:row>
      <xdr:rowOff>122463</xdr:rowOff>
    </xdr:from>
    <xdr:to>
      <xdr:col>8</xdr:col>
      <xdr:colOff>580265</xdr:colOff>
      <xdr:row>37</xdr:row>
      <xdr:rowOff>449037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D40F3C32-3C62-F957-CD6C-A7E1B7672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045629" y="19839213"/>
          <a:ext cx="426779" cy="326574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103909</xdr:colOff>
      <xdr:row>38</xdr:row>
      <xdr:rowOff>103909</xdr:rowOff>
    </xdr:from>
    <xdr:to>
      <xdr:col>8</xdr:col>
      <xdr:colOff>539769</xdr:colOff>
      <xdr:row>38</xdr:row>
      <xdr:rowOff>449036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D5357C0-2994-BE96-C939-CBCF90A60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996052" y="20392159"/>
          <a:ext cx="435860" cy="345127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42</xdr:row>
      <xdr:rowOff>90405</xdr:rowOff>
    </xdr:from>
    <xdr:to>
      <xdr:col>8</xdr:col>
      <xdr:colOff>640674</xdr:colOff>
      <xdr:row>42</xdr:row>
      <xdr:rowOff>517072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A22729C3-BDCA-E5C7-A5C3-17954FC58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096251" y="22664655"/>
          <a:ext cx="436566" cy="426667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44</xdr:row>
      <xdr:rowOff>108859</xdr:rowOff>
    </xdr:from>
    <xdr:to>
      <xdr:col>8</xdr:col>
      <xdr:colOff>544286</xdr:colOff>
      <xdr:row>44</xdr:row>
      <xdr:rowOff>500875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E9904F4-E022-19EA-3686-67FD42BD7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987393" y="23826109"/>
          <a:ext cx="449036" cy="39201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45</xdr:row>
      <xdr:rowOff>99602</xdr:rowOff>
    </xdr:from>
    <xdr:to>
      <xdr:col>8</xdr:col>
      <xdr:colOff>547961</xdr:colOff>
      <xdr:row>45</xdr:row>
      <xdr:rowOff>503464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A453CAE-9E37-699A-2811-1583ED72D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082643" y="24388352"/>
          <a:ext cx="357461" cy="403862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231323</xdr:colOff>
      <xdr:row>43</xdr:row>
      <xdr:rowOff>95249</xdr:rowOff>
    </xdr:from>
    <xdr:to>
      <xdr:col>8</xdr:col>
      <xdr:colOff>639537</xdr:colOff>
      <xdr:row>43</xdr:row>
      <xdr:rowOff>544144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93178667-0A8C-518F-5EFD-7D485E1DB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123466" y="23240999"/>
          <a:ext cx="408214" cy="448895"/>
        </a:xfrm>
        <a:prstGeom prst="rect">
          <a:avLst/>
        </a:prstGeom>
      </xdr:spPr>
    </xdr:pic>
    <xdr:clientData/>
  </xdr:twoCellAnchor>
  <xdr:twoCellAnchor editAs="oneCell">
    <xdr:from>
      <xdr:col>8</xdr:col>
      <xdr:colOff>54430</xdr:colOff>
      <xdr:row>39</xdr:row>
      <xdr:rowOff>95250</xdr:rowOff>
    </xdr:from>
    <xdr:to>
      <xdr:col>8</xdr:col>
      <xdr:colOff>639536</xdr:colOff>
      <xdr:row>39</xdr:row>
      <xdr:rowOff>441200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894632F8-7D40-B894-9DDA-31B0E31FA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946573" y="20955000"/>
          <a:ext cx="585106" cy="345950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46</xdr:row>
      <xdr:rowOff>68036</xdr:rowOff>
    </xdr:from>
    <xdr:to>
      <xdr:col>8</xdr:col>
      <xdr:colOff>539277</xdr:colOff>
      <xdr:row>46</xdr:row>
      <xdr:rowOff>462643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F8BF71A1-456F-DCFE-1203-2F950F375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973786" y="24928286"/>
          <a:ext cx="457634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94440</xdr:colOff>
      <xdr:row>47</xdr:row>
      <xdr:rowOff>54428</xdr:rowOff>
    </xdr:from>
    <xdr:to>
      <xdr:col>8</xdr:col>
      <xdr:colOff>367394</xdr:colOff>
      <xdr:row>47</xdr:row>
      <xdr:rowOff>511243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3783AE6-3A21-496D-1990-FED547464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86583" y="25486178"/>
          <a:ext cx="272954" cy="456815"/>
        </a:xfrm>
        <a:prstGeom prst="rect">
          <a:avLst/>
        </a:prstGeom>
      </xdr:spPr>
    </xdr:pic>
    <xdr:clientData/>
  </xdr:twoCellAnchor>
  <xdr:twoCellAnchor editAs="oneCell">
    <xdr:from>
      <xdr:col>8</xdr:col>
      <xdr:colOff>121869</xdr:colOff>
      <xdr:row>48</xdr:row>
      <xdr:rowOff>81643</xdr:rowOff>
    </xdr:from>
    <xdr:to>
      <xdr:col>8</xdr:col>
      <xdr:colOff>422595</xdr:colOff>
      <xdr:row>48</xdr:row>
      <xdr:rowOff>555606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A0D87460-A336-A1B6-F536-A77CDCD69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014012" y="26084893"/>
          <a:ext cx="300726" cy="47396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49</xdr:row>
      <xdr:rowOff>68036</xdr:rowOff>
    </xdr:from>
    <xdr:to>
      <xdr:col>8</xdr:col>
      <xdr:colOff>623603</xdr:colOff>
      <xdr:row>49</xdr:row>
      <xdr:rowOff>449036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D11C49DD-E7B9-B967-38AD-2C8E7A0BE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082643" y="26642786"/>
          <a:ext cx="433103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95252</xdr:colOff>
      <xdr:row>50</xdr:row>
      <xdr:rowOff>68035</xdr:rowOff>
    </xdr:from>
    <xdr:to>
      <xdr:col>8</xdr:col>
      <xdr:colOff>755392</xdr:colOff>
      <xdr:row>50</xdr:row>
      <xdr:rowOff>313765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F2896590-2E53-70A8-81EB-D4D943557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95399" y="27197476"/>
          <a:ext cx="660140" cy="245730"/>
        </a:xfrm>
        <a:prstGeom prst="rect">
          <a:avLst/>
        </a:prstGeom>
      </xdr:spPr>
    </xdr:pic>
    <xdr:clientData/>
  </xdr:twoCellAnchor>
  <xdr:twoCellAnchor editAs="oneCell">
    <xdr:from>
      <xdr:col>8</xdr:col>
      <xdr:colOff>217714</xdr:colOff>
      <xdr:row>52</xdr:row>
      <xdr:rowOff>40821</xdr:rowOff>
    </xdr:from>
    <xdr:to>
      <xdr:col>8</xdr:col>
      <xdr:colOff>702946</xdr:colOff>
      <xdr:row>52</xdr:row>
      <xdr:rowOff>462642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E2F1A3E1-ACA9-7708-B0D4-F0BA4B11D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109857" y="28330071"/>
          <a:ext cx="485232" cy="421821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51</xdr:row>
      <xdr:rowOff>91557</xdr:rowOff>
    </xdr:from>
    <xdr:to>
      <xdr:col>8</xdr:col>
      <xdr:colOff>724061</xdr:colOff>
      <xdr:row>51</xdr:row>
      <xdr:rowOff>302561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BCB322CE-22DF-2F33-B9B9-673C56EAC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009005" y="27792498"/>
          <a:ext cx="615203" cy="211004"/>
        </a:xfrm>
        <a:prstGeom prst="rect">
          <a:avLst/>
        </a:prstGeom>
      </xdr:spPr>
    </xdr:pic>
    <xdr:clientData/>
  </xdr:twoCellAnchor>
  <xdr:twoCellAnchor editAs="oneCell">
    <xdr:from>
      <xdr:col>8</xdr:col>
      <xdr:colOff>161373</xdr:colOff>
      <xdr:row>53</xdr:row>
      <xdr:rowOff>85721</xdr:rowOff>
    </xdr:from>
    <xdr:to>
      <xdr:col>8</xdr:col>
      <xdr:colOff>742962</xdr:colOff>
      <xdr:row>53</xdr:row>
      <xdr:rowOff>302559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BB450191-5D4B-4E93-92A1-7789DE01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flipH="1">
          <a:off x="8061520" y="28929662"/>
          <a:ext cx="581589" cy="216838"/>
        </a:xfrm>
        <a:prstGeom prst="rect">
          <a:avLst/>
        </a:prstGeom>
      </xdr:spPr>
    </xdr:pic>
    <xdr:clientData/>
  </xdr:twoCellAnchor>
  <xdr:twoCellAnchor editAs="oneCell">
    <xdr:from>
      <xdr:col>8</xdr:col>
      <xdr:colOff>234043</xdr:colOff>
      <xdr:row>55</xdr:row>
      <xdr:rowOff>84364</xdr:rowOff>
    </xdr:from>
    <xdr:to>
      <xdr:col>8</xdr:col>
      <xdr:colOff>719275</xdr:colOff>
      <xdr:row>55</xdr:row>
      <xdr:rowOff>506185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C6E60AEE-DD5B-40BA-91CB-A868B8675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126186" y="30088114"/>
          <a:ext cx="485232" cy="421821"/>
        </a:xfrm>
        <a:prstGeom prst="rect">
          <a:avLst/>
        </a:prstGeom>
      </xdr:spPr>
    </xdr:pic>
    <xdr:clientData/>
  </xdr:twoCellAnchor>
  <xdr:twoCellAnchor editAs="oneCell">
    <xdr:from>
      <xdr:col>8</xdr:col>
      <xdr:colOff>143854</xdr:colOff>
      <xdr:row>54</xdr:row>
      <xdr:rowOff>136071</xdr:rowOff>
    </xdr:from>
    <xdr:to>
      <xdr:col>8</xdr:col>
      <xdr:colOff>628491</xdr:colOff>
      <xdr:row>54</xdr:row>
      <xdr:rowOff>302559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10E629A2-30B1-4AC0-BA2D-F45CC68DF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flipH="1">
          <a:off x="8044001" y="29551512"/>
          <a:ext cx="484637" cy="166488"/>
        </a:xfrm>
        <a:prstGeom prst="rect">
          <a:avLst/>
        </a:prstGeom>
      </xdr:spPr>
    </xdr:pic>
    <xdr:clientData/>
  </xdr:twoCellAnchor>
  <xdr:oneCellAnchor>
    <xdr:from>
      <xdr:col>8</xdr:col>
      <xdr:colOff>190500</xdr:colOff>
      <xdr:row>62</xdr:row>
      <xdr:rowOff>68036</xdr:rowOff>
    </xdr:from>
    <xdr:ext cx="433103" cy="381000"/>
    <xdr:pic>
      <xdr:nvPicPr>
        <xdr:cNvPr id="97" name="图片 96">
          <a:extLst>
            <a:ext uri="{FF2B5EF4-FFF2-40B4-BE49-F238E27FC236}">
              <a16:creationId xmlns:a16="http://schemas.microsoft.com/office/drawing/2014/main" id="{04F7D2A5-6C54-4D9A-8802-0EF9388E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082643" y="26642786"/>
          <a:ext cx="433103" cy="381000"/>
        </a:xfrm>
        <a:prstGeom prst="rect">
          <a:avLst/>
        </a:prstGeom>
      </xdr:spPr>
    </xdr:pic>
    <xdr:clientData/>
  </xdr:oneCellAnchor>
  <xdr:twoCellAnchor editAs="oneCell">
    <xdr:from>
      <xdr:col>8</xdr:col>
      <xdr:colOff>163286</xdr:colOff>
      <xdr:row>56</xdr:row>
      <xdr:rowOff>58326</xdr:rowOff>
    </xdr:from>
    <xdr:to>
      <xdr:col>8</xdr:col>
      <xdr:colOff>653144</xdr:colOff>
      <xdr:row>56</xdr:row>
      <xdr:rowOff>525186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3D31330C-29CD-29C9-E030-B72E1A26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055429" y="30633576"/>
          <a:ext cx="489858" cy="46686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57</xdr:row>
      <xdr:rowOff>108857</xdr:rowOff>
    </xdr:from>
    <xdr:to>
      <xdr:col>8</xdr:col>
      <xdr:colOff>717229</xdr:colOff>
      <xdr:row>57</xdr:row>
      <xdr:rowOff>544286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D59341D8-21C3-3004-FF83-E0D234152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082643" y="31255607"/>
          <a:ext cx="526729" cy="435429"/>
        </a:xfrm>
        <a:prstGeom prst="rect">
          <a:avLst/>
        </a:prstGeom>
      </xdr:spPr>
    </xdr:pic>
    <xdr:clientData/>
  </xdr:twoCellAnchor>
  <xdr:twoCellAnchor editAs="oneCell">
    <xdr:from>
      <xdr:col>8</xdr:col>
      <xdr:colOff>166007</xdr:colOff>
      <xdr:row>58</xdr:row>
      <xdr:rowOff>84364</xdr:rowOff>
    </xdr:from>
    <xdr:to>
      <xdr:col>8</xdr:col>
      <xdr:colOff>692736</xdr:colOff>
      <xdr:row>58</xdr:row>
      <xdr:rowOff>519793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B2211175-A6F3-4BDE-807C-B8309ABA5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058150" y="31802614"/>
          <a:ext cx="526729" cy="435429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122465</xdr:colOff>
      <xdr:row>59</xdr:row>
      <xdr:rowOff>191384</xdr:rowOff>
    </xdr:from>
    <xdr:to>
      <xdr:col>8</xdr:col>
      <xdr:colOff>571709</xdr:colOff>
      <xdr:row>59</xdr:row>
      <xdr:rowOff>381000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DF95ED1C-8885-55CF-EA0F-65007FDCC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014608" y="32481134"/>
          <a:ext cx="449244" cy="189616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176893</xdr:colOff>
      <xdr:row>60</xdr:row>
      <xdr:rowOff>73517</xdr:rowOff>
    </xdr:from>
    <xdr:to>
      <xdr:col>8</xdr:col>
      <xdr:colOff>525506</xdr:colOff>
      <xdr:row>60</xdr:row>
      <xdr:rowOff>449036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EE604C45-E4FC-98F8-855B-474AAAE04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069036" y="32934767"/>
          <a:ext cx="348613" cy="375519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61</xdr:row>
      <xdr:rowOff>108858</xdr:rowOff>
    </xdr:from>
    <xdr:to>
      <xdr:col>8</xdr:col>
      <xdr:colOff>680357</xdr:colOff>
      <xdr:row>61</xdr:row>
      <xdr:rowOff>436692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E507CD1-5B0E-434C-253E-6014F56C2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014607" y="33541608"/>
          <a:ext cx="557893" cy="327834"/>
        </a:xfrm>
        <a:prstGeom prst="rect">
          <a:avLst/>
        </a:prstGeom>
      </xdr:spPr>
    </xdr:pic>
    <xdr:clientData/>
  </xdr:twoCellAnchor>
  <xdr:twoCellAnchor>
    <xdr:from>
      <xdr:col>8</xdr:col>
      <xdr:colOff>178733</xdr:colOff>
      <xdr:row>69</xdr:row>
      <xdr:rowOff>109259</xdr:rowOff>
    </xdr:from>
    <xdr:to>
      <xdr:col>8</xdr:col>
      <xdr:colOff>483533</xdr:colOff>
      <xdr:row>69</xdr:row>
      <xdr:rowOff>356909</xdr:rowOff>
    </xdr:to>
    <xdr:pic>
      <xdr:nvPicPr>
        <xdr:cNvPr id="148" name="图片 8">
          <a:extLst>
            <a:ext uri="{FF2B5EF4-FFF2-40B4-BE49-F238E27FC236}">
              <a16:creationId xmlns:a16="http://schemas.microsoft.com/office/drawing/2014/main" id="{9824C3BC-8218-4FF2-BAD4-2CCD76C8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8880" y="380972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143435</xdr:colOff>
      <xdr:row>68</xdr:row>
      <xdr:rowOff>101973</xdr:rowOff>
    </xdr:from>
    <xdr:to>
      <xdr:col>8</xdr:col>
      <xdr:colOff>463475</xdr:colOff>
      <xdr:row>68</xdr:row>
      <xdr:rowOff>359148</xdr:rowOff>
    </xdr:to>
    <xdr:pic>
      <xdr:nvPicPr>
        <xdr:cNvPr id="149" name="图片 9">
          <a:extLst>
            <a:ext uri="{FF2B5EF4-FFF2-40B4-BE49-F238E27FC236}">
              <a16:creationId xmlns:a16="http://schemas.microsoft.com/office/drawing/2014/main" id="{639AA3C5-0A9F-44C4-B6A3-A7EB9B34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3582" y="37518414"/>
          <a:ext cx="32004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126066</xdr:colOff>
      <xdr:row>66</xdr:row>
      <xdr:rowOff>112058</xdr:rowOff>
    </xdr:from>
    <xdr:to>
      <xdr:col>8</xdr:col>
      <xdr:colOff>516591</xdr:colOff>
      <xdr:row>66</xdr:row>
      <xdr:rowOff>312083</xdr:rowOff>
    </xdr:to>
    <xdr:pic>
      <xdr:nvPicPr>
        <xdr:cNvPr id="150" name="图片 10">
          <a:extLst>
            <a:ext uri="{FF2B5EF4-FFF2-40B4-BE49-F238E27FC236}">
              <a16:creationId xmlns:a16="http://schemas.microsoft.com/office/drawing/2014/main" id="{9E0CE9A5-C9F7-4A32-B657-63BB6EAF5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6213" y="36385499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67</xdr:row>
      <xdr:rowOff>226919</xdr:rowOff>
    </xdr:from>
    <xdr:to>
      <xdr:col>8</xdr:col>
      <xdr:colOff>513790</xdr:colOff>
      <xdr:row>67</xdr:row>
      <xdr:rowOff>407894</xdr:rowOff>
    </xdr:to>
    <xdr:pic>
      <xdr:nvPicPr>
        <xdr:cNvPr id="151" name="图片 56">
          <a:extLst>
            <a:ext uri="{FF2B5EF4-FFF2-40B4-BE49-F238E27FC236}">
              <a16:creationId xmlns:a16="http://schemas.microsoft.com/office/drawing/2014/main" id="{E273DC1B-8872-4526-AA8C-19E8F657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3412" y="37071860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121584</xdr:colOff>
      <xdr:row>75</xdr:row>
      <xdr:rowOff>234763</xdr:rowOff>
    </xdr:from>
    <xdr:to>
      <xdr:col>8</xdr:col>
      <xdr:colOff>502584</xdr:colOff>
      <xdr:row>75</xdr:row>
      <xdr:rowOff>539563</xdr:rowOff>
    </xdr:to>
    <xdr:pic>
      <xdr:nvPicPr>
        <xdr:cNvPr id="152" name="Picture 159" descr="rId2">
          <a:extLst>
            <a:ext uri="{FF2B5EF4-FFF2-40B4-BE49-F238E27FC236}">
              <a16:creationId xmlns:a16="http://schemas.microsoft.com/office/drawing/2014/main" id="{F39C77BF-126E-4AB2-83B4-AA31F21A6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1731" y="41651704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168089</xdr:colOff>
      <xdr:row>74</xdr:row>
      <xdr:rowOff>134471</xdr:rowOff>
    </xdr:from>
    <xdr:to>
      <xdr:col>8</xdr:col>
      <xdr:colOff>587189</xdr:colOff>
      <xdr:row>74</xdr:row>
      <xdr:rowOff>448796</xdr:rowOff>
    </xdr:to>
    <xdr:pic>
      <xdr:nvPicPr>
        <xdr:cNvPr id="153" name="Picture 433" descr="rId8">
          <a:extLst>
            <a:ext uri="{FF2B5EF4-FFF2-40B4-BE49-F238E27FC236}">
              <a16:creationId xmlns:a16="http://schemas.microsoft.com/office/drawing/2014/main" id="{231588DF-5C93-423D-A2D2-79A833B60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8236" y="40979912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134471</xdr:colOff>
      <xdr:row>73</xdr:row>
      <xdr:rowOff>123265</xdr:rowOff>
    </xdr:from>
    <xdr:to>
      <xdr:col>8</xdr:col>
      <xdr:colOff>582706</xdr:colOff>
      <xdr:row>73</xdr:row>
      <xdr:rowOff>519979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5308AB40-B69D-C5CF-99A3-57AE90B7C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034618" y="40397206"/>
          <a:ext cx="448235" cy="39671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8</xdr:row>
      <xdr:rowOff>69272</xdr:rowOff>
    </xdr:from>
    <xdr:to>
      <xdr:col>8</xdr:col>
      <xdr:colOff>577571</xdr:colOff>
      <xdr:row>9</xdr:row>
      <xdr:rowOff>-1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5844C861-C3C6-C3D5-6F96-D3E4418E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087591" y="3203863"/>
          <a:ext cx="387071" cy="502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234</xdr:row>
      <xdr:rowOff>104775</xdr:rowOff>
    </xdr:from>
    <xdr:to>
      <xdr:col>8</xdr:col>
      <xdr:colOff>619125</xdr:colOff>
      <xdr:row>234</xdr:row>
      <xdr:rowOff>371475</xdr:rowOff>
    </xdr:to>
    <xdr:pic>
      <xdr:nvPicPr>
        <xdr:cNvPr id="2" name="Picture 22">
          <a:extLst>
            <a:ext uri="{FF2B5EF4-FFF2-40B4-BE49-F238E27FC236}">
              <a16:creationId xmlns:a16="http://schemas.microsoft.com/office/drawing/2014/main" id="{84485860-BA9A-4E67-9845-0E1E5B9D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5705475" y="21021675"/>
          <a:ext cx="400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228</xdr:row>
      <xdr:rowOff>114300</xdr:rowOff>
    </xdr:from>
    <xdr:to>
      <xdr:col>8</xdr:col>
      <xdr:colOff>533400</xdr:colOff>
      <xdr:row>228</xdr:row>
      <xdr:rowOff>314325</xdr:rowOff>
    </xdr:to>
    <xdr:pic>
      <xdr:nvPicPr>
        <xdr:cNvPr id="3" name="图片 5">
          <a:extLst>
            <a:ext uri="{FF2B5EF4-FFF2-40B4-BE49-F238E27FC236}">
              <a16:creationId xmlns:a16="http://schemas.microsoft.com/office/drawing/2014/main" id="{277D7CF6-21A6-454D-8DED-05AF00B2B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3575" y="205168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104775</xdr:colOff>
      <xdr:row>167</xdr:row>
      <xdr:rowOff>0</xdr:rowOff>
    </xdr:from>
    <xdr:ext cx="314325" cy="0"/>
    <xdr:pic>
      <xdr:nvPicPr>
        <xdr:cNvPr id="4" name="图片 457">
          <a:extLst>
            <a:ext uri="{FF2B5EF4-FFF2-40B4-BE49-F238E27FC236}">
              <a16:creationId xmlns:a16="http://schemas.microsoft.com/office/drawing/2014/main" id="{BCE0814D-9C64-4FB9-8556-5187CDE63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1175" y="147447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219075</xdr:colOff>
      <xdr:row>229</xdr:row>
      <xdr:rowOff>133350</xdr:rowOff>
    </xdr:from>
    <xdr:ext cx="304800" cy="228600"/>
    <xdr:pic>
      <xdr:nvPicPr>
        <xdr:cNvPr id="5" name="图片 13">
          <a:extLst>
            <a:ext uri="{FF2B5EF4-FFF2-40B4-BE49-F238E27FC236}">
              <a16:creationId xmlns:a16="http://schemas.microsoft.com/office/drawing/2014/main" id="{3B963C77-8D03-441A-BA48-A64E8B1A1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5475" y="2070735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131671</xdr:colOff>
      <xdr:row>102</xdr:row>
      <xdr:rowOff>131669</xdr:rowOff>
    </xdr:from>
    <xdr:to>
      <xdr:col>8</xdr:col>
      <xdr:colOff>665071</xdr:colOff>
      <xdr:row>102</xdr:row>
      <xdr:rowOff>417419</xdr:rowOff>
    </xdr:to>
    <xdr:pic>
      <xdr:nvPicPr>
        <xdr:cNvPr id="6" name="Picture 89">
          <a:extLst>
            <a:ext uri="{FF2B5EF4-FFF2-40B4-BE49-F238E27FC236}">
              <a16:creationId xmlns:a16="http://schemas.microsoft.com/office/drawing/2014/main" id="{A7E57A93-C30E-46F4-A9BC-67BBC6B9D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5618071" y="10418669"/>
          <a:ext cx="5334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103</xdr:row>
      <xdr:rowOff>121024</xdr:rowOff>
    </xdr:from>
    <xdr:to>
      <xdr:col>8</xdr:col>
      <xdr:colOff>448236</xdr:colOff>
      <xdr:row>103</xdr:row>
      <xdr:rowOff>405874</xdr:rowOff>
    </xdr:to>
    <xdr:pic>
      <xdr:nvPicPr>
        <xdr:cNvPr id="7" name="Picture 122" descr="rId420">
          <a:extLst>
            <a:ext uri="{FF2B5EF4-FFF2-40B4-BE49-F238E27FC236}">
              <a16:creationId xmlns:a16="http://schemas.microsoft.com/office/drawing/2014/main" id="{6959942C-B185-4F35-AEA3-00D89653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5698191" y="10579474"/>
          <a:ext cx="236445" cy="4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104</xdr:row>
      <xdr:rowOff>141754</xdr:rowOff>
    </xdr:from>
    <xdr:to>
      <xdr:col>8</xdr:col>
      <xdr:colOff>443192</xdr:colOff>
      <xdr:row>104</xdr:row>
      <xdr:rowOff>360829</xdr:rowOff>
    </xdr:to>
    <xdr:pic>
      <xdr:nvPicPr>
        <xdr:cNvPr id="8" name="Picture 27537" descr="rId421">
          <a:extLst>
            <a:ext uri="{FF2B5EF4-FFF2-40B4-BE49-F238E27FC236}">
              <a16:creationId xmlns:a16="http://schemas.microsoft.com/office/drawing/2014/main" id="{2306EC44-3754-45DC-B941-EE25C206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5662892" y="10771654"/>
          <a:ext cx="2667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95250</xdr:colOff>
      <xdr:row>145</xdr:row>
      <xdr:rowOff>265419</xdr:rowOff>
    </xdr:from>
    <xdr:ext cx="390525" cy="142875"/>
    <xdr:pic>
      <xdr:nvPicPr>
        <xdr:cNvPr id="9" name="图片 24">
          <a:extLst>
            <a:ext uri="{FF2B5EF4-FFF2-40B4-BE49-F238E27FC236}">
              <a16:creationId xmlns:a16="http://schemas.microsoft.com/office/drawing/2014/main" id="{20D266FA-ADB6-4130-9841-4E9918041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1650" y="13886169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145</xdr:row>
      <xdr:rowOff>0</xdr:rowOff>
    </xdr:from>
    <xdr:ext cx="466725" cy="0"/>
    <xdr:pic>
      <xdr:nvPicPr>
        <xdr:cNvPr id="10" name="图片 212">
          <a:extLst>
            <a:ext uri="{FF2B5EF4-FFF2-40B4-BE49-F238E27FC236}">
              <a16:creationId xmlns:a16="http://schemas.microsoft.com/office/drawing/2014/main" id="{D3650691-69D3-43AD-B703-81FED8439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3550" y="1371600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145</xdr:row>
      <xdr:rowOff>0</xdr:rowOff>
    </xdr:from>
    <xdr:ext cx="476250" cy="0"/>
    <xdr:pic>
      <xdr:nvPicPr>
        <xdr:cNvPr id="11" name="图片 213">
          <a:extLst>
            <a:ext uri="{FF2B5EF4-FFF2-40B4-BE49-F238E27FC236}">
              <a16:creationId xmlns:a16="http://schemas.microsoft.com/office/drawing/2014/main" id="{D988408C-0EEA-4E6E-9913-2E91548E5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3550" y="1371600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166408</xdr:colOff>
      <xdr:row>83</xdr:row>
      <xdr:rowOff>129428</xdr:rowOff>
    </xdr:from>
    <xdr:to>
      <xdr:col>8</xdr:col>
      <xdr:colOff>652183</xdr:colOff>
      <xdr:row>83</xdr:row>
      <xdr:rowOff>367553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7CF6AFE-9C6A-47D8-889A-EE3D10FF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5652808" y="8701928"/>
          <a:ext cx="485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175</xdr:row>
      <xdr:rowOff>57149</xdr:rowOff>
    </xdr:from>
    <xdr:ext cx="685120" cy="190500"/>
    <xdr:pic>
      <xdr:nvPicPr>
        <xdr:cNvPr id="13" name="Picture 4933">
          <a:extLst>
            <a:ext uri="{FF2B5EF4-FFF2-40B4-BE49-F238E27FC236}">
              <a16:creationId xmlns:a16="http://schemas.microsoft.com/office/drawing/2014/main" id="{38817267-3FB3-4EE4-BDE9-FBEF7FD0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43550" y="16173449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47624</xdr:colOff>
      <xdr:row>176</xdr:row>
      <xdr:rowOff>66675</xdr:rowOff>
    </xdr:from>
    <xdr:ext cx="672353" cy="238125"/>
    <xdr:pic>
      <xdr:nvPicPr>
        <xdr:cNvPr id="14" name="Picture 4934">
          <a:extLst>
            <a:ext uri="{FF2B5EF4-FFF2-40B4-BE49-F238E27FC236}">
              <a16:creationId xmlns:a16="http://schemas.microsoft.com/office/drawing/2014/main" id="{18122448-85BC-4FC7-8E3E-867CFCC15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534024" y="16354425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76200</xdr:colOff>
      <xdr:row>191</xdr:row>
      <xdr:rowOff>150159</xdr:rowOff>
    </xdr:from>
    <xdr:ext cx="607218" cy="200025"/>
    <xdr:pic>
      <xdr:nvPicPr>
        <xdr:cNvPr id="15" name="Picture 4936">
          <a:extLst>
            <a:ext uri="{FF2B5EF4-FFF2-40B4-BE49-F238E27FC236}">
              <a16:creationId xmlns:a16="http://schemas.microsoft.com/office/drawing/2014/main" id="{7EFF8264-997F-440C-9B69-25FB01A60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562600" y="18495309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95250</xdr:colOff>
      <xdr:row>223</xdr:row>
      <xdr:rowOff>28575</xdr:rowOff>
    </xdr:from>
    <xdr:ext cx="342900" cy="352425"/>
    <xdr:pic>
      <xdr:nvPicPr>
        <xdr:cNvPr id="16" name="Picture 285">
          <a:extLst>
            <a:ext uri="{FF2B5EF4-FFF2-40B4-BE49-F238E27FC236}">
              <a16:creationId xmlns:a16="http://schemas.microsoft.com/office/drawing/2014/main" id="{0EC4123B-C4C3-4C3C-BF7C-A6D4C93D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957387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220195</xdr:colOff>
      <xdr:row>237</xdr:row>
      <xdr:rowOff>151280</xdr:rowOff>
    </xdr:from>
    <xdr:to>
      <xdr:col>8</xdr:col>
      <xdr:colOff>563371</xdr:colOff>
      <xdr:row>237</xdr:row>
      <xdr:rowOff>313765</xdr:rowOff>
    </xdr:to>
    <xdr:pic>
      <xdr:nvPicPr>
        <xdr:cNvPr id="17" name="图片 238">
          <a:extLst>
            <a:ext uri="{FF2B5EF4-FFF2-40B4-BE49-F238E27FC236}">
              <a16:creationId xmlns:a16="http://schemas.microsoft.com/office/drawing/2014/main" id="{B1625A21-D1A3-48A7-9D36-D43DCF56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6595" y="21582530"/>
          <a:ext cx="343176" cy="1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230</xdr:row>
      <xdr:rowOff>133350</xdr:rowOff>
    </xdr:from>
    <xdr:ext cx="304800" cy="228600"/>
    <xdr:pic>
      <xdr:nvPicPr>
        <xdr:cNvPr id="19" name="图片 13">
          <a:extLst>
            <a:ext uri="{FF2B5EF4-FFF2-40B4-BE49-F238E27FC236}">
              <a16:creationId xmlns:a16="http://schemas.microsoft.com/office/drawing/2014/main" id="{BA8D140B-D92E-42EB-83B2-9BB90A63C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5475" y="20878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285750</xdr:colOff>
      <xdr:row>177</xdr:row>
      <xdr:rowOff>68036</xdr:rowOff>
    </xdr:from>
    <xdr:to>
      <xdr:col>8</xdr:col>
      <xdr:colOff>721178</xdr:colOff>
      <xdr:row>177</xdr:row>
      <xdr:rowOff>408214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1451B9EC-66E2-4945-A3B8-0533598188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2150" y="16527236"/>
          <a:ext cx="397328" cy="102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112059</xdr:colOff>
      <xdr:row>196</xdr:row>
      <xdr:rowOff>123265</xdr:rowOff>
    </xdr:from>
    <xdr:ext cx="463412" cy="166808"/>
    <xdr:pic>
      <xdr:nvPicPr>
        <xdr:cNvPr id="21" name="图片 208" descr="IMG_1128.JPG">
          <a:extLst>
            <a:ext uri="{FF2B5EF4-FFF2-40B4-BE49-F238E27FC236}">
              <a16:creationId xmlns:a16="http://schemas.microsoft.com/office/drawing/2014/main" id="{F9B443DA-2A33-4BAD-A4C9-F736A3BD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459" y="19154215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205468</xdr:colOff>
      <xdr:row>244</xdr:row>
      <xdr:rowOff>36739</xdr:rowOff>
    </xdr:from>
    <xdr:ext cx="381000" cy="333375"/>
    <xdr:pic>
      <xdr:nvPicPr>
        <xdr:cNvPr id="22" name="Picture 37">
          <a:extLst>
            <a:ext uri="{FF2B5EF4-FFF2-40B4-BE49-F238E27FC236}">
              <a16:creationId xmlns:a16="http://schemas.microsoft.com/office/drawing/2014/main" id="{40FCF2B6-7881-4642-BA4E-74C788D8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868" y="21982339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123825</xdr:colOff>
      <xdr:row>166</xdr:row>
      <xdr:rowOff>57150</xdr:rowOff>
    </xdr:from>
    <xdr:ext cx="381000" cy="180975"/>
    <xdr:pic>
      <xdr:nvPicPr>
        <xdr:cNvPr id="24" name="Picture 3423">
          <a:extLst>
            <a:ext uri="{FF2B5EF4-FFF2-40B4-BE49-F238E27FC236}">
              <a16:creationId xmlns:a16="http://schemas.microsoft.com/office/drawing/2014/main" id="{D25820F6-FA1D-45EE-8820-1BA4FF8A0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0225" y="1463040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285190</xdr:colOff>
      <xdr:row>253</xdr:row>
      <xdr:rowOff>70037</xdr:rowOff>
    </xdr:from>
    <xdr:to>
      <xdr:col>8</xdr:col>
      <xdr:colOff>513790</xdr:colOff>
      <xdr:row>253</xdr:row>
      <xdr:rowOff>298637</xdr:rowOff>
    </xdr:to>
    <xdr:pic>
      <xdr:nvPicPr>
        <xdr:cNvPr id="25" name="Picture 433" descr="rId8">
          <a:extLst>
            <a:ext uri="{FF2B5EF4-FFF2-40B4-BE49-F238E27FC236}">
              <a16:creationId xmlns:a16="http://schemas.microsoft.com/office/drawing/2014/main" id="{F8BE4D2B-14AA-460D-98CD-7C71854D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590" y="22529987"/>
          <a:ext cx="2286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153</xdr:row>
      <xdr:rowOff>95250</xdr:rowOff>
    </xdr:from>
    <xdr:to>
      <xdr:col>8</xdr:col>
      <xdr:colOff>611522</xdr:colOff>
      <xdr:row>153</xdr:row>
      <xdr:rowOff>381000</xdr:rowOff>
    </xdr:to>
    <xdr:pic>
      <xdr:nvPicPr>
        <xdr:cNvPr id="26" name="Picture 13589">
          <a:extLst>
            <a:ext uri="{FF2B5EF4-FFF2-40B4-BE49-F238E27FC236}">
              <a16:creationId xmlns:a16="http://schemas.microsoft.com/office/drawing/2014/main" id="{83822D25-B7A7-48CD-A1D7-AB04B741B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303" y="13982700"/>
          <a:ext cx="414619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233081</xdr:colOff>
      <xdr:row>99</xdr:row>
      <xdr:rowOff>112058</xdr:rowOff>
    </xdr:from>
    <xdr:to>
      <xdr:col>8</xdr:col>
      <xdr:colOff>518831</xdr:colOff>
      <xdr:row>99</xdr:row>
      <xdr:rowOff>321608</xdr:rowOff>
    </xdr:to>
    <xdr:pic>
      <xdr:nvPicPr>
        <xdr:cNvPr id="27" name="Picture 16">
          <a:extLst>
            <a:ext uri="{FF2B5EF4-FFF2-40B4-BE49-F238E27FC236}">
              <a16:creationId xmlns:a16="http://schemas.microsoft.com/office/drawing/2014/main" id="{F428379E-1834-4435-A702-DE141A84A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5719481" y="10056158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299357</xdr:colOff>
      <xdr:row>90</xdr:row>
      <xdr:rowOff>163286</xdr:rowOff>
    </xdr:from>
    <xdr:ext cx="204107" cy="318798"/>
    <xdr:pic>
      <xdr:nvPicPr>
        <xdr:cNvPr id="28" name="图片 27">
          <a:extLst>
            <a:ext uri="{FF2B5EF4-FFF2-40B4-BE49-F238E27FC236}">
              <a16:creationId xmlns:a16="http://schemas.microsoft.com/office/drawing/2014/main" id="{1FE72C7C-D348-457C-A8D1-B52BB45A1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5757" y="9421586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122464</xdr:colOff>
      <xdr:row>91</xdr:row>
      <xdr:rowOff>54428</xdr:rowOff>
    </xdr:from>
    <xdr:ext cx="353785" cy="472865"/>
    <xdr:pic>
      <xdr:nvPicPr>
        <xdr:cNvPr id="29" name="图片 28">
          <a:extLst>
            <a:ext uri="{FF2B5EF4-FFF2-40B4-BE49-F238E27FC236}">
              <a16:creationId xmlns:a16="http://schemas.microsoft.com/office/drawing/2014/main" id="{C652C6B9-FD1A-46E6-89B1-C1203DEB1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8864" y="9484178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204107</xdr:colOff>
      <xdr:row>93</xdr:row>
      <xdr:rowOff>136456</xdr:rowOff>
    </xdr:from>
    <xdr:ext cx="250329" cy="339795"/>
    <xdr:pic>
      <xdr:nvPicPr>
        <xdr:cNvPr id="30" name="图片 29">
          <a:extLst>
            <a:ext uri="{FF2B5EF4-FFF2-40B4-BE49-F238E27FC236}">
              <a16:creationId xmlns:a16="http://schemas.microsoft.com/office/drawing/2014/main" id="{DA649BA4-3CE0-48AA-9F98-DCD7F2A7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0507" y="9909106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68037</xdr:colOff>
      <xdr:row>92</xdr:row>
      <xdr:rowOff>176893</xdr:rowOff>
    </xdr:from>
    <xdr:ext cx="558292" cy="176893"/>
    <xdr:pic>
      <xdr:nvPicPr>
        <xdr:cNvPr id="31" name="图片 30">
          <a:extLst>
            <a:ext uri="{FF2B5EF4-FFF2-40B4-BE49-F238E27FC236}">
              <a16:creationId xmlns:a16="http://schemas.microsoft.com/office/drawing/2014/main" id="{6482E7A8-4370-4CB9-A4EC-D366B277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437" y="9768568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88</xdr:row>
      <xdr:rowOff>175180</xdr:rowOff>
    </xdr:from>
    <xdr:ext cx="584663" cy="192218"/>
    <xdr:pic>
      <xdr:nvPicPr>
        <xdr:cNvPr id="32" name="图片 31">
          <a:extLst>
            <a:ext uri="{FF2B5EF4-FFF2-40B4-BE49-F238E27FC236}">
              <a16:creationId xmlns:a16="http://schemas.microsoft.com/office/drawing/2014/main" id="{5302B7B0-9BD7-4035-98C8-E34CA4124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759830" y="9065807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214033</xdr:colOff>
      <xdr:row>52</xdr:row>
      <xdr:rowOff>100853</xdr:rowOff>
    </xdr:from>
    <xdr:ext cx="450770" cy="235323"/>
    <xdr:pic>
      <xdr:nvPicPr>
        <xdr:cNvPr id="33" name="Picture 36" descr="036">
          <a:extLst>
            <a:ext uri="{FF2B5EF4-FFF2-40B4-BE49-F238E27FC236}">
              <a16:creationId xmlns:a16="http://schemas.microsoft.com/office/drawing/2014/main" id="{04FD7BEC-A39F-4B3E-82B7-7EE2FE452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0433" y="6101603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254586</xdr:colOff>
      <xdr:row>49</xdr:row>
      <xdr:rowOff>173182</xdr:rowOff>
    </xdr:from>
    <xdr:to>
      <xdr:col>8</xdr:col>
      <xdr:colOff>587961</xdr:colOff>
      <xdr:row>49</xdr:row>
      <xdr:rowOff>430357</xdr:rowOff>
    </xdr:to>
    <xdr:pic>
      <xdr:nvPicPr>
        <xdr:cNvPr id="34" name="Picture 19">
          <a:extLst>
            <a:ext uri="{FF2B5EF4-FFF2-40B4-BE49-F238E27FC236}">
              <a16:creationId xmlns:a16="http://schemas.microsoft.com/office/drawing/2014/main" id="{61749F56-3261-40F0-8C6D-45EA3B56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986" y="5659582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50</xdr:row>
      <xdr:rowOff>115781</xdr:rowOff>
    </xdr:from>
    <xdr:to>
      <xdr:col>8</xdr:col>
      <xdr:colOff>619126</xdr:colOff>
      <xdr:row>50</xdr:row>
      <xdr:rowOff>372956</xdr:rowOff>
    </xdr:to>
    <xdr:pic>
      <xdr:nvPicPr>
        <xdr:cNvPr id="35" name="Picture 20">
          <a:extLst>
            <a:ext uri="{FF2B5EF4-FFF2-40B4-BE49-F238E27FC236}">
              <a16:creationId xmlns:a16="http://schemas.microsoft.com/office/drawing/2014/main" id="{6F24FDF9-0FF2-45F8-A8FE-7D8ABD759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1" y="5773631"/>
          <a:ext cx="428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237767</xdr:colOff>
      <xdr:row>25</xdr:row>
      <xdr:rowOff>112058</xdr:rowOff>
    </xdr:from>
    <xdr:ext cx="178545" cy="324971"/>
    <xdr:pic>
      <xdr:nvPicPr>
        <xdr:cNvPr id="36" name="图片 35">
          <a:extLst>
            <a:ext uri="{FF2B5EF4-FFF2-40B4-BE49-F238E27FC236}">
              <a16:creationId xmlns:a16="http://schemas.microsoft.com/office/drawing/2014/main" id="{881D2AE2-5E73-4216-86BF-7018A60C0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3198158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7</xdr:row>
      <xdr:rowOff>33618</xdr:rowOff>
    </xdr:from>
    <xdr:ext cx="291353" cy="483756"/>
    <xdr:pic>
      <xdr:nvPicPr>
        <xdr:cNvPr id="37" name="图片 36">
          <a:extLst>
            <a:ext uri="{FF2B5EF4-FFF2-40B4-BE49-F238E27FC236}">
              <a16:creationId xmlns:a16="http://schemas.microsoft.com/office/drawing/2014/main" id="{268F4D0B-E1D6-4CB3-9B72-DE06EC838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12337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146798</xdr:colOff>
      <xdr:row>53</xdr:row>
      <xdr:rowOff>145676</xdr:rowOff>
    </xdr:from>
    <xdr:ext cx="450770" cy="235323"/>
    <xdr:pic>
      <xdr:nvPicPr>
        <xdr:cNvPr id="38" name="Picture 36" descr="036">
          <a:extLst>
            <a:ext uri="{FF2B5EF4-FFF2-40B4-BE49-F238E27FC236}">
              <a16:creationId xmlns:a16="http://schemas.microsoft.com/office/drawing/2014/main" id="{903641C6-EE30-4633-BEB1-A42277E9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3198" y="6317876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168088</xdr:colOff>
      <xdr:row>58</xdr:row>
      <xdr:rowOff>100853</xdr:rowOff>
    </xdr:from>
    <xdr:to>
      <xdr:col>8</xdr:col>
      <xdr:colOff>465743</xdr:colOff>
      <xdr:row>58</xdr:row>
      <xdr:rowOff>449873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50327481-E7A7-471A-BF45-D387C70D9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4488" y="6615953"/>
          <a:ext cx="297655" cy="72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78441</xdr:colOff>
      <xdr:row>66</xdr:row>
      <xdr:rowOff>100853</xdr:rowOff>
    </xdr:from>
    <xdr:to>
      <xdr:col>8</xdr:col>
      <xdr:colOff>650576</xdr:colOff>
      <xdr:row>66</xdr:row>
      <xdr:rowOff>522493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B07CD9D1-488F-4D63-B55A-7D18F8D0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4841" y="7301753"/>
          <a:ext cx="572135" cy="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156882</xdr:colOff>
      <xdr:row>76</xdr:row>
      <xdr:rowOff>89647</xdr:rowOff>
    </xdr:from>
    <xdr:to>
      <xdr:col>8</xdr:col>
      <xdr:colOff>562647</xdr:colOff>
      <xdr:row>76</xdr:row>
      <xdr:rowOff>494142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5B45F90C-3970-4002-A065-FE9E891BF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282" y="8147797"/>
          <a:ext cx="405765" cy="8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156882</xdr:colOff>
      <xdr:row>84</xdr:row>
      <xdr:rowOff>102938</xdr:rowOff>
    </xdr:from>
    <xdr:ext cx="462495" cy="322671"/>
    <xdr:pic>
      <xdr:nvPicPr>
        <xdr:cNvPr id="42" name="图片 41">
          <a:extLst>
            <a:ext uri="{FF2B5EF4-FFF2-40B4-BE49-F238E27FC236}">
              <a16:creationId xmlns:a16="http://schemas.microsoft.com/office/drawing/2014/main" id="{DA967C1C-FAA0-49A2-902C-7FD229AC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643282" y="8846888"/>
          <a:ext cx="462495" cy="322671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86</xdr:row>
      <xdr:rowOff>56029</xdr:rowOff>
    </xdr:from>
    <xdr:ext cx="425824" cy="400139"/>
    <xdr:pic>
      <xdr:nvPicPr>
        <xdr:cNvPr id="43" name="图片 42">
          <a:extLst>
            <a:ext uri="{FF2B5EF4-FFF2-40B4-BE49-F238E27FC236}">
              <a16:creationId xmlns:a16="http://schemas.microsoft.com/office/drawing/2014/main" id="{4362A18B-7107-485A-937F-E9D4DB71C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43282" y="8971429"/>
          <a:ext cx="425824" cy="400139"/>
        </a:xfrm>
        <a:prstGeom prst="rect">
          <a:avLst/>
        </a:prstGeom>
      </xdr:spPr>
    </xdr:pic>
    <xdr:clientData/>
  </xdr:oneCellAnchor>
  <xdr:twoCellAnchor>
    <xdr:from>
      <xdr:col>8</xdr:col>
      <xdr:colOff>179294</xdr:colOff>
      <xdr:row>105</xdr:row>
      <xdr:rowOff>100853</xdr:rowOff>
    </xdr:from>
    <xdr:to>
      <xdr:col>8</xdr:col>
      <xdr:colOff>601117</xdr:colOff>
      <xdr:row>105</xdr:row>
      <xdr:rowOff>525395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54E9E2D8-1DC9-43CC-9E21-411C05DF1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090220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129</xdr:row>
      <xdr:rowOff>62753</xdr:rowOff>
    </xdr:from>
    <xdr:to>
      <xdr:col>8</xdr:col>
      <xdr:colOff>563017</xdr:colOff>
      <xdr:row>129</xdr:row>
      <xdr:rowOff>487295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397D628-0A0E-4037-89E8-4AEE9C143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1275005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137</xdr:row>
      <xdr:rowOff>125506</xdr:rowOff>
    </xdr:from>
    <xdr:to>
      <xdr:col>8</xdr:col>
      <xdr:colOff>603358</xdr:colOff>
      <xdr:row>137</xdr:row>
      <xdr:rowOff>550048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7AF1F03B-9657-4F9F-A1EF-7D5FE22A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935" y="13498606"/>
          <a:ext cx="421823" cy="43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168089</xdr:colOff>
      <xdr:row>168</xdr:row>
      <xdr:rowOff>104579</xdr:rowOff>
    </xdr:from>
    <xdr:ext cx="541931" cy="334985"/>
    <xdr:pic>
      <xdr:nvPicPr>
        <xdr:cNvPr id="47" name="图片 46">
          <a:extLst>
            <a:ext uri="{FF2B5EF4-FFF2-40B4-BE49-F238E27FC236}">
              <a16:creationId xmlns:a16="http://schemas.microsoft.com/office/drawing/2014/main" id="{3B00ACDD-CFEE-4390-97F8-B881B017F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020729"/>
          <a:ext cx="541931" cy="334985"/>
        </a:xfrm>
        <a:prstGeom prst="rect">
          <a:avLst/>
        </a:prstGeom>
      </xdr:spPr>
    </xdr:pic>
    <xdr:clientData/>
  </xdr:oneCellAnchor>
  <xdr:oneCellAnchor>
    <xdr:from>
      <xdr:col>8</xdr:col>
      <xdr:colOff>56031</xdr:colOff>
      <xdr:row>167</xdr:row>
      <xdr:rowOff>123264</xdr:rowOff>
    </xdr:from>
    <xdr:ext cx="693532" cy="403246"/>
    <xdr:pic>
      <xdr:nvPicPr>
        <xdr:cNvPr id="48" name="图片 47">
          <a:extLst>
            <a:ext uri="{FF2B5EF4-FFF2-40B4-BE49-F238E27FC236}">
              <a16:creationId xmlns:a16="http://schemas.microsoft.com/office/drawing/2014/main" id="{0FEF84DF-2317-4A3D-8F97-33FB4605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542431" y="14867964"/>
          <a:ext cx="693532" cy="403246"/>
        </a:xfrm>
        <a:prstGeom prst="rect">
          <a:avLst/>
        </a:prstGeom>
      </xdr:spPr>
    </xdr:pic>
    <xdr:clientData/>
  </xdr:oneCellAnchor>
  <xdr:twoCellAnchor>
    <xdr:from>
      <xdr:col>8</xdr:col>
      <xdr:colOff>188258</xdr:colOff>
      <xdr:row>192</xdr:row>
      <xdr:rowOff>168649</xdr:rowOff>
    </xdr:from>
    <xdr:to>
      <xdr:col>8</xdr:col>
      <xdr:colOff>531158</xdr:colOff>
      <xdr:row>192</xdr:row>
      <xdr:rowOff>416299</xdr:rowOff>
    </xdr:to>
    <xdr:pic>
      <xdr:nvPicPr>
        <xdr:cNvPr id="49" name="图片 457">
          <a:extLst>
            <a:ext uri="{FF2B5EF4-FFF2-40B4-BE49-F238E27FC236}">
              <a16:creationId xmlns:a16="http://schemas.microsoft.com/office/drawing/2014/main" id="{105FB711-F0B0-4EDF-8B71-D9E08199C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658" y="18685249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191060</xdr:colOff>
      <xdr:row>194</xdr:row>
      <xdr:rowOff>129988</xdr:rowOff>
    </xdr:from>
    <xdr:ext cx="386080" cy="200025"/>
    <xdr:pic>
      <xdr:nvPicPr>
        <xdr:cNvPr id="50" name="图片 49">
          <a:extLst>
            <a:ext uri="{FF2B5EF4-FFF2-40B4-BE49-F238E27FC236}">
              <a16:creationId xmlns:a16="http://schemas.microsoft.com/office/drawing/2014/main" id="{09B534ED-27E4-47F8-9899-8705DE6C8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7460" y="18818038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198904</xdr:colOff>
      <xdr:row>195</xdr:row>
      <xdr:rowOff>138953</xdr:rowOff>
    </xdr:from>
    <xdr:to>
      <xdr:col>8</xdr:col>
      <xdr:colOff>475129</xdr:colOff>
      <xdr:row>195</xdr:row>
      <xdr:rowOff>405653</xdr:rowOff>
    </xdr:to>
    <xdr:pic>
      <xdr:nvPicPr>
        <xdr:cNvPr id="51" name="Picture 16">
          <a:extLst>
            <a:ext uri="{FF2B5EF4-FFF2-40B4-BE49-F238E27FC236}">
              <a16:creationId xmlns:a16="http://schemas.microsoft.com/office/drawing/2014/main" id="{EC96D578-39EC-461A-BE9D-1698C7329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5685304" y="18998453"/>
          <a:ext cx="2762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212911</xdr:colOff>
      <xdr:row>8</xdr:row>
      <xdr:rowOff>33618</xdr:rowOff>
    </xdr:from>
    <xdr:ext cx="291353" cy="483756"/>
    <xdr:pic>
      <xdr:nvPicPr>
        <xdr:cNvPr id="52" name="图片 51">
          <a:extLst>
            <a:ext uri="{FF2B5EF4-FFF2-40B4-BE49-F238E27FC236}">
              <a16:creationId xmlns:a16="http://schemas.microsoft.com/office/drawing/2014/main" id="{80F88384-6972-4604-852B-75A85F624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140521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112059</xdr:colOff>
      <xdr:row>197</xdr:row>
      <xdr:rowOff>123265</xdr:rowOff>
    </xdr:from>
    <xdr:ext cx="463412" cy="166808"/>
    <xdr:pic>
      <xdr:nvPicPr>
        <xdr:cNvPr id="53" name="图片 208" descr="IMG_1128.JPG">
          <a:extLst>
            <a:ext uri="{FF2B5EF4-FFF2-40B4-BE49-F238E27FC236}">
              <a16:creationId xmlns:a16="http://schemas.microsoft.com/office/drawing/2014/main" id="{14184A96-F349-4ED4-8BBA-FBB59B417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459" y="19325665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168089</xdr:colOff>
      <xdr:row>170</xdr:row>
      <xdr:rowOff>104579</xdr:rowOff>
    </xdr:from>
    <xdr:ext cx="541931" cy="334985"/>
    <xdr:pic>
      <xdr:nvPicPr>
        <xdr:cNvPr id="54" name="图片 53">
          <a:extLst>
            <a:ext uri="{FF2B5EF4-FFF2-40B4-BE49-F238E27FC236}">
              <a16:creationId xmlns:a16="http://schemas.microsoft.com/office/drawing/2014/main" id="{31E42910-521D-4A54-A759-677BCEED2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363629"/>
          <a:ext cx="541931" cy="334985"/>
        </a:xfrm>
        <a:prstGeom prst="rect">
          <a:avLst/>
        </a:prstGeom>
      </xdr:spPr>
    </xdr:pic>
    <xdr:clientData/>
  </xdr:oneCellAnchor>
  <xdr:oneCellAnchor>
    <xdr:from>
      <xdr:col>8</xdr:col>
      <xdr:colOff>100853</xdr:colOff>
      <xdr:row>174</xdr:row>
      <xdr:rowOff>10748</xdr:rowOff>
    </xdr:from>
    <xdr:ext cx="467494" cy="478587"/>
    <xdr:pic>
      <xdr:nvPicPr>
        <xdr:cNvPr id="55" name="图片 54">
          <a:extLst>
            <a:ext uri="{FF2B5EF4-FFF2-40B4-BE49-F238E27FC236}">
              <a16:creationId xmlns:a16="http://schemas.microsoft.com/office/drawing/2014/main" id="{FFBE7517-FC93-4DBA-9D0C-E2A19AC6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87253" y="15955598"/>
          <a:ext cx="467494" cy="478587"/>
        </a:xfrm>
        <a:prstGeom prst="rect">
          <a:avLst/>
        </a:prstGeom>
      </xdr:spPr>
    </xdr:pic>
    <xdr:clientData/>
  </xdr:oneCellAnchor>
  <xdr:twoCellAnchor>
    <xdr:from>
      <xdr:col>8</xdr:col>
      <xdr:colOff>156882</xdr:colOff>
      <xdr:row>77</xdr:row>
      <xdr:rowOff>89647</xdr:rowOff>
    </xdr:from>
    <xdr:to>
      <xdr:col>8</xdr:col>
      <xdr:colOff>562647</xdr:colOff>
      <xdr:row>77</xdr:row>
      <xdr:rowOff>494142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28584E42-54BE-47EA-B68C-E97ABB030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282" y="8319247"/>
          <a:ext cx="405765" cy="8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222516</xdr:colOff>
      <xdr:row>59</xdr:row>
      <xdr:rowOff>87246</xdr:rowOff>
    </xdr:from>
    <xdr:to>
      <xdr:col>8</xdr:col>
      <xdr:colOff>520171</xdr:colOff>
      <xdr:row>59</xdr:row>
      <xdr:rowOff>436266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AB39BB35-BC03-446B-95E1-7C7888C8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8916" y="6773796"/>
          <a:ext cx="297655" cy="82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212911</xdr:colOff>
      <xdr:row>9</xdr:row>
      <xdr:rowOff>33618</xdr:rowOff>
    </xdr:from>
    <xdr:ext cx="291353" cy="483756"/>
    <xdr:pic>
      <xdr:nvPicPr>
        <xdr:cNvPr id="58" name="图片 57">
          <a:extLst>
            <a:ext uri="{FF2B5EF4-FFF2-40B4-BE49-F238E27FC236}">
              <a16:creationId xmlns:a16="http://schemas.microsoft.com/office/drawing/2014/main" id="{9AEB3912-41D7-4F82-BEEB-1A4D56C72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15766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26</xdr:row>
      <xdr:rowOff>112058</xdr:rowOff>
    </xdr:from>
    <xdr:ext cx="178545" cy="324971"/>
    <xdr:pic>
      <xdr:nvPicPr>
        <xdr:cNvPr id="59" name="图片 58">
          <a:extLst>
            <a:ext uri="{FF2B5EF4-FFF2-40B4-BE49-F238E27FC236}">
              <a16:creationId xmlns:a16="http://schemas.microsoft.com/office/drawing/2014/main" id="{AE67D4BB-0EB5-477D-BD31-38A178901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3369608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67</xdr:row>
      <xdr:rowOff>100853</xdr:rowOff>
    </xdr:from>
    <xdr:to>
      <xdr:col>8</xdr:col>
      <xdr:colOff>650576</xdr:colOff>
      <xdr:row>67</xdr:row>
      <xdr:rowOff>522493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8848CC5B-0DD5-48C2-B1EE-17FF991EE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4841" y="7473203"/>
          <a:ext cx="572135" cy="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106</xdr:row>
      <xdr:rowOff>100853</xdr:rowOff>
    </xdr:from>
    <xdr:to>
      <xdr:col>8</xdr:col>
      <xdr:colOff>601117</xdr:colOff>
      <xdr:row>106</xdr:row>
      <xdr:rowOff>525395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4ADC7F49-29FA-4BA5-99FD-D9E2AA65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107365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130</xdr:row>
      <xdr:rowOff>62753</xdr:rowOff>
    </xdr:from>
    <xdr:to>
      <xdr:col>8</xdr:col>
      <xdr:colOff>563017</xdr:colOff>
      <xdr:row>130</xdr:row>
      <xdr:rowOff>487295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D31FAED6-4FFA-40B2-9B64-6DAECBC82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1292150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233081</xdr:colOff>
      <xdr:row>100</xdr:row>
      <xdr:rowOff>112058</xdr:rowOff>
    </xdr:from>
    <xdr:to>
      <xdr:col>8</xdr:col>
      <xdr:colOff>518831</xdr:colOff>
      <xdr:row>100</xdr:row>
      <xdr:rowOff>321608</xdr:rowOff>
    </xdr:to>
    <xdr:pic>
      <xdr:nvPicPr>
        <xdr:cNvPr id="63" name="Picture 16">
          <a:extLst>
            <a:ext uri="{FF2B5EF4-FFF2-40B4-BE49-F238E27FC236}">
              <a16:creationId xmlns:a16="http://schemas.microsoft.com/office/drawing/2014/main" id="{60715128-9892-49F4-9C1D-11B71F550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5719481" y="10227608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168089</xdr:colOff>
      <xdr:row>169</xdr:row>
      <xdr:rowOff>104579</xdr:rowOff>
    </xdr:from>
    <xdr:ext cx="541931" cy="334985"/>
    <xdr:pic>
      <xdr:nvPicPr>
        <xdr:cNvPr id="64" name="图片 63">
          <a:extLst>
            <a:ext uri="{FF2B5EF4-FFF2-40B4-BE49-F238E27FC236}">
              <a16:creationId xmlns:a16="http://schemas.microsoft.com/office/drawing/2014/main" id="{25B409B8-EDDC-4A30-9979-4625DB13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192179"/>
          <a:ext cx="541931" cy="334985"/>
        </a:xfrm>
        <a:prstGeom prst="rect">
          <a:avLst/>
        </a:prstGeom>
      </xdr:spPr>
    </xdr:pic>
    <xdr:clientData/>
  </xdr:oneCellAnchor>
  <xdr:twoCellAnchor>
    <xdr:from>
      <xdr:col>8</xdr:col>
      <xdr:colOff>168088</xdr:colOff>
      <xdr:row>60</xdr:row>
      <xdr:rowOff>100853</xdr:rowOff>
    </xdr:from>
    <xdr:to>
      <xdr:col>8</xdr:col>
      <xdr:colOff>465743</xdr:colOff>
      <xdr:row>60</xdr:row>
      <xdr:rowOff>449873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32327602-507A-4A6C-B70C-378CC872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4488" y="6958853"/>
          <a:ext cx="297655" cy="72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212911</xdr:colOff>
      <xdr:row>10</xdr:row>
      <xdr:rowOff>33618</xdr:rowOff>
    </xdr:from>
    <xdr:ext cx="291353" cy="483756"/>
    <xdr:pic>
      <xdr:nvPicPr>
        <xdr:cNvPr id="66" name="图片 65">
          <a:extLst>
            <a:ext uri="{FF2B5EF4-FFF2-40B4-BE49-F238E27FC236}">
              <a16:creationId xmlns:a16="http://schemas.microsoft.com/office/drawing/2014/main" id="{DDB45914-51F5-4382-A884-CA094EC35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174811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27</xdr:row>
      <xdr:rowOff>112058</xdr:rowOff>
    </xdr:from>
    <xdr:ext cx="178545" cy="324971"/>
    <xdr:pic>
      <xdr:nvPicPr>
        <xdr:cNvPr id="67" name="图片 66">
          <a:extLst>
            <a:ext uri="{FF2B5EF4-FFF2-40B4-BE49-F238E27FC236}">
              <a16:creationId xmlns:a16="http://schemas.microsoft.com/office/drawing/2014/main" id="{891183A7-6DCF-47CD-888B-45F16C359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3541058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179294</xdr:colOff>
      <xdr:row>107</xdr:row>
      <xdr:rowOff>100853</xdr:rowOff>
    </xdr:from>
    <xdr:to>
      <xdr:col>8</xdr:col>
      <xdr:colOff>601117</xdr:colOff>
      <xdr:row>107</xdr:row>
      <xdr:rowOff>525395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B459877D-A2C4-4820-9284-CB1E4A6F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124510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168089</xdr:colOff>
      <xdr:row>171</xdr:row>
      <xdr:rowOff>104579</xdr:rowOff>
    </xdr:from>
    <xdr:ext cx="541931" cy="334985"/>
    <xdr:pic>
      <xdr:nvPicPr>
        <xdr:cNvPr id="69" name="图片 68">
          <a:extLst>
            <a:ext uri="{FF2B5EF4-FFF2-40B4-BE49-F238E27FC236}">
              <a16:creationId xmlns:a16="http://schemas.microsoft.com/office/drawing/2014/main" id="{6CD4A1B2-BBAA-4131-8FE1-0574D639C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535079"/>
          <a:ext cx="541931" cy="334985"/>
        </a:xfrm>
        <a:prstGeom prst="rect">
          <a:avLst/>
        </a:prstGeom>
      </xdr:spPr>
    </xdr:pic>
    <xdr:clientData/>
  </xdr:oneCellAnchor>
  <xdr:twoCellAnchor>
    <xdr:from>
      <xdr:col>8</xdr:col>
      <xdr:colOff>239726</xdr:colOff>
      <xdr:row>187</xdr:row>
      <xdr:rowOff>180095</xdr:rowOff>
    </xdr:from>
    <xdr:to>
      <xdr:col>8</xdr:col>
      <xdr:colOff>548290</xdr:colOff>
      <xdr:row>187</xdr:row>
      <xdr:rowOff>505066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3135337E-F493-4355-8239-EA85B26F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6126" y="17829920"/>
          <a:ext cx="308564" cy="1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465044</xdr:colOff>
      <xdr:row>187</xdr:row>
      <xdr:rowOff>119062</xdr:rowOff>
    </xdr:from>
    <xdr:to>
      <xdr:col>9</xdr:col>
      <xdr:colOff>59531</xdr:colOff>
      <xdr:row>187</xdr:row>
      <xdr:rowOff>119532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15C05F86-D90B-48B7-A356-B55F109C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951444" y="17778412"/>
          <a:ext cx="280287" cy="470"/>
        </a:xfrm>
        <a:prstGeom prst="rect">
          <a:avLst/>
        </a:prstGeom>
      </xdr:spPr>
    </xdr:pic>
    <xdr:clientData/>
  </xdr:twoCellAnchor>
  <xdr:twoCellAnchor>
    <xdr:from>
      <xdr:col>8</xdr:col>
      <xdr:colOff>250030</xdr:colOff>
      <xdr:row>47</xdr:row>
      <xdr:rowOff>39684</xdr:rowOff>
    </xdr:from>
    <xdr:to>
      <xdr:col>8</xdr:col>
      <xdr:colOff>584265</xdr:colOff>
      <xdr:row>47</xdr:row>
      <xdr:rowOff>485505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D34D5E98-8BB2-4CB4-8776-6CCE99B6D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flipV="1">
          <a:off x="5736430" y="5354634"/>
          <a:ext cx="334235" cy="131496"/>
        </a:xfrm>
        <a:prstGeom prst="rect">
          <a:avLst/>
        </a:prstGeom>
      </xdr:spPr>
    </xdr:pic>
    <xdr:clientData/>
  </xdr:twoCellAnchor>
  <xdr:twoCellAnchor>
    <xdr:from>
      <xdr:col>8</xdr:col>
      <xdr:colOff>217715</xdr:colOff>
      <xdr:row>183</xdr:row>
      <xdr:rowOff>81643</xdr:rowOff>
    </xdr:from>
    <xdr:to>
      <xdr:col>8</xdr:col>
      <xdr:colOff>641230</xdr:colOff>
      <xdr:row>183</xdr:row>
      <xdr:rowOff>462643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35B878C-0C81-41FB-9711-82E5360C0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704115" y="17398093"/>
          <a:ext cx="423515" cy="85725"/>
        </a:xfrm>
        <a:prstGeom prst="rect">
          <a:avLst/>
        </a:prstGeom>
      </xdr:spPr>
    </xdr:pic>
    <xdr:clientData/>
  </xdr:twoCellAnchor>
  <xdr:oneCellAnchor>
    <xdr:from>
      <xdr:col>8</xdr:col>
      <xdr:colOff>95250</xdr:colOff>
      <xdr:row>224</xdr:row>
      <xdr:rowOff>28575</xdr:rowOff>
    </xdr:from>
    <xdr:ext cx="342900" cy="480492"/>
    <xdr:pic>
      <xdr:nvPicPr>
        <xdr:cNvPr id="76" name="Picture 285">
          <a:extLst>
            <a:ext uri="{FF2B5EF4-FFF2-40B4-BE49-F238E27FC236}">
              <a16:creationId xmlns:a16="http://schemas.microsoft.com/office/drawing/2014/main" id="{7575EC0B-B196-4D47-A6EA-22239775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9745325"/>
          <a:ext cx="342900" cy="480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212911</xdr:colOff>
      <xdr:row>11</xdr:row>
      <xdr:rowOff>33618</xdr:rowOff>
    </xdr:from>
    <xdr:ext cx="291353" cy="483756"/>
    <xdr:pic>
      <xdr:nvPicPr>
        <xdr:cNvPr id="77" name="图片 76">
          <a:extLst>
            <a:ext uri="{FF2B5EF4-FFF2-40B4-BE49-F238E27FC236}">
              <a16:creationId xmlns:a16="http://schemas.microsoft.com/office/drawing/2014/main" id="{282C6D2E-9005-4D65-A83C-D550965C1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19195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28</xdr:row>
      <xdr:rowOff>112058</xdr:rowOff>
    </xdr:from>
    <xdr:ext cx="178545" cy="324971"/>
    <xdr:pic>
      <xdr:nvPicPr>
        <xdr:cNvPr id="78" name="图片 77">
          <a:extLst>
            <a:ext uri="{FF2B5EF4-FFF2-40B4-BE49-F238E27FC236}">
              <a16:creationId xmlns:a16="http://schemas.microsoft.com/office/drawing/2014/main" id="{24C00665-6D8B-42D8-A4D5-A44231F9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3712508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68</xdr:row>
      <xdr:rowOff>100853</xdr:rowOff>
    </xdr:from>
    <xdr:to>
      <xdr:col>8</xdr:col>
      <xdr:colOff>650576</xdr:colOff>
      <xdr:row>68</xdr:row>
      <xdr:rowOff>522493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E807BA4E-7462-43D1-A2BA-A40491DA5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4841" y="7644653"/>
          <a:ext cx="572135" cy="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156882</xdr:colOff>
      <xdr:row>78</xdr:row>
      <xdr:rowOff>89647</xdr:rowOff>
    </xdr:from>
    <xdr:to>
      <xdr:col>8</xdr:col>
      <xdr:colOff>562647</xdr:colOff>
      <xdr:row>78</xdr:row>
      <xdr:rowOff>494142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AB22CB1B-5708-47E0-83A0-2702BD05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282" y="8490697"/>
          <a:ext cx="405765" cy="8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239726</xdr:colOff>
      <xdr:row>45</xdr:row>
      <xdr:rowOff>0</xdr:rowOff>
    </xdr:from>
    <xdr:to>
      <xdr:col>8</xdr:col>
      <xdr:colOff>548290</xdr:colOff>
      <xdr:row>45</xdr:row>
      <xdr:rowOff>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B86D821E-970D-4C22-BC7D-AA28415D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6126" y="4972050"/>
          <a:ext cx="30856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143033</xdr:colOff>
      <xdr:row>45</xdr:row>
      <xdr:rowOff>117662</xdr:rowOff>
    </xdr:from>
    <xdr:to>
      <xdr:col>8</xdr:col>
      <xdr:colOff>661891</xdr:colOff>
      <xdr:row>45</xdr:row>
      <xdr:rowOff>414618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3C4B0A95-92CF-450F-B733-D6CB8103B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433" y="5089712"/>
          <a:ext cx="518858" cy="49306"/>
        </a:xfrm>
        <a:prstGeom prst="rect">
          <a:avLst/>
        </a:prstGeom>
      </xdr:spPr>
    </xdr:pic>
    <xdr:clientData/>
  </xdr:twoCellAnchor>
  <xdr:twoCellAnchor>
    <xdr:from>
      <xdr:col>8</xdr:col>
      <xdr:colOff>465044</xdr:colOff>
      <xdr:row>188</xdr:row>
      <xdr:rowOff>119062</xdr:rowOff>
    </xdr:from>
    <xdr:to>
      <xdr:col>9</xdr:col>
      <xdr:colOff>59531</xdr:colOff>
      <xdr:row>188</xdr:row>
      <xdr:rowOff>119532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351DA198-9099-418A-BEBB-8D515BB6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951444" y="17949862"/>
          <a:ext cx="280287" cy="470"/>
        </a:xfrm>
        <a:prstGeom prst="rect">
          <a:avLst/>
        </a:prstGeom>
      </xdr:spPr>
    </xdr:pic>
    <xdr:clientData/>
  </xdr:twoCellAnchor>
  <xdr:twoCellAnchor>
    <xdr:from>
      <xdr:col>8</xdr:col>
      <xdr:colOff>187325</xdr:colOff>
      <xdr:row>46</xdr:row>
      <xdr:rowOff>67945</xdr:rowOff>
    </xdr:from>
    <xdr:to>
      <xdr:col>8</xdr:col>
      <xdr:colOff>619125</xdr:colOff>
      <xdr:row>46</xdr:row>
      <xdr:rowOff>432435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F25CA1B5-7C8E-4984-BF30-E25936F15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673725" y="5211445"/>
          <a:ext cx="431800" cy="1073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178594</xdr:colOff>
      <xdr:row>39</xdr:row>
      <xdr:rowOff>71438</xdr:rowOff>
    </xdr:from>
    <xdr:ext cx="440531" cy="440531"/>
    <xdr:pic>
      <xdr:nvPicPr>
        <xdr:cNvPr id="85" name="图片 84">
          <a:extLst>
            <a:ext uri="{FF2B5EF4-FFF2-40B4-BE49-F238E27FC236}">
              <a16:creationId xmlns:a16="http://schemas.microsoft.com/office/drawing/2014/main" id="{D9E1A595-493F-4354-A760-665FCC85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664994" y="4357688"/>
          <a:ext cx="440531" cy="440531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40</xdr:row>
      <xdr:rowOff>83345</xdr:rowOff>
    </xdr:from>
    <xdr:ext cx="366489" cy="416718"/>
    <xdr:pic>
      <xdr:nvPicPr>
        <xdr:cNvPr id="86" name="图片 85">
          <a:extLst>
            <a:ext uri="{FF2B5EF4-FFF2-40B4-BE49-F238E27FC236}">
              <a16:creationId xmlns:a16="http://schemas.microsoft.com/office/drawing/2014/main" id="{5F33F1B6-F66B-4E61-8D4F-069FE9A6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676900" y="4541045"/>
          <a:ext cx="366489" cy="416718"/>
        </a:xfrm>
        <a:prstGeom prst="rect">
          <a:avLst/>
        </a:prstGeom>
      </xdr:spPr>
    </xdr:pic>
    <xdr:clientData/>
  </xdr:oneCellAnchor>
  <xdr:oneCellAnchor>
    <xdr:from>
      <xdr:col>8</xdr:col>
      <xdr:colOff>83345</xdr:colOff>
      <xdr:row>42</xdr:row>
      <xdr:rowOff>47624</xdr:rowOff>
    </xdr:from>
    <xdr:ext cx="695280" cy="452438"/>
    <xdr:pic>
      <xdr:nvPicPr>
        <xdr:cNvPr id="87" name="图片 86">
          <a:extLst>
            <a:ext uri="{FF2B5EF4-FFF2-40B4-BE49-F238E27FC236}">
              <a16:creationId xmlns:a16="http://schemas.microsoft.com/office/drawing/2014/main" id="{CE32FED9-9233-4045-9078-9D8566E17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569745" y="4676774"/>
          <a:ext cx="695280" cy="452438"/>
        </a:xfrm>
        <a:prstGeom prst="rect">
          <a:avLst/>
        </a:prstGeom>
      </xdr:spPr>
    </xdr:pic>
    <xdr:clientData/>
  </xdr:oneCellAnchor>
  <xdr:oneCellAnchor>
    <xdr:from>
      <xdr:col>8</xdr:col>
      <xdr:colOff>178594</xdr:colOff>
      <xdr:row>43</xdr:row>
      <xdr:rowOff>115933</xdr:rowOff>
    </xdr:from>
    <xdr:ext cx="452042" cy="372223"/>
    <xdr:pic>
      <xdr:nvPicPr>
        <xdr:cNvPr id="88" name="图片 87">
          <a:extLst>
            <a:ext uri="{FF2B5EF4-FFF2-40B4-BE49-F238E27FC236}">
              <a16:creationId xmlns:a16="http://schemas.microsoft.com/office/drawing/2014/main" id="{BD6C3992-7B21-4CF2-A044-5122849FE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664994" y="4916533"/>
          <a:ext cx="452042" cy="372223"/>
        </a:xfrm>
        <a:prstGeom prst="rect">
          <a:avLst/>
        </a:prstGeom>
      </xdr:spPr>
    </xdr:pic>
    <xdr:clientData/>
  </xdr:oneCellAnchor>
  <xdr:twoCellAnchor>
    <xdr:from>
      <xdr:col>8</xdr:col>
      <xdr:colOff>217715</xdr:colOff>
      <xdr:row>184</xdr:row>
      <xdr:rowOff>81643</xdr:rowOff>
    </xdr:from>
    <xdr:to>
      <xdr:col>8</xdr:col>
      <xdr:colOff>641230</xdr:colOff>
      <xdr:row>184</xdr:row>
      <xdr:rowOff>462643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BB4E0E32-AA5B-4774-84AB-2457BC1A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704115" y="17569543"/>
          <a:ext cx="423515" cy="85725"/>
        </a:xfrm>
        <a:prstGeom prst="rect">
          <a:avLst/>
        </a:prstGeom>
      </xdr:spPr>
    </xdr:pic>
    <xdr:clientData/>
  </xdr:twoCellAnchor>
  <xdr:twoCellAnchor>
    <xdr:from>
      <xdr:col>8</xdr:col>
      <xdr:colOff>179294</xdr:colOff>
      <xdr:row>108</xdr:row>
      <xdr:rowOff>100853</xdr:rowOff>
    </xdr:from>
    <xdr:to>
      <xdr:col>8</xdr:col>
      <xdr:colOff>601117</xdr:colOff>
      <xdr:row>108</xdr:row>
      <xdr:rowOff>525395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5EDABF29-619C-4B8A-B15C-02BA90F3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141655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131</xdr:row>
      <xdr:rowOff>62753</xdr:rowOff>
    </xdr:from>
    <xdr:to>
      <xdr:col>8</xdr:col>
      <xdr:colOff>563017</xdr:colOff>
      <xdr:row>131</xdr:row>
      <xdr:rowOff>487295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2EDE7DA8-5524-4777-AA6E-371DFCA76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1309295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138</xdr:row>
      <xdr:rowOff>125506</xdr:rowOff>
    </xdr:from>
    <xdr:to>
      <xdr:col>8</xdr:col>
      <xdr:colOff>603358</xdr:colOff>
      <xdr:row>138</xdr:row>
      <xdr:rowOff>550048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61BD8452-E25C-4B9F-843F-D6B03851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935" y="13670056"/>
          <a:ext cx="421823" cy="43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175895</xdr:colOff>
      <xdr:row>126</xdr:row>
      <xdr:rowOff>128270</xdr:rowOff>
    </xdr:from>
    <xdr:to>
      <xdr:col>8</xdr:col>
      <xdr:colOff>607695</xdr:colOff>
      <xdr:row>126</xdr:row>
      <xdr:rowOff>492760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9A8788A4-4C05-4CDE-A66B-AC29F7F76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662295" y="12472670"/>
          <a:ext cx="4318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150495</xdr:colOff>
      <xdr:row>118</xdr:row>
      <xdr:rowOff>78740</xdr:rowOff>
    </xdr:from>
    <xdr:to>
      <xdr:col>8</xdr:col>
      <xdr:colOff>668655</xdr:colOff>
      <xdr:row>118</xdr:row>
      <xdr:rowOff>462915</xdr:rowOff>
    </xdr:to>
    <xdr:pic>
      <xdr:nvPicPr>
        <xdr:cNvPr id="94" name="图片 93" descr="70e570ecb6aef5dd93b6b5da11ccfb7">
          <a:extLst>
            <a:ext uri="{FF2B5EF4-FFF2-40B4-BE49-F238E27FC236}">
              <a16:creationId xmlns:a16="http://schemas.microsoft.com/office/drawing/2014/main" id="{2FCDF5E6-1407-465B-8E96-F005D3A32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636895" y="11908790"/>
          <a:ext cx="518160" cy="88900"/>
        </a:xfrm>
        <a:prstGeom prst="rect">
          <a:avLst/>
        </a:prstGeom>
      </xdr:spPr>
    </xdr:pic>
    <xdr:clientData/>
  </xdr:twoCellAnchor>
  <xdr:twoCellAnchor>
    <xdr:from>
      <xdr:col>8</xdr:col>
      <xdr:colOff>166688</xdr:colOff>
      <xdr:row>125</xdr:row>
      <xdr:rowOff>119063</xdr:rowOff>
    </xdr:from>
    <xdr:to>
      <xdr:col>8</xdr:col>
      <xdr:colOff>685546</xdr:colOff>
      <xdr:row>125</xdr:row>
      <xdr:rowOff>416019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72ABD310-70BA-4573-8D69-3C534C15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3088" y="12292013"/>
          <a:ext cx="518858" cy="49306"/>
        </a:xfrm>
        <a:prstGeom prst="rect">
          <a:avLst/>
        </a:prstGeom>
      </xdr:spPr>
    </xdr:pic>
    <xdr:clientData/>
  </xdr:twoCellAnchor>
  <xdr:twoCellAnchor>
    <xdr:from>
      <xdr:col>8</xdr:col>
      <xdr:colOff>285190</xdr:colOff>
      <xdr:row>252</xdr:row>
      <xdr:rowOff>70037</xdr:rowOff>
    </xdr:from>
    <xdr:to>
      <xdr:col>8</xdr:col>
      <xdr:colOff>513790</xdr:colOff>
      <xdr:row>252</xdr:row>
      <xdr:rowOff>298637</xdr:rowOff>
    </xdr:to>
    <xdr:pic>
      <xdr:nvPicPr>
        <xdr:cNvPr id="96" name="Picture 433" descr="rId8">
          <a:extLst>
            <a:ext uri="{FF2B5EF4-FFF2-40B4-BE49-F238E27FC236}">
              <a16:creationId xmlns:a16="http://schemas.microsoft.com/office/drawing/2014/main" id="{7A9D8826-2EA4-49D7-B3BD-57584E0B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590" y="22358537"/>
          <a:ext cx="2286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95250</xdr:colOff>
      <xdr:row>225</xdr:row>
      <xdr:rowOff>28575</xdr:rowOff>
    </xdr:from>
    <xdr:ext cx="342900" cy="352425"/>
    <xdr:pic>
      <xdr:nvPicPr>
        <xdr:cNvPr id="97" name="Picture 285">
          <a:extLst>
            <a:ext uri="{FF2B5EF4-FFF2-40B4-BE49-F238E27FC236}">
              <a16:creationId xmlns:a16="http://schemas.microsoft.com/office/drawing/2014/main" id="{79EBB774-9C82-4DFF-8BA2-16364CA5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991677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226</xdr:row>
      <xdr:rowOff>28575</xdr:rowOff>
    </xdr:from>
    <xdr:ext cx="342900" cy="480492"/>
    <xdr:pic>
      <xdr:nvPicPr>
        <xdr:cNvPr id="98" name="Picture 285">
          <a:extLst>
            <a:ext uri="{FF2B5EF4-FFF2-40B4-BE49-F238E27FC236}">
              <a16:creationId xmlns:a16="http://schemas.microsoft.com/office/drawing/2014/main" id="{1823547D-FCCC-4C49-8A54-1E2BA1F1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0088225"/>
          <a:ext cx="342900" cy="480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146798</xdr:colOff>
      <xdr:row>54</xdr:row>
      <xdr:rowOff>145676</xdr:rowOff>
    </xdr:from>
    <xdr:ext cx="450770" cy="235323"/>
    <xdr:pic>
      <xdr:nvPicPr>
        <xdr:cNvPr id="99" name="Picture 36" descr="036">
          <a:extLst>
            <a:ext uri="{FF2B5EF4-FFF2-40B4-BE49-F238E27FC236}">
              <a16:creationId xmlns:a16="http://schemas.microsoft.com/office/drawing/2014/main" id="{20B3A281-E83A-49A7-BBFF-DC1832A7D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3198" y="6489326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212911</xdr:colOff>
      <xdr:row>16</xdr:row>
      <xdr:rowOff>33618</xdr:rowOff>
    </xdr:from>
    <xdr:ext cx="291353" cy="483756"/>
    <xdr:pic>
      <xdr:nvPicPr>
        <xdr:cNvPr id="100" name="图片 99">
          <a:extLst>
            <a:ext uri="{FF2B5EF4-FFF2-40B4-BE49-F238E27FC236}">
              <a16:creationId xmlns:a16="http://schemas.microsoft.com/office/drawing/2014/main" id="{E9C1794D-E4A4-4193-A6F9-222F4D7F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77681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108858</xdr:colOff>
      <xdr:row>65</xdr:row>
      <xdr:rowOff>95250</xdr:rowOff>
    </xdr:from>
    <xdr:ext cx="513874" cy="306521"/>
    <xdr:pic>
      <xdr:nvPicPr>
        <xdr:cNvPr id="101" name="图片 100">
          <a:extLst>
            <a:ext uri="{FF2B5EF4-FFF2-40B4-BE49-F238E27FC236}">
              <a16:creationId xmlns:a16="http://schemas.microsoft.com/office/drawing/2014/main" id="{F3BB3458-E8AF-4584-86A3-CB754F7615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/>
        <a:srcRect l="17752" t="3416" r="11080" b="7067"/>
        <a:stretch/>
      </xdr:blipFill>
      <xdr:spPr>
        <a:xfrm rot="16200000">
          <a:off x="5698934" y="7021024"/>
          <a:ext cx="306521" cy="513874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17</xdr:row>
      <xdr:rowOff>33618</xdr:rowOff>
    </xdr:from>
    <xdr:ext cx="291353" cy="483756"/>
    <xdr:pic>
      <xdr:nvPicPr>
        <xdr:cNvPr id="102" name="图片 101">
          <a:extLst>
            <a:ext uri="{FF2B5EF4-FFF2-40B4-BE49-F238E27FC236}">
              <a16:creationId xmlns:a16="http://schemas.microsoft.com/office/drawing/2014/main" id="{0B75977B-40DE-45CB-9453-8B979BE1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9482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14</xdr:row>
      <xdr:rowOff>33618</xdr:rowOff>
    </xdr:from>
    <xdr:ext cx="291353" cy="483756"/>
    <xdr:pic>
      <xdr:nvPicPr>
        <xdr:cNvPr id="103" name="图片 102">
          <a:extLst>
            <a:ext uri="{FF2B5EF4-FFF2-40B4-BE49-F238E27FC236}">
              <a16:creationId xmlns:a16="http://schemas.microsoft.com/office/drawing/2014/main" id="{45F75E78-10C1-49BA-9074-0193FC18F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43391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15</xdr:row>
      <xdr:rowOff>33618</xdr:rowOff>
    </xdr:from>
    <xdr:ext cx="291353" cy="483756"/>
    <xdr:pic>
      <xdr:nvPicPr>
        <xdr:cNvPr id="104" name="图片 103">
          <a:extLst>
            <a:ext uri="{FF2B5EF4-FFF2-40B4-BE49-F238E27FC236}">
              <a16:creationId xmlns:a16="http://schemas.microsoft.com/office/drawing/2014/main" id="{69C9009A-F333-443B-906C-B179FEE74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6053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12</xdr:row>
      <xdr:rowOff>33618</xdr:rowOff>
    </xdr:from>
    <xdr:ext cx="291353" cy="483756"/>
    <xdr:pic>
      <xdr:nvPicPr>
        <xdr:cNvPr id="105" name="图片 104">
          <a:extLst>
            <a:ext uri="{FF2B5EF4-FFF2-40B4-BE49-F238E27FC236}">
              <a16:creationId xmlns:a16="http://schemas.microsoft.com/office/drawing/2014/main" id="{C0161BA5-4F73-4D59-8D61-DACB435B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09101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13</xdr:row>
      <xdr:rowOff>33618</xdr:rowOff>
    </xdr:from>
    <xdr:ext cx="291353" cy="483756"/>
    <xdr:pic>
      <xdr:nvPicPr>
        <xdr:cNvPr id="106" name="图片 105">
          <a:extLst>
            <a:ext uri="{FF2B5EF4-FFF2-40B4-BE49-F238E27FC236}">
              <a16:creationId xmlns:a16="http://schemas.microsoft.com/office/drawing/2014/main" id="{09E1C938-FBB0-4C35-A2F5-4663EC4BD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2624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29</xdr:row>
      <xdr:rowOff>112058</xdr:rowOff>
    </xdr:from>
    <xdr:ext cx="178545" cy="324971"/>
    <xdr:pic>
      <xdr:nvPicPr>
        <xdr:cNvPr id="107" name="图片 106">
          <a:extLst>
            <a:ext uri="{FF2B5EF4-FFF2-40B4-BE49-F238E27FC236}">
              <a16:creationId xmlns:a16="http://schemas.microsoft.com/office/drawing/2014/main" id="{9E241BAF-40B1-40C0-9371-206F46964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3883958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31</xdr:row>
      <xdr:rowOff>112058</xdr:rowOff>
    </xdr:from>
    <xdr:ext cx="178545" cy="324971"/>
    <xdr:pic>
      <xdr:nvPicPr>
        <xdr:cNvPr id="108" name="图片 107">
          <a:extLst>
            <a:ext uri="{FF2B5EF4-FFF2-40B4-BE49-F238E27FC236}">
              <a16:creationId xmlns:a16="http://schemas.microsoft.com/office/drawing/2014/main" id="{77B87A27-762C-4313-9DDB-3D76AC156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4226858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30</xdr:row>
      <xdr:rowOff>112058</xdr:rowOff>
    </xdr:from>
    <xdr:ext cx="178545" cy="324971"/>
    <xdr:pic>
      <xdr:nvPicPr>
        <xdr:cNvPr id="109" name="图片 108">
          <a:extLst>
            <a:ext uri="{FF2B5EF4-FFF2-40B4-BE49-F238E27FC236}">
              <a16:creationId xmlns:a16="http://schemas.microsoft.com/office/drawing/2014/main" id="{47E41D57-6F4C-428F-9DE5-9FC02CAA1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4055408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69</xdr:row>
      <xdr:rowOff>100853</xdr:rowOff>
    </xdr:from>
    <xdr:to>
      <xdr:col>8</xdr:col>
      <xdr:colOff>650576</xdr:colOff>
      <xdr:row>69</xdr:row>
      <xdr:rowOff>522493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5E4E9BBD-909E-4FD8-AA97-4F3503FC8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4841" y="7816103"/>
          <a:ext cx="572135" cy="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78441</xdr:colOff>
      <xdr:row>70</xdr:row>
      <xdr:rowOff>100853</xdr:rowOff>
    </xdr:from>
    <xdr:to>
      <xdr:col>8</xdr:col>
      <xdr:colOff>650576</xdr:colOff>
      <xdr:row>70</xdr:row>
      <xdr:rowOff>522493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CE845651-F97A-49EE-BB89-3F0B6E5D3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4841" y="7987553"/>
          <a:ext cx="572135" cy="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109</xdr:row>
      <xdr:rowOff>100853</xdr:rowOff>
    </xdr:from>
    <xdr:to>
      <xdr:col>8</xdr:col>
      <xdr:colOff>601117</xdr:colOff>
      <xdr:row>109</xdr:row>
      <xdr:rowOff>525395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7371EE7E-7D78-4817-AA1B-8EA31785B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158800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110</xdr:row>
      <xdr:rowOff>100853</xdr:rowOff>
    </xdr:from>
    <xdr:to>
      <xdr:col>8</xdr:col>
      <xdr:colOff>601117</xdr:colOff>
      <xdr:row>110</xdr:row>
      <xdr:rowOff>525395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620A24E1-7AC1-442A-8841-0DE12EA9F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175945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132</xdr:row>
      <xdr:rowOff>62753</xdr:rowOff>
    </xdr:from>
    <xdr:to>
      <xdr:col>8</xdr:col>
      <xdr:colOff>563017</xdr:colOff>
      <xdr:row>132</xdr:row>
      <xdr:rowOff>487295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287928F4-9319-4DAC-8E47-BDCF95B4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1326440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168089</xdr:colOff>
      <xdr:row>172</xdr:row>
      <xdr:rowOff>104579</xdr:rowOff>
    </xdr:from>
    <xdr:ext cx="541931" cy="334985"/>
    <xdr:pic>
      <xdr:nvPicPr>
        <xdr:cNvPr id="115" name="图片 114">
          <a:extLst>
            <a:ext uri="{FF2B5EF4-FFF2-40B4-BE49-F238E27FC236}">
              <a16:creationId xmlns:a16="http://schemas.microsoft.com/office/drawing/2014/main" id="{5C4CAE56-4AEB-406D-B8F3-3F18D6CDB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706529"/>
          <a:ext cx="541931" cy="334985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173</xdr:row>
      <xdr:rowOff>104579</xdr:rowOff>
    </xdr:from>
    <xdr:ext cx="541931" cy="334985"/>
    <xdr:pic>
      <xdr:nvPicPr>
        <xdr:cNvPr id="116" name="图片 115">
          <a:extLst>
            <a:ext uri="{FF2B5EF4-FFF2-40B4-BE49-F238E27FC236}">
              <a16:creationId xmlns:a16="http://schemas.microsoft.com/office/drawing/2014/main" id="{00B993E9-0955-4AA3-8154-889DB84E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877979"/>
          <a:ext cx="541931" cy="334985"/>
        </a:xfrm>
        <a:prstGeom prst="rect">
          <a:avLst/>
        </a:prstGeom>
      </xdr:spPr>
    </xdr:pic>
    <xdr:clientData/>
  </xdr:oneCellAnchor>
  <xdr:twoCellAnchor>
    <xdr:from>
      <xdr:col>8</xdr:col>
      <xdr:colOff>465044</xdr:colOff>
      <xdr:row>189</xdr:row>
      <xdr:rowOff>119062</xdr:rowOff>
    </xdr:from>
    <xdr:to>
      <xdr:col>9</xdr:col>
      <xdr:colOff>59531</xdr:colOff>
      <xdr:row>189</xdr:row>
      <xdr:rowOff>119532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C2FD4BE7-FE8E-456E-925F-E4EFF82CB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951444" y="18121312"/>
          <a:ext cx="280287" cy="470"/>
        </a:xfrm>
        <a:prstGeom prst="rect">
          <a:avLst/>
        </a:prstGeom>
      </xdr:spPr>
    </xdr:pic>
    <xdr:clientData/>
  </xdr:twoCellAnchor>
  <xdr:oneCellAnchor>
    <xdr:from>
      <xdr:col>8</xdr:col>
      <xdr:colOff>112059</xdr:colOff>
      <xdr:row>198</xdr:row>
      <xdr:rowOff>123265</xdr:rowOff>
    </xdr:from>
    <xdr:ext cx="463412" cy="166808"/>
    <xdr:pic>
      <xdr:nvPicPr>
        <xdr:cNvPr id="118" name="图片 208" descr="IMG_1128.JPG">
          <a:extLst>
            <a:ext uri="{FF2B5EF4-FFF2-40B4-BE49-F238E27FC236}">
              <a16:creationId xmlns:a16="http://schemas.microsoft.com/office/drawing/2014/main" id="{CC6BAEA2-1388-4D2D-BCBE-A6881C8DC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459" y="19497115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143033</xdr:colOff>
      <xdr:row>123</xdr:row>
      <xdr:rowOff>117662</xdr:rowOff>
    </xdr:from>
    <xdr:to>
      <xdr:col>8</xdr:col>
      <xdr:colOff>661891</xdr:colOff>
      <xdr:row>123</xdr:row>
      <xdr:rowOff>414618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B5540E69-F5E0-43ED-BF40-F64C502F5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433" y="12119162"/>
          <a:ext cx="518858" cy="49306"/>
        </a:xfrm>
        <a:prstGeom prst="rect">
          <a:avLst/>
        </a:prstGeom>
      </xdr:spPr>
    </xdr:pic>
    <xdr:clientData/>
  </xdr:twoCellAnchor>
  <xdr:twoCellAnchor>
    <xdr:from>
      <xdr:col>8</xdr:col>
      <xdr:colOff>209550</xdr:colOff>
      <xdr:row>182</xdr:row>
      <xdr:rowOff>66675</xdr:rowOff>
    </xdr:from>
    <xdr:to>
      <xdr:col>8</xdr:col>
      <xdr:colOff>447675</xdr:colOff>
      <xdr:row>182</xdr:row>
      <xdr:rowOff>285750</xdr:rowOff>
    </xdr:to>
    <xdr:pic>
      <xdr:nvPicPr>
        <xdr:cNvPr id="120" name="图片 89">
          <a:extLst>
            <a:ext uri="{FF2B5EF4-FFF2-40B4-BE49-F238E27FC236}">
              <a16:creationId xmlns:a16="http://schemas.microsoft.com/office/drawing/2014/main" id="{0F7F318A-D8B6-46CB-9C3A-C0A2A343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17211675"/>
          <a:ext cx="2381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465044</xdr:colOff>
      <xdr:row>190</xdr:row>
      <xdr:rowOff>119062</xdr:rowOff>
    </xdr:from>
    <xdr:to>
      <xdr:col>9</xdr:col>
      <xdr:colOff>59531</xdr:colOff>
      <xdr:row>190</xdr:row>
      <xdr:rowOff>119532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12FD38D7-A691-4FF5-B9F6-0E6AE5163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951444" y="18292762"/>
          <a:ext cx="280287" cy="470"/>
        </a:xfrm>
        <a:prstGeom prst="rect">
          <a:avLst/>
        </a:prstGeom>
      </xdr:spPr>
    </xdr:pic>
    <xdr:clientData/>
  </xdr:twoCellAnchor>
  <xdr:oneCellAnchor>
    <xdr:from>
      <xdr:col>8</xdr:col>
      <xdr:colOff>146798</xdr:colOff>
      <xdr:row>55</xdr:row>
      <xdr:rowOff>145676</xdr:rowOff>
    </xdr:from>
    <xdr:ext cx="450770" cy="235323"/>
    <xdr:pic>
      <xdr:nvPicPr>
        <xdr:cNvPr id="122" name="Picture 36" descr="036">
          <a:extLst>
            <a:ext uri="{FF2B5EF4-FFF2-40B4-BE49-F238E27FC236}">
              <a16:creationId xmlns:a16="http://schemas.microsoft.com/office/drawing/2014/main" id="{33B1CF77-B83D-4A21-88D4-AA21B60CB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3727" y="20774105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112059</xdr:colOff>
      <xdr:row>199</xdr:row>
      <xdr:rowOff>123265</xdr:rowOff>
    </xdr:from>
    <xdr:ext cx="463412" cy="166808"/>
    <xdr:pic>
      <xdr:nvPicPr>
        <xdr:cNvPr id="123" name="图片 208" descr="IMG_1128.JPG">
          <a:extLst>
            <a:ext uri="{FF2B5EF4-FFF2-40B4-BE49-F238E27FC236}">
              <a16:creationId xmlns:a16="http://schemas.microsoft.com/office/drawing/2014/main" id="{E09D2017-C927-40EA-B8ED-3FE73CB62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684" y="132997015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231321</xdr:colOff>
      <xdr:row>231</xdr:row>
      <xdr:rowOff>81643</xdr:rowOff>
    </xdr:from>
    <xdr:to>
      <xdr:col>8</xdr:col>
      <xdr:colOff>557892</xdr:colOff>
      <xdr:row>231</xdr:row>
      <xdr:rowOff>452263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DBE25F2A-1C86-486B-9302-42AEC08A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422946" y="137060668"/>
          <a:ext cx="326571" cy="370620"/>
        </a:xfrm>
        <a:prstGeom prst="rect">
          <a:avLst/>
        </a:prstGeom>
      </xdr:spPr>
    </xdr:pic>
    <xdr:clientData/>
  </xdr:twoCellAnchor>
  <xdr:oneCellAnchor>
    <xdr:from>
      <xdr:col>8</xdr:col>
      <xdr:colOff>231321</xdr:colOff>
      <xdr:row>232</xdr:row>
      <xdr:rowOff>81643</xdr:rowOff>
    </xdr:from>
    <xdr:ext cx="326571" cy="370620"/>
    <xdr:pic>
      <xdr:nvPicPr>
        <xdr:cNvPr id="125" name="图片 124">
          <a:extLst>
            <a:ext uri="{FF2B5EF4-FFF2-40B4-BE49-F238E27FC236}">
              <a16:creationId xmlns:a16="http://schemas.microsoft.com/office/drawing/2014/main" id="{C695CB72-4D45-4332-8EEC-398EF3C7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858250" y="71437500"/>
          <a:ext cx="326571" cy="370620"/>
        </a:xfrm>
        <a:prstGeom prst="rect">
          <a:avLst/>
        </a:prstGeom>
      </xdr:spPr>
    </xdr:pic>
    <xdr:clientData/>
  </xdr:oneCellAnchor>
  <xdr:twoCellAnchor editAs="oneCell">
    <xdr:from>
      <xdr:col>8</xdr:col>
      <xdr:colOff>217715</xdr:colOff>
      <xdr:row>201</xdr:row>
      <xdr:rowOff>54429</xdr:rowOff>
    </xdr:from>
    <xdr:to>
      <xdr:col>8</xdr:col>
      <xdr:colOff>544286</xdr:colOff>
      <xdr:row>201</xdr:row>
      <xdr:rowOff>409039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B4BF6255-F3AA-D5E3-F17A-B89D1258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844644" y="66838286"/>
          <a:ext cx="326571" cy="354610"/>
        </a:xfrm>
        <a:prstGeom prst="rect">
          <a:avLst/>
        </a:prstGeom>
      </xdr:spPr>
    </xdr:pic>
    <xdr:clientData/>
  </xdr:twoCellAnchor>
  <xdr:twoCellAnchor>
    <xdr:from>
      <xdr:col>8</xdr:col>
      <xdr:colOff>181535</xdr:colOff>
      <xdr:row>139</xdr:row>
      <xdr:rowOff>125506</xdr:rowOff>
    </xdr:from>
    <xdr:to>
      <xdr:col>8</xdr:col>
      <xdr:colOff>603358</xdr:colOff>
      <xdr:row>139</xdr:row>
      <xdr:rowOff>550048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A20A7F3-9421-428C-955F-E4846BDC0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8464" y="44756935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140</xdr:row>
      <xdr:rowOff>125506</xdr:rowOff>
    </xdr:from>
    <xdr:to>
      <xdr:col>8</xdr:col>
      <xdr:colOff>603358</xdr:colOff>
      <xdr:row>140</xdr:row>
      <xdr:rowOff>550048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AB5D1C73-E334-4991-A7C8-B5A1D2F4A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8464" y="45328435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237767</xdr:colOff>
      <xdr:row>32</xdr:row>
      <xdr:rowOff>112058</xdr:rowOff>
    </xdr:from>
    <xdr:ext cx="178545" cy="324971"/>
    <xdr:pic>
      <xdr:nvPicPr>
        <xdr:cNvPr id="130" name="图片 129">
          <a:extLst>
            <a:ext uri="{FF2B5EF4-FFF2-40B4-BE49-F238E27FC236}">
              <a16:creationId xmlns:a16="http://schemas.microsoft.com/office/drawing/2014/main" id="{19C06069-AEEF-4490-B1C3-F465D3BD2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64696" y="13882487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71</xdr:row>
      <xdr:rowOff>100853</xdr:rowOff>
    </xdr:from>
    <xdr:to>
      <xdr:col>8</xdr:col>
      <xdr:colOff>650576</xdr:colOff>
      <xdr:row>71</xdr:row>
      <xdr:rowOff>522493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27A0E490-5758-4003-AECA-94226650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5370" y="27587282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111</xdr:row>
      <xdr:rowOff>100853</xdr:rowOff>
    </xdr:from>
    <xdr:to>
      <xdr:col>8</xdr:col>
      <xdr:colOff>601117</xdr:colOff>
      <xdr:row>111</xdr:row>
      <xdr:rowOff>525395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9CB22EB-88E5-4969-AC35-206969F24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6223" y="407317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133</xdr:row>
      <xdr:rowOff>62753</xdr:rowOff>
    </xdr:from>
    <xdr:to>
      <xdr:col>8</xdr:col>
      <xdr:colOff>563017</xdr:colOff>
      <xdr:row>133</xdr:row>
      <xdr:rowOff>487295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29F85565-062D-43F5-9B87-27523A80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8123" y="464086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47625</xdr:colOff>
      <xdr:row>210</xdr:row>
      <xdr:rowOff>257175</xdr:rowOff>
    </xdr:from>
    <xdr:to>
      <xdr:col>8</xdr:col>
      <xdr:colOff>47625</xdr:colOff>
      <xdr:row>210</xdr:row>
      <xdr:rowOff>257175</xdr:rowOff>
    </xdr:to>
    <xdr:pic>
      <xdr:nvPicPr>
        <xdr:cNvPr id="134" name="图片 213" descr="IMG_1132.JPG">
          <a:extLst>
            <a:ext uri="{FF2B5EF4-FFF2-40B4-BE49-F238E27FC236}">
              <a16:creationId xmlns:a16="http://schemas.microsoft.com/office/drawing/2014/main" id="{5B4CD9E9-7751-431D-A454-6855645F5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0" y="12023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150159</xdr:colOff>
      <xdr:row>214</xdr:row>
      <xdr:rowOff>140634</xdr:rowOff>
    </xdr:from>
    <xdr:to>
      <xdr:col>8</xdr:col>
      <xdr:colOff>559734</xdr:colOff>
      <xdr:row>214</xdr:row>
      <xdr:rowOff>397809</xdr:rowOff>
    </xdr:to>
    <xdr:pic>
      <xdr:nvPicPr>
        <xdr:cNvPr id="135" name="图片 77">
          <a:extLst>
            <a:ext uri="{FF2B5EF4-FFF2-40B4-BE49-F238E27FC236}">
              <a16:creationId xmlns:a16="http://schemas.microsoft.com/office/drawing/2014/main" id="{D7D2BE56-9DED-4EA0-97B7-CD3DDEFBC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41784" y="121260534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141754</xdr:colOff>
      <xdr:row>209</xdr:row>
      <xdr:rowOff>151839</xdr:rowOff>
    </xdr:from>
    <xdr:to>
      <xdr:col>8</xdr:col>
      <xdr:colOff>551329</xdr:colOff>
      <xdr:row>209</xdr:row>
      <xdr:rowOff>380439</xdr:rowOff>
    </xdr:to>
    <xdr:pic>
      <xdr:nvPicPr>
        <xdr:cNvPr id="136" name="图片 83">
          <a:extLst>
            <a:ext uri="{FF2B5EF4-FFF2-40B4-BE49-F238E27FC236}">
              <a16:creationId xmlns:a16="http://schemas.microsoft.com/office/drawing/2014/main" id="{F07E2B1B-F77E-4A3F-AA9F-B366196A8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3379" y="119557239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180415</xdr:colOff>
      <xdr:row>210</xdr:row>
      <xdr:rowOff>236444</xdr:rowOff>
    </xdr:from>
    <xdr:to>
      <xdr:col>8</xdr:col>
      <xdr:colOff>656665</xdr:colOff>
      <xdr:row>210</xdr:row>
      <xdr:rowOff>445994</xdr:rowOff>
    </xdr:to>
    <xdr:pic>
      <xdr:nvPicPr>
        <xdr:cNvPr id="137" name="图片 84">
          <a:extLst>
            <a:ext uri="{FF2B5EF4-FFF2-40B4-BE49-F238E27FC236}">
              <a16:creationId xmlns:a16="http://schemas.microsoft.com/office/drawing/2014/main" id="{00150DA9-3AA2-45E2-95BC-71A4DE55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72040" y="120213344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232522</xdr:colOff>
      <xdr:row>211</xdr:row>
      <xdr:rowOff>182096</xdr:rowOff>
    </xdr:from>
    <xdr:to>
      <xdr:col>8</xdr:col>
      <xdr:colOff>518272</xdr:colOff>
      <xdr:row>211</xdr:row>
      <xdr:rowOff>372596</xdr:rowOff>
    </xdr:to>
    <xdr:pic>
      <xdr:nvPicPr>
        <xdr:cNvPr id="138" name="图片 85">
          <a:extLst>
            <a:ext uri="{FF2B5EF4-FFF2-40B4-BE49-F238E27FC236}">
              <a16:creationId xmlns:a16="http://schemas.microsoft.com/office/drawing/2014/main" id="{E7006F93-9069-4E83-A4FE-AC00F7B9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4147" y="120730496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110378</xdr:colOff>
      <xdr:row>215</xdr:row>
      <xdr:rowOff>234763</xdr:rowOff>
    </xdr:from>
    <xdr:to>
      <xdr:col>8</xdr:col>
      <xdr:colOff>653303</xdr:colOff>
      <xdr:row>215</xdr:row>
      <xdr:rowOff>406213</xdr:rowOff>
    </xdr:to>
    <xdr:pic>
      <xdr:nvPicPr>
        <xdr:cNvPr id="139" name="图片 82">
          <a:extLst>
            <a:ext uri="{FF2B5EF4-FFF2-40B4-BE49-F238E27FC236}">
              <a16:creationId xmlns:a16="http://schemas.microsoft.com/office/drawing/2014/main" id="{C17546FF-1722-4377-9E38-41FE4B0D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02003" y="121926163"/>
          <a:ext cx="542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202</xdr:row>
      <xdr:rowOff>217394</xdr:rowOff>
    </xdr:from>
    <xdr:ext cx="390525" cy="238125"/>
    <xdr:pic>
      <xdr:nvPicPr>
        <xdr:cNvPr id="140" name="图片 81">
          <a:extLst>
            <a:ext uri="{FF2B5EF4-FFF2-40B4-BE49-F238E27FC236}">
              <a16:creationId xmlns:a16="http://schemas.microsoft.com/office/drawing/2014/main" id="{6CCF709C-E446-498E-AB1F-6303D0B4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68678" y="117974969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212913</xdr:colOff>
      <xdr:row>218</xdr:row>
      <xdr:rowOff>100853</xdr:rowOff>
    </xdr:from>
    <xdr:to>
      <xdr:col>8</xdr:col>
      <xdr:colOff>558989</xdr:colOff>
      <xdr:row>218</xdr:row>
      <xdr:rowOff>441255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3CB023DE-C551-402F-A558-8EED203E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9404538" y="113486453"/>
          <a:ext cx="346076" cy="340402"/>
        </a:xfrm>
        <a:prstGeom prst="rect">
          <a:avLst/>
        </a:prstGeom>
      </xdr:spPr>
    </xdr:pic>
    <xdr:clientData/>
  </xdr:twoCellAnchor>
  <xdr:twoCellAnchor editAs="oneCell">
    <xdr:from>
      <xdr:col>8</xdr:col>
      <xdr:colOff>164166</xdr:colOff>
      <xdr:row>216</xdr:row>
      <xdr:rowOff>52108</xdr:rowOff>
    </xdr:from>
    <xdr:to>
      <xdr:col>8</xdr:col>
      <xdr:colOff>496855</xdr:colOff>
      <xdr:row>216</xdr:row>
      <xdr:rowOff>366433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E70D4BED-2C8C-426D-B0C4-CFB358C3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355791" y="112932883"/>
          <a:ext cx="332689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119739</xdr:colOff>
      <xdr:row>221</xdr:row>
      <xdr:rowOff>177370</xdr:rowOff>
    </xdr:from>
    <xdr:to>
      <xdr:col>8</xdr:col>
      <xdr:colOff>449304</xdr:colOff>
      <xdr:row>221</xdr:row>
      <xdr:rowOff>418035</xdr:rowOff>
    </xdr:to>
    <xdr:pic>
      <xdr:nvPicPr>
        <xdr:cNvPr id="145" name="Picture 16">
          <a:extLst>
            <a:ext uri="{FF2B5EF4-FFF2-40B4-BE49-F238E27FC236}">
              <a16:creationId xmlns:a16="http://schemas.microsoft.com/office/drawing/2014/main" id="{204B0BBC-E9AB-45D5-951F-4DC4A6091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9311364" y="115077445"/>
          <a:ext cx="329565" cy="2406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179373</xdr:colOff>
      <xdr:row>220</xdr:row>
      <xdr:rowOff>151172</xdr:rowOff>
    </xdr:from>
    <xdr:to>
      <xdr:col>8</xdr:col>
      <xdr:colOff>458138</xdr:colOff>
      <xdr:row>220</xdr:row>
      <xdr:rowOff>403608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FE7DAD30-EA8A-4475-8310-3377A0390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9370998" y="114546422"/>
          <a:ext cx="278765" cy="252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91109</xdr:colOff>
      <xdr:row>219</xdr:row>
      <xdr:rowOff>99392</xdr:rowOff>
    </xdr:from>
    <xdr:to>
      <xdr:col>8</xdr:col>
      <xdr:colOff>625596</xdr:colOff>
      <xdr:row>219</xdr:row>
      <xdr:rowOff>392469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2A2D910A-F822-4DAC-B990-A5B996C0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2734" y="113989817"/>
          <a:ext cx="534487" cy="293077"/>
        </a:xfrm>
        <a:prstGeom prst="rect">
          <a:avLst/>
        </a:prstGeom>
      </xdr:spPr>
    </xdr:pic>
    <xdr:clientData/>
  </xdr:twoCellAnchor>
  <xdr:twoCellAnchor editAs="oneCell">
    <xdr:from>
      <xdr:col>8</xdr:col>
      <xdr:colOff>258537</xdr:colOff>
      <xdr:row>18</xdr:row>
      <xdr:rowOff>54429</xdr:rowOff>
    </xdr:from>
    <xdr:to>
      <xdr:col>8</xdr:col>
      <xdr:colOff>530679</xdr:colOff>
      <xdr:row>18</xdr:row>
      <xdr:rowOff>459208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834C21A-DB0E-A241-326B-930BCEB8C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885466" y="9824358"/>
          <a:ext cx="272142" cy="404779"/>
        </a:xfrm>
        <a:prstGeom prst="rect">
          <a:avLst/>
        </a:prstGeom>
      </xdr:spPr>
    </xdr:pic>
    <xdr:clientData/>
  </xdr:twoCellAnchor>
  <xdr:twoCellAnchor>
    <xdr:from>
      <xdr:col>8</xdr:col>
      <xdr:colOff>233081</xdr:colOff>
      <xdr:row>101</xdr:row>
      <xdr:rowOff>112058</xdr:rowOff>
    </xdr:from>
    <xdr:to>
      <xdr:col>8</xdr:col>
      <xdr:colOff>518831</xdr:colOff>
      <xdr:row>101</xdr:row>
      <xdr:rowOff>321608</xdr:rowOff>
    </xdr:to>
    <xdr:pic>
      <xdr:nvPicPr>
        <xdr:cNvPr id="129" name="Picture 16">
          <a:extLst>
            <a:ext uri="{FF2B5EF4-FFF2-40B4-BE49-F238E27FC236}">
              <a16:creationId xmlns:a16="http://schemas.microsoft.com/office/drawing/2014/main" id="{DA3439D6-A62A-4854-BEE5-96D4B1BB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8860010" y="35599487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241</xdr:row>
      <xdr:rowOff>149679</xdr:rowOff>
    </xdr:from>
    <xdr:to>
      <xdr:col>8</xdr:col>
      <xdr:colOff>712974</xdr:colOff>
      <xdr:row>241</xdr:row>
      <xdr:rowOff>530679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4F6B5A9F-5E29-467F-9BD8-F4AE875C5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817429" y="92133965"/>
          <a:ext cx="52247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122463</xdr:colOff>
      <xdr:row>240</xdr:row>
      <xdr:rowOff>81642</xdr:rowOff>
    </xdr:from>
    <xdr:to>
      <xdr:col>8</xdr:col>
      <xdr:colOff>612320</xdr:colOff>
      <xdr:row>240</xdr:row>
      <xdr:rowOff>462642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F518FBF1-FA54-4383-9F0C-267A978E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8749392" y="91494428"/>
          <a:ext cx="489857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97992</xdr:colOff>
      <xdr:row>242</xdr:row>
      <xdr:rowOff>172828</xdr:rowOff>
    </xdr:from>
    <xdr:to>
      <xdr:col>8</xdr:col>
      <xdr:colOff>686599</xdr:colOff>
      <xdr:row>242</xdr:row>
      <xdr:rowOff>421820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9EB4A2F-9C1F-4D4D-B500-F5AB8BF6F4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l="31222" t="25684" r="27217" b="19017"/>
        <a:stretch/>
      </xdr:blipFill>
      <xdr:spPr>
        <a:xfrm rot="16200000">
          <a:off x="8894729" y="92558806"/>
          <a:ext cx="248992" cy="588607"/>
        </a:xfrm>
        <a:prstGeom prst="rect">
          <a:avLst/>
        </a:prstGeom>
      </xdr:spPr>
    </xdr:pic>
    <xdr:clientData/>
  </xdr:twoCellAnchor>
  <xdr:oneCellAnchor>
    <xdr:from>
      <xdr:col>8</xdr:col>
      <xdr:colOff>258537</xdr:colOff>
      <xdr:row>19</xdr:row>
      <xdr:rowOff>54429</xdr:rowOff>
    </xdr:from>
    <xdr:ext cx="272142" cy="404779"/>
    <xdr:pic>
      <xdr:nvPicPr>
        <xdr:cNvPr id="23" name="图片 22">
          <a:extLst>
            <a:ext uri="{FF2B5EF4-FFF2-40B4-BE49-F238E27FC236}">
              <a16:creationId xmlns:a16="http://schemas.microsoft.com/office/drawing/2014/main" id="{7AA135BD-729D-4495-9284-5E0FBEA2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882992" y="9839202"/>
          <a:ext cx="272142" cy="404779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33</xdr:row>
      <xdr:rowOff>112058</xdr:rowOff>
    </xdr:from>
    <xdr:ext cx="178545" cy="324971"/>
    <xdr:pic>
      <xdr:nvPicPr>
        <xdr:cNvPr id="142" name="图片 141">
          <a:extLst>
            <a:ext uri="{FF2B5EF4-FFF2-40B4-BE49-F238E27FC236}">
              <a16:creationId xmlns:a16="http://schemas.microsoft.com/office/drawing/2014/main" id="{792181B1-FB01-48F9-8670-972D8B8AB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62222" y="15040331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72</xdr:row>
      <xdr:rowOff>100853</xdr:rowOff>
    </xdr:from>
    <xdr:to>
      <xdr:col>8</xdr:col>
      <xdr:colOff>650576</xdr:colOff>
      <xdr:row>72</xdr:row>
      <xdr:rowOff>522493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8056ADB2-C4DB-4E52-AE86-B4B984E60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2896" y="29316626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112</xdr:row>
      <xdr:rowOff>100853</xdr:rowOff>
    </xdr:from>
    <xdr:to>
      <xdr:col>8</xdr:col>
      <xdr:colOff>601117</xdr:colOff>
      <xdr:row>112</xdr:row>
      <xdr:rowOff>525395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6A55AC7E-F53C-46AF-9D79-8CD90E318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749" y="4360412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134</xdr:row>
      <xdr:rowOff>62753</xdr:rowOff>
    </xdr:from>
    <xdr:to>
      <xdr:col>8</xdr:col>
      <xdr:colOff>563017</xdr:colOff>
      <xdr:row>134</xdr:row>
      <xdr:rowOff>487295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9FE33948-4FD1-4B08-9E09-CC7352FCD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5649" y="4985252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177053</xdr:colOff>
      <xdr:row>203</xdr:row>
      <xdr:rowOff>217394</xdr:rowOff>
    </xdr:from>
    <xdr:ext cx="390525" cy="238125"/>
    <xdr:pic>
      <xdr:nvPicPr>
        <xdr:cNvPr id="156" name="图片 81">
          <a:extLst>
            <a:ext uri="{FF2B5EF4-FFF2-40B4-BE49-F238E27FC236}">
              <a16:creationId xmlns:a16="http://schemas.microsoft.com/office/drawing/2014/main" id="{384659A7-DE20-4E32-B8E3-F488719F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982" y="7950621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108855</xdr:colOff>
      <xdr:row>207</xdr:row>
      <xdr:rowOff>84666</xdr:rowOff>
    </xdr:from>
    <xdr:to>
      <xdr:col>8</xdr:col>
      <xdr:colOff>612106</xdr:colOff>
      <xdr:row>207</xdr:row>
      <xdr:rowOff>476083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B19DFB34-0B9F-96A8-90FC-D0EC980C5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8735784" y="80380416"/>
          <a:ext cx="503251" cy="391417"/>
        </a:xfrm>
        <a:prstGeom prst="rect">
          <a:avLst/>
        </a:prstGeom>
      </xdr:spPr>
    </xdr:pic>
    <xdr:clientData/>
  </xdr:twoCellAnchor>
  <xdr:oneCellAnchor>
    <xdr:from>
      <xdr:col>8</xdr:col>
      <xdr:colOff>146798</xdr:colOff>
      <xdr:row>56</xdr:row>
      <xdr:rowOff>145676</xdr:rowOff>
    </xdr:from>
    <xdr:ext cx="450770" cy="235323"/>
    <xdr:pic>
      <xdr:nvPicPr>
        <xdr:cNvPr id="157" name="Picture 36" descr="036">
          <a:extLst>
            <a:ext uri="{FF2B5EF4-FFF2-40B4-BE49-F238E27FC236}">
              <a16:creationId xmlns:a16="http://schemas.microsoft.com/office/drawing/2014/main" id="{665BA2CB-2255-4A02-8408-3A8A1347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3727" y="23060105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146798</xdr:colOff>
      <xdr:row>57</xdr:row>
      <xdr:rowOff>145676</xdr:rowOff>
    </xdr:from>
    <xdr:ext cx="450770" cy="235323"/>
    <xdr:pic>
      <xdr:nvPicPr>
        <xdr:cNvPr id="159" name="Picture 36" descr="036">
          <a:extLst>
            <a:ext uri="{FF2B5EF4-FFF2-40B4-BE49-F238E27FC236}">
              <a16:creationId xmlns:a16="http://schemas.microsoft.com/office/drawing/2014/main" id="{D27C118B-6DF9-47F9-A6B9-CEE030AA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3727" y="23631605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212913</xdr:colOff>
      <xdr:row>217</xdr:row>
      <xdr:rowOff>100853</xdr:rowOff>
    </xdr:from>
    <xdr:ext cx="346076" cy="340402"/>
    <xdr:pic>
      <xdr:nvPicPr>
        <xdr:cNvPr id="160" name="图片 159">
          <a:extLst>
            <a:ext uri="{FF2B5EF4-FFF2-40B4-BE49-F238E27FC236}">
              <a16:creationId xmlns:a16="http://schemas.microsoft.com/office/drawing/2014/main" id="{389B60B6-84EE-4647-806D-CA3B18F18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839842" y="85063853"/>
          <a:ext cx="346076" cy="340402"/>
        </a:xfrm>
        <a:prstGeom prst="rect">
          <a:avLst/>
        </a:prstGeom>
      </xdr:spPr>
    </xdr:pic>
    <xdr:clientData/>
  </xdr:oneCellAnchor>
  <xdr:twoCellAnchor>
    <xdr:from>
      <xdr:col>8</xdr:col>
      <xdr:colOff>136072</xdr:colOff>
      <xdr:row>127</xdr:row>
      <xdr:rowOff>0</xdr:rowOff>
    </xdr:from>
    <xdr:to>
      <xdr:col>8</xdr:col>
      <xdr:colOff>557895</xdr:colOff>
      <xdr:row>127</xdr:row>
      <xdr:rowOff>424542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4AF56620-9A9D-4BC5-B90C-4330E86B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3001" y="48060429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122465</xdr:colOff>
      <xdr:row>127</xdr:row>
      <xdr:rowOff>40822</xdr:rowOff>
    </xdr:from>
    <xdr:to>
      <xdr:col>8</xdr:col>
      <xdr:colOff>612322</xdr:colOff>
      <xdr:row>127</xdr:row>
      <xdr:rowOff>503056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32C64390-48B3-4BD2-B6AE-62C093450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8749394" y="48101251"/>
          <a:ext cx="489857" cy="462234"/>
        </a:xfrm>
        <a:prstGeom prst="rect">
          <a:avLst/>
        </a:prstGeom>
      </xdr:spPr>
    </xdr:pic>
    <xdr:clientData/>
  </xdr:twoCellAnchor>
  <xdr:oneCellAnchor>
    <xdr:from>
      <xdr:col>8</xdr:col>
      <xdr:colOff>237767</xdr:colOff>
      <xdr:row>34</xdr:row>
      <xdr:rowOff>112058</xdr:rowOff>
    </xdr:from>
    <xdr:ext cx="178545" cy="324971"/>
    <xdr:pic>
      <xdr:nvPicPr>
        <xdr:cNvPr id="164" name="图片 163">
          <a:extLst>
            <a:ext uri="{FF2B5EF4-FFF2-40B4-BE49-F238E27FC236}">
              <a16:creationId xmlns:a16="http://schemas.microsoft.com/office/drawing/2014/main" id="{8373C053-D302-46A3-AE1E-4AE46D52A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64696" y="16168487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168088</xdr:colOff>
      <xdr:row>62</xdr:row>
      <xdr:rowOff>100853</xdr:rowOff>
    </xdr:from>
    <xdr:to>
      <xdr:col>8</xdr:col>
      <xdr:colOff>465743</xdr:colOff>
      <xdr:row>62</xdr:row>
      <xdr:rowOff>449873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21910CEE-0982-47AC-855A-AD984257C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5017" y="27587282"/>
          <a:ext cx="297655" cy="3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78441</xdr:colOff>
      <xdr:row>73</xdr:row>
      <xdr:rowOff>100853</xdr:rowOff>
    </xdr:from>
    <xdr:to>
      <xdr:col>8</xdr:col>
      <xdr:colOff>650576</xdr:colOff>
      <xdr:row>73</xdr:row>
      <xdr:rowOff>522493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6F290BE4-BC0A-4282-BC89-8FDF42AD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5370" y="32730782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156882</xdr:colOff>
      <xdr:row>79</xdr:row>
      <xdr:rowOff>89647</xdr:rowOff>
    </xdr:from>
    <xdr:to>
      <xdr:col>8</xdr:col>
      <xdr:colOff>562647</xdr:colOff>
      <xdr:row>79</xdr:row>
      <xdr:rowOff>494142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84A6F864-4537-4B8A-93C4-90866E17C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3811" y="35005576"/>
          <a:ext cx="40576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156322</xdr:colOff>
      <xdr:row>85</xdr:row>
      <xdr:rowOff>172571</xdr:rowOff>
    </xdr:from>
    <xdr:to>
      <xdr:col>8</xdr:col>
      <xdr:colOff>556372</xdr:colOff>
      <xdr:row>85</xdr:row>
      <xdr:rowOff>372596</xdr:rowOff>
    </xdr:to>
    <xdr:pic>
      <xdr:nvPicPr>
        <xdr:cNvPr id="168" name="图片 116">
          <a:extLst>
            <a:ext uri="{FF2B5EF4-FFF2-40B4-BE49-F238E27FC236}">
              <a16:creationId xmlns:a16="http://schemas.microsoft.com/office/drawing/2014/main" id="{10A77CD8-393A-4F21-B1CE-03DC559D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947" y="72714971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77207</xdr:colOff>
      <xdr:row>89</xdr:row>
      <xdr:rowOff>175180</xdr:rowOff>
    </xdr:from>
    <xdr:ext cx="584663" cy="192218"/>
    <xdr:pic>
      <xdr:nvPicPr>
        <xdr:cNvPr id="169" name="图片 168">
          <a:extLst>
            <a:ext uri="{FF2B5EF4-FFF2-40B4-BE49-F238E27FC236}">
              <a16:creationId xmlns:a16="http://schemas.microsoft.com/office/drawing/2014/main" id="{147908EA-3D2C-4756-A81C-E3345069C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65055" y="74807357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179294</xdr:colOff>
      <xdr:row>113</xdr:row>
      <xdr:rowOff>100853</xdr:rowOff>
    </xdr:from>
    <xdr:to>
      <xdr:col>8</xdr:col>
      <xdr:colOff>601117</xdr:colOff>
      <xdr:row>113</xdr:row>
      <xdr:rowOff>525395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6BE7A261-099F-4037-9FAC-6A1D9C5D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749" y="4989062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135</xdr:row>
      <xdr:rowOff>62753</xdr:rowOff>
    </xdr:from>
    <xdr:to>
      <xdr:col>8</xdr:col>
      <xdr:colOff>563017</xdr:colOff>
      <xdr:row>135</xdr:row>
      <xdr:rowOff>487295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6E8EF5C-A879-4B0D-9740-6F2E9AAEA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5649" y="5728202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284433</xdr:colOff>
      <xdr:row>152</xdr:row>
      <xdr:rowOff>128668</xdr:rowOff>
    </xdr:from>
    <xdr:to>
      <xdr:col>8</xdr:col>
      <xdr:colOff>582216</xdr:colOff>
      <xdr:row>152</xdr:row>
      <xdr:rowOff>420023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EA23B4E5-921C-4D8F-9DF7-20A8BB3E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1362" y="64191097"/>
          <a:ext cx="297783" cy="29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279921</xdr:colOff>
      <xdr:row>150</xdr:row>
      <xdr:rowOff>184743</xdr:rowOff>
    </xdr:from>
    <xdr:to>
      <xdr:col>8</xdr:col>
      <xdr:colOff>572690</xdr:colOff>
      <xdr:row>150</xdr:row>
      <xdr:rowOff>484531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74BE9872-67F0-42A5-AB95-F91399E3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6850" y="63104172"/>
          <a:ext cx="292769" cy="299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342730</xdr:colOff>
      <xdr:row>151</xdr:row>
      <xdr:rowOff>189256</xdr:rowOff>
    </xdr:from>
    <xdr:to>
      <xdr:col>8</xdr:col>
      <xdr:colOff>628480</xdr:colOff>
      <xdr:row>151</xdr:row>
      <xdr:rowOff>477793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CA61F094-8E11-4875-B98F-5F8EBA08A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9659" y="63680185"/>
          <a:ext cx="285750" cy="288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251144</xdr:colOff>
      <xdr:row>147</xdr:row>
      <xdr:rowOff>163286</xdr:rowOff>
    </xdr:from>
    <xdr:to>
      <xdr:col>8</xdr:col>
      <xdr:colOff>654126</xdr:colOff>
      <xdr:row>147</xdr:row>
      <xdr:rowOff>398609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DA0F3770-C715-4275-AAA0-EAD94CC11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878073" y="61368215"/>
          <a:ext cx="402982" cy="235323"/>
        </a:xfrm>
        <a:prstGeom prst="rect">
          <a:avLst/>
        </a:prstGeom>
      </xdr:spPr>
    </xdr:pic>
    <xdr:clientData/>
  </xdr:twoCellAnchor>
  <xdr:twoCellAnchor>
    <xdr:from>
      <xdr:col>8</xdr:col>
      <xdr:colOff>156102</xdr:colOff>
      <xdr:row>148</xdr:row>
      <xdr:rowOff>164332</xdr:rowOff>
    </xdr:from>
    <xdr:to>
      <xdr:col>8</xdr:col>
      <xdr:colOff>638004</xdr:colOff>
      <xdr:row>148</xdr:row>
      <xdr:rowOff>497651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196B4444-3C62-4A42-A50B-4BA5830FA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252352" y="82514761"/>
          <a:ext cx="481902" cy="333319"/>
        </a:xfrm>
        <a:prstGeom prst="rect">
          <a:avLst/>
        </a:prstGeom>
      </xdr:spPr>
    </xdr:pic>
    <xdr:clientData/>
  </xdr:twoCellAnchor>
  <xdr:twoCellAnchor>
    <xdr:from>
      <xdr:col>8</xdr:col>
      <xdr:colOff>190499</xdr:colOff>
      <xdr:row>149</xdr:row>
      <xdr:rowOff>172837</xdr:rowOff>
    </xdr:from>
    <xdr:to>
      <xdr:col>8</xdr:col>
      <xdr:colOff>684609</xdr:colOff>
      <xdr:row>149</xdr:row>
      <xdr:rowOff>472791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C1656ABF-AE35-4ACC-8222-06D123CF8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817428" y="62520766"/>
          <a:ext cx="494110" cy="299954"/>
        </a:xfrm>
        <a:prstGeom prst="rect">
          <a:avLst/>
        </a:prstGeom>
      </xdr:spPr>
    </xdr:pic>
    <xdr:clientData/>
  </xdr:twoCellAnchor>
  <xdr:twoCellAnchor editAs="oneCell">
    <xdr:from>
      <xdr:col>8</xdr:col>
      <xdr:colOff>166945</xdr:colOff>
      <xdr:row>208</xdr:row>
      <xdr:rowOff>68036</xdr:rowOff>
    </xdr:from>
    <xdr:to>
      <xdr:col>8</xdr:col>
      <xdr:colOff>561900</xdr:colOff>
      <xdr:row>208</xdr:row>
      <xdr:rowOff>447800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AE9C0EFD-40A9-4470-B6DC-5E2C2314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358570" y="150734486"/>
          <a:ext cx="394955" cy="379764"/>
        </a:xfrm>
        <a:prstGeom prst="rect">
          <a:avLst/>
        </a:prstGeom>
      </xdr:spPr>
    </xdr:pic>
    <xdr:clientData/>
  </xdr:twoCellAnchor>
  <xdr:oneCellAnchor>
    <xdr:from>
      <xdr:col>8</xdr:col>
      <xdr:colOff>177053</xdr:colOff>
      <xdr:row>204</xdr:row>
      <xdr:rowOff>217394</xdr:rowOff>
    </xdr:from>
    <xdr:ext cx="390525" cy="238125"/>
    <xdr:pic>
      <xdr:nvPicPr>
        <xdr:cNvPr id="148" name="图片 81">
          <a:extLst>
            <a:ext uri="{FF2B5EF4-FFF2-40B4-BE49-F238E27FC236}">
              <a16:creationId xmlns:a16="http://schemas.microsoft.com/office/drawing/2014/main" id="{EAA63E56-9CB1-4EEC-9A96-E4F5E56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982" y="89725180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163284</xdr:colOff>
      <xdr:row>165</xdr:row>
      <xdr:rowOff>88617</xdr:rowOff>
    </xdr:from>
    <xdr:to>
      <xdr:col>8</xdr:col>
      <xdr:colOff>517070</xdr:colOff>
      <xdr:row>165</xdr:row>
      <xdr:rowOff>457863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D7B08540-0C11-46E0-AF7E-9AB773175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354909" y="140963367"/>
          <a:ext cx="353786" cy="369246"/>
        </a:xfrm>
        <a:prstGeom prst="rect">
          <a:avLst/>
        </a:prstGeom>
      </xdr:spPr>
    </xdr:pic>
    <xdr:clientData/>
  </xdr:twoCellAnchor>
  <xdr:twoCellAnchor>
    <xdr:from>
      <xdr:col>8</xdr:col>
      <xdr:colOff>217715</xdr:colOff>
      <xdr:row>185</xdr:row>
      <xdr:rowOff>81643</xdr:rowOff>
    </xdr:from>
    <xdr:to>
      <xdr:col>8</xdr:col>
      <xdr:colOff>641230</xdr:colOff>
      <xdr:row>185</xdr:row>
      <xdr:rowOff>462643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24A3B9C3-9616-45B1-A430-37A42B93B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313965" y="80717572"/>
          <a:ext cx="423515" cy="381000"/>
        </a:xfrm>
        <a:prstGeom prst="rect">
          <a:avLst/>
        </a:prstGeom>
      </xdr:spPr>
    </xdr:pic>
    <xdr:clientData/>
  </xdr:twoCellAnchor>
  <xdr:twoCellAnchor>
    <xdr:from>
      <xdr:col>8</xdr:col>
      <xdr:colOff>217715</xdr:colOff>
      <xdr:row>186</xdr:row>
      <xdr:rowOff>81643</xdr:rowOff>
    </xdr:from>
    <xdr:to>
      <xdr:col>8</xdr:col>
      <xdr:colOff>641230</xdr:colOff>
      <xdr:row>186</xdr:row>
      <xdr:rowOff>462643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A06587E3-49A6-413B-A0BC-CD245AF51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313965" y="81289072"/>
          <a:ext cx="423515" cy="381000"/>
        </a:xfrm>
        <a:prstGeom prst="rect">
          <a:avLst/>
        </a:prstGeom>
      </xdr:spPr>
    </xdr:pic>
    <xdr:clientData/>
  </xdr:twoCellAnchor>
  <xdr:twoCellAnchor>
    <xdr:from>
      <xdr:col>8</xdr:col>
      <xdr:colOff>188258</xdr:colOff>
      <xdr:row>193</xdr:row>
      <xdr:rowOff>168649</xdr:rowOff>
    </xdr:from>
    <xdr:to>
      <xdr:col>8</xdr:col>
      <xdr:colOff>531158</xdr:colOff>
      <xdr:row>193</xdr:row>
      <xdr:rowOff>416299</xdr:rowOff>
    </xdr:to>
    <xdr:pic>
      <xdr:nvPicPr>
        <xdr:cNvPr id="175" name="图片 457">
          <a:extLst>
            <a:ext uri="{FF2B5EF4-FFF2-40B4-BE49-F238E27FC236}">
              <a16:creationId xmlns:a16="http://schemas.microsoft.com/office/drawing/2014/main" id="{565FF5AA-E885-4626-B84A-2E79B184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4508" y="85948078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258537</xdr:colOff>
      <xdr:row>20</xdr:row>
      <xdr:rowOff>54429</xdr:rowOff>
    </xdr:from>
    <xdr:ext cx="272142" cy="404779"/>
    <xdr:pic>
      <xdr:nvPicPr>
        <xdr:cNvPr id="184" name="图片 183">
          <a:extLst>
            <a:ext uri="{FF2B5EF4-FFF2-40B4-BE49-F238E27FC236}">
              <a16:creationId xmlns:a16="http://schemas.microsoft.com/office/drawing/2014/main" id="{5DB4B7C4-804E-40E0-8327-81DA4C107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354787" y="12110358"/>
          <a:ext cx="272142" cy="404779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35</xdr:row>
      <xdr:rowOff>112058</xdr:rowOff>
    </xdr:from>
    <xdr:ext cx="178545" cy="324971"/>
    <xdr:pic>
      <xdr:nvPicPr>
        <xdr:cNvPr id="186" name="图片 185">
          <a:extLst>
            <a:ext uri="{FF2B5EF4-FFF2-40B4-BE49-F238E27FC236}">
              <a16:creationId xmlns:a16="http://schemas.microsoft.com/office/drawing/2014/main" id="{CDC885C2-37F6-4D8D-A33E-C3CF32DD4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334017" y="19025987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36</xdr:row>
      <xdr:rowOff>112058</xdr:rowOff>
    </xdr:from>
    <xdr:ext cx="178545" cy="324971"/>
    <xdr:pic>
      <xdr:nvPicPr>
        <xdr:cNvPr id="187" name="图片 186">
          <a:extLst>
            <a:ext uri="{FF2B5EF4-FFF2-40B4-BE49-F238E27FC236}">
              <a16:creationId xmlns:a16="http://schemas.microsoft.com/office/drawing/2014/main" id="{7EAD9376-8E6E-4CB4-AFA5-88B68E003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334017" y="19597487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37</xdr:row>
      <xdr:rowOff>112058</xdr:rowOff>
    </xdr:from>
    <xdr:ext cx="178545" cy="324971"/>
    <xdr:pic>
      <xdr:nvPicPr>
        <xdr:cNvPr id="188" name="图片 187">
          <a:extLst>
            <a:ext uri="{FF2B5EF4-FFF2-40B4-BE49-F238E27FC236}">
              <a16:creationId xmlns:a16="http://schemas.microsoft.com/office/drawing/2014/main" id="{9EB5C0A0-B315-4E78-A4B4-413FE49FC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334017" y="19597487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38</xdr:row>
      <xdr:rowOff>112058</xdr:rowOff>
    </xdr:from>
    <xdr:ext cx="178545" cy="324971"/>
    <xdr:pic>
      <xdr:nvPicPr>
        <xdr:cNvPr id="189" name="图片 188">
          <a:extLst>
            <a:ext uri="{FF2B5EF4-FFF2-40B4-BE49-F238E27FC236}">
              <a16:creationId xmlns:a16="http://schemas.microsoft.com/office/drawing/2014/main" id="{38C45D6F-9FE4-4C8C-BA9D-C3B41008A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334017" y="20168987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41</xdr:row>
      <xdr:rowOff>83345</xdr:rowOff>
    </xdr:from>
    <xdr:ext cx="366489" cy="416718"/>
    <xdr:pic>
      <xdr:nvPicPr>
        <xdr:cNvPr id="190" name="图片 189">
          <a:extLst>
            <a:ext uri="{FF2B5EF4-FFF2-40B4-BE49-F238E27FC236}">
              <a16:creationId xmlns:a16="http://schemas.microsoft.com/office/drawing/2014/main" id="{2FD3D1F5-7FBD-4073-AAA4-19ADE83A9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286750" y="22426274"/>
          <a:ext cx="366489" cy="416718"/>
        </a:xfrm>
        <a:prstGeom prst="rect">
          <a:avLst/>
        </a:prstGeom>
      </xdr:spPr>
    </xdr:pic>
    <xdr:clientData/>
  </xdr:oneCellAnchor>
  <xdr:oneCellAnchor>
    <xdr:from>
      <xdr:col>8</xdr:col>
      <xdr:colOff>178594</xdr:colOff>
      <xdr:row>44</xdr:row>
      <xdr:rowOff>115933</xdr:rowOff>
    </xdr:from>
    <xdr:ext cx="452042" cy="372223"/>
    <xdr:pic>
      <xdr:nvPicPr>
        <xdr:cNvPr id="191" name="图片 190">
          <a:extLst>
            <a:ext uri="{FF2B5EF4-FFF2-40B4-BE49-F238E27FC236}">
              <a16:creationId xmlns:a16="http://schemas.microsoft.com/office/drawing/2014/main" id="{6D9F6DA5-3A72-4F7A-BEC7-3B4F63AD5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274844" y="24173362"/>
          <a:ext cx="452042" cy="372223"/>
        </a:xfrm>
        <a:prstGeom prst="rect">
          <a:avLst/>
        </a:prstGeom>
      </xdr:spPr>
    </xdr:pic>
    <xdr:clientData/>
  </xdr:oneCellAnchor>
  <xdr:twoCellAnchor>
    <xdr:from>
      <xdr:col>8</xdr:col>
      <xdr:colOff>250030</xdr:colOff>
      <xdr:row>48</xdr:row>
      <xdr:rowOff>39684</xdr:rowOff>
    </xdr:from>
    <xdr:to>
      <xdr:col>8</xdr:col>
      <xdr:colOff>584265</xdr:colOff>
      <xdr:row>48</xdr:row>
      <xdr:rowOff>485505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4AA4BC7C-FAC3-45B8-8888-D3AEF8E3A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flipV="1">
          <a:off x="8346280" y="26383113"/>
          <a:ext cx="334235" cy="445821"/>
        </a:xfrm>
        <a:prstGeom prst="rect">
          <a:avLst/>
        </a:prstGeom>
      </xdr:spPr>
    </xdr:pic>
    <xdr:clientData/>
  </xdr:twoCellAnchor>
  <xdr:twoCellAnchor>
    <xdr:from>
      <xdr:col>8</xdr:col>
      <xdr:colOff>168088</xdr:colOff>
      <xdr:row>64</xdr:row>
      <xdr:rowOff>100853</xdr:rowOff>
    </xdr:from>
    <xdr:to>
      <xdr:col>8</xdr:col>
      <xdr:colOff>465743</xdr:colOff>
      <xdr:row>64</xdr:row>
      <xdr:rowOff>449873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819AF780-3366-46D7-A8D6-EF4CC294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4338" y="34445282"/>
          <a:ext cx="297655" cy="3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247987</xdr:colOff>
      <xdr:row>98</xdr:row>
      <xdr:rowOff>112014</xdr:rowOff>
    </xdr:from>
    <xdr:to>
      <xdr:col>8</xdr:col>
      <xdr:colOff>523874</xdr:colOff>
      <xdr:row>98</xdr:row>
      <xdr:rowOff>364014</xdr:rowOff>
    </xdr:to>
    <xdr:pic>
      <xdr:nvPicPr>
        <xdr:cNvPr id="198" name="图片 197">
          <a:extLst>
            <a:ext uri="{FF2B5EF4-FFF2-40B4-BE49-F238E27FC236}">
              <a16:creationId xmlns:a16="http://schemas.microsoft.com/office/drawing/2014/main" id="{C9FFB03F-9227-4A5E-8A57-0158C335EF9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629862" y="17018889"/>
          <a:ext cx="275887" cy="252000"/>
        </a:xfrm>
        <a:prstGeom prst="rect">
          <a:avLst/>
        </a:prstGeom>
      </xdr:spPr>
    </xdr:pic>
    <xdr:clientData/>
  </xdr:twoCellAnchor>
  <xdr:twoCellAnchor>
    <xdr:from>
      <xdr:col>8</xdr:col>
      <xdr:colOff>271743</xdr:colOff>
      <xdr:row>95</xdr:row>
      <xdr:rowOff>175214</xdr:rowOff>
    </xdr:from>
    <xdr:to>
      <xdr:col>8</xdr:col>
      <xdr:colOff>415743</xdr:colOff>
      <xdr:row>95</xdr:row>
      <xdr:rowOff>427214</xdr:rowOff>
    </xdr:to>
    <xdr:pic>
      <xdr:nvPicPr>
        <xdr:cNvPr id="199" name="图片 198">
          <a:extLst>
            <a:ext uri="{FF2B5EF4-FFF2-40B4-BE49-F238E27FC236}">
              <a16:creationId xmlns:a16="http://schemas.microsoft.com/office/drawing/2014/main" id="{3C8353B9-6F29-40E3-9A54-8610C49A92F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653618" y="15567614"/>
          <a:ext cx="144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241967</xdr:colOff>
      <xdr:row>96</xdr:row>
      <xdr:rowOff>91168</xdr:rowOff>
    </xdr:from>
    <xdr:to>
      <xdr:col>8</xdr:col>
      <xdr:colOff>540267</xdr:colOff>
      <xdr:row>96</xdr:row>
      <xdr:rowOff>371475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5E7175D2-AFA4-4411-B0D4-F2A3A6025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623842" y="15988393"/>
          <a:ext cx="298300" cy="280307"/>
        </a:xfrm>
        <a:prstGeom prst="rect">
          <a:avLst/>
        </a:prstGeom>
      </xdr:spPr>
    </xdr:pic>
    <xdr:clientData/>
  </xdr:twoCellAnchor>
  <xdr:twoCellAnchor>
    <xdr:from>
      <xdr:col>8</xdr:col>
      <xdr:colOff>256658</xdr:colOff>
      <xdr:row>97</xdr:row>
      <xdr:rowOff>141701</xdr:rowOff>
    </xdr:from>
    <xdr:to>
      <xdr:col>8</xdr:col>
      <xdr:colOff>558830</xdr:colOff>
      <xdr:row>97</xdr:row>
      <xdr:rowOff>409110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5B27EFF5-7DAB-42CA-B2B8-DA2DD93A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8533" y="16543751"/>
          <a:ext cx="302172" cy="267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114</xdr:row>
      <xdr:rowOff>100853</xdr:rowOff>
    </xdr:from>
    <xdr:to>
      <xdr:col>8</xdr:col>
      <xdr:colOff>601117</xdr:colOff>
      <xdr:row>114</xdr:row>
      <xdr:rowOff>525395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8D885712-2444-4724-AC47-71E1AB41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544" y="601627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115</xdr:row>
      <xdr:rowOff>100853</xdr:rowOff>
    </xdr:from>
    <xdr:to>
      <xdr:col>8</xdr:col>
      <xdr:colOff>601117</xdr:colOff>
      <xdr:row>115</xdr:row>
      <xdr:rowOff>525395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407970D2-E376-43C3-B4FF-9BABEB62F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544" y="607342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116</xdr:row>
      <xdr:rowOff>100853</xdr:rowOff>
    </xdr:from>
    <xdr:to>
      <xdr:col>8</xdr:col>
      <xdr:colOff>601117</xdr:colOff>
      <xdr:row>116</xdr:row>
      <xdr:rowOff>525395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BF5A71A1-7E76-4D0A-B2E1-6BE48606D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544" y="613057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117</xdr:row>
      <xdr:rowOff>100853</xdr:rowOff>
    </xdr:from>
    <xdr:to>
      <xdr:col>8</xdr:col>
      <xdr:colOff>601117</xdr:colOff>
      <xdr:row>117</xdr:row>
      <xdr:rowOff>525395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73C49E04-E2EC-481D-9E09-394390BB6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544" y="618772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150495</xdr:colOff>
      <xdr:row>121</xdr:row>
      <xdr:rowOff>78740</xdr:rowOff>
    </xdr:from>
    <xdr:to>
      <xdr:col>8</xdr:col>
      <xdr:colOff>668655</xdr:colOff>
      <xdr:row>121</xdr:row>
      <xdr:rowOff>462915</xdr:rowOff>
    </xdr:to>
    <xdr:pic>
      <xdr:nvPicPr>
        <xdr:cNvPr id="206" name="图片 205" descr="70e570ecb6aef5dd93b6b5da11ccfb7">
          <a:extLst>
            <a:ext uri="{FF2B5EF4-FFF2-40B4-BE49-F238E27FC236}">
              <a16:creationId xmlns:a16="http://schemas.microsoft.com/office/drawing/2014/main" id="{27BFF332-D21A-4DE2-8CBD-8D8B2DCD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246745" y="64712669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150495</xdr:colOff>
      <xdr:row>122</xdr:row>
      <xdr:rowOff>78740</xdr:rowOff>
    </xdr:from>
    <xdr:to>
      <xdr:col>8</xdr:col>
      <xdr:colOff>668655</xdr:colOff>
      <xdr:row>122</xdr:row>
      <xdr:rowOff>462915</xdr:rowOff>
    </xdr:to>
    <xdr:pic>
      <xdr:nvPicPr>
        <xdr:cNvPr id="207" name="图片 206" descr="70e570ecb6aef5dd93b6b5da11ccfb7">
          <a:extLst>
            <a:ext uri="{FF2B5EF4-FFF2-40B4-BE49-F238E27FC236}">
              <a16:creationId xmlns:a16="http://schemas.microsoft.com/office/drawing/2014/main" id="{C969B160-300A-429C-8E6E-C38CAD4B1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246745" y="65284169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136072</xdr:colOff>
      <xdr:row>128</xdr:row>
      <xdr:rowOff>0</xdr:rowOff>
    </xdr:from>
    <xdr:to>
      <xdr:col>8</xdr:col>
      <xdr:colOff>557895</xdr:colOff>
      <xdr:row>128</xdr:row>
      <xdr:rowOff>424542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ABD05DD5-A9AA-4794-BF58-6C34FA0E1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2322" y="68634429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122465</xdr:colOff>
      <xdr:row>128</xdr:row>
      <xdr:rowOff>40822</xdr:rowOff>
    </xdr:from>
    <xdr:to>
      <xdr:col>8</xdr:col>
      <xdr:colOff>612322</xdr:colOff>
      <xdr:row>128</xdr:row>
      <xdr:rowOff>503056</xdr:rowOff>
    </xdr:to>
    <xdr:pic>
      <xdr:nvPicPr>
        <xdr:cNvPr id="209" name="图片 208">
          <a:extLst>
            <a:ext uri="{FF2B5EF4-FFF2-40B4-BE49-F238E27FC236}">
              <a16:creationId xmlns:a16="http://schemas.microsoft.com/office/drawing/2014/main" id="{419020D7-F2E5-4EF5-ADE3-A05A95358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8218715" y="68675251"/>
          <a:ext cx="489857" cy="462234"/>
        </a:xfrm>
        <a:prstGeom prst="rect">
          <a:avLst/>
        </a:prstGeom>
      </xdr:spPr>
    </xdr:pic>
    <xdr:clientData/>
  </xdr:twoCellAnchor>
  <xdr:twoCellAnchor>
    <xdr:from>
      <xdr:col>8</xdr:col>
      <xdr:colOff>141194</xdr:colOff>
      <xdr:row>136</xdr:row>
      <xdr:rowOff>62753</xdr:rowOff>
    </xdr:from>
    <xdr:to>
      <xdr:col>8</xdr:col>
      <xdr:colOff>563017</xdr:colOff>
      <xdr:row>136</xdr:row>
      <xdr:rowOff>487295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A93B337E-5A72-42DD-A9D3-A5A51D239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7444" y="732691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143</xdr:row>
      <xdr:rowOff>125506</xdr:rowOff>
    </xdr:from>
    <xdr:to>
      <xdr:col>8</xdr:col>
      <xdr:colOff>603358</xdr:colOff>
      <xdr:row>143</xdr:row>
      <xdr:rowOff>550048</xdr:rowOff>
    </xdr:to>
    <xdr:pic>
      <xdr:nvPicPr>
        <xdr:cNvPr id="211" name="图片 210">
          <a:extLst>
            <a:ext uri="{FF2B5EF4-FFF2-40B4-BE49-F238E27FC236}">
              <a16:creationId xmlns:a16="http://schemas.microsoft.com/office/drawing/2014/main" id="{E93CE660-0F0E-43B0-AEA8-1FF14DA0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785" y="75617935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144</xdr:row>
      <xdr:rowOff>125506</xdr:rowOff>
    </xdr:from>
    <xdr:to>
      <xdr:col>8</xdr:col>
      <xdr:colOff>603358</xdr:colOff>
      <xdr:row>144</xdr:row>
      <xdr:rowOff>550048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4A4C75F6-305B-483B-92BD-1E3D4F8E2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785" y="76189435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251144</xdr:colOff>
      <xdr:row>154</xdr:row>
      <xdr:rowOff>163286</xdr:rowOff>
    </xdr:from>
    <xdr:to>
      <xdr:col>8</xdr:col>
      <xdr:colOff>654126</xdr:colOff>
      <xdr:row>154</xdr:row>
      <xdr:rowOff>398609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01744F84-3FE1-48BC-809C-28235F178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347394" y="78513215"/>
          <a:ext cx="402982" cy="235323"/>
        </a:xfrm>
        <a:prstGeom prst="rect">
          <a:avLst/>
        </a:prstGeom>
      </xdr:spPr>
    </xdr:pic>
    <xdr:clientData/>
  </xdr:twoCellAnchor>
  <xdr:oneCellAnchor>
    <xdr:from>
      <xdr:col>8</xdr:col>
      <xdr:colOff>177053</xdr:colOff>
      <xdr:row>205</xdr:row>
      <xdr:rowOff>217394</xdr:rowOff>
    </xdr:from>
    <xdr:ext cx="390525" cy="238125"/>
    <xdr:pic>
      <xdr:nvPicPr>
        <xdr:cNvPr id="214" name="图片 81">
          <a:extLst>
            <a:ext uri="{FF2B5EF4-FFF2-40B4-BE49-F238E27FC236}">
              <a16:creationId xmlns:a16="http://schemas.microsoft.com/office/drawing/2014/main" id="{399076A7-3EC1-462E-B6D5-1D3CF6CDD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3303" y="110802644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177053</xdr:colOff>
      <xdr:row>206</xdr:row>
      <xdr:rowOff>217394</xdr:rowOff>
    </xdr:from>
    <xdr:ext cx="390525" cy="238125"/>
    <xdr:pic>
      <xdr:nvPicPr>
        <xdr:cNvPr id="215" name="图片 81">
          <a:extLst>
            <a:ext uri="{FF2B5EF4-FFF2-40B4-BE49-F238E27FC236}">
              <a16:creationId xmlns:a16="http://schemas.microsoft.com/office/drawing/2014/main" id="{B8EA2E8E-DB38-4AF7-AFDD-0EE326F5A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3303" y="111306108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214993</xdr:colOff>
      <xdr:row>239</xdr:row>
      <xdr:rowOff>53068</xdr:rowOff>
    </xdr:from>
    <xdr:to>
      <xdr:col>8</xdr:col>
      <xdr:colOff>443593</xdr:colOff>
      <xdr:row>239</xdr:row>
      <xdr:rowOff>367393</xdr:rowOff>
    </xdr:to>
    <xdr:pic>
      <xdr:nvPicPr>
        <xdr:cNvPr id="216" name="Picture 2" descr="C:\Documents and Settings\zhaojunwei\feiq\RichOle\1677601760.bmp">
          <a:extLst>
            <a:ext uri="{FF2B5EF4-FFF2-40B4-BE49-F238E27FC236}">
              <a16:creationId xmlns:a16="http://schemas.microsoft.com/office/drawing/2014/main" id="{CE1DE2F3-4CEF-437A-8162-BC7DB6BD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8" y="180628018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156882</xdr:colOff>
      <xdr:row>245</xdr:row>
      <xdr:rowOff>134470</xdr:rowOff>
    </xdr:from>
    <xdr:ext cx="516245" cy="291354"/>
    <xdr:pic>
      <xdr:nvPicPr>
        <xdr:cNvPr id="218" name="图片 217">
          <a:extLst>
            <a:ext uri="{FF2B5EF4-FFF2-40B4-BE49-F238E27FC236}">
              <a16:creationId xmlns:a16="http://schemas.microsoft.com/office/drawing/2014/main" id="{22B6E65B-752B-4CFD-BA45-6CAF7EA3B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8261791" y="132774425"/>
          <a:ext cx="516245" cy="291354"/>
        </a:xfrm>
        <a:prstGeom prst="rect">
          <a:avLst/>
        </a:prstGeom>
      </xdr:spPr>
    </xdr:pic>
    <xdr:clientData/>
  </xdr:oneCellAnchor>
  <xdr:twoCellAnchor editAs="oneCell">
    <xdr:from>
      <xdr:col>8</xdr:col>
      <xdr:colOff>261764</xdr:colOff>
      <xdr:row>21</xdr:row>
      <xdr:rowOff>85647</xdr:rowOff>
    </xdr:from>
    <xdr:to>
      <xdr:col>8</xdr:col>
      <xdr:colOff>544286</xdr:colOff>
      <xdr:row>21</xdr:row>
      <xdr:rowOff>534914</xdr:rowOff>
    </xdr:to>
    <xdr:pic>
      <xdr:nvPicPr>
        <xdr:cNvPr id="219" name="图片 218">
          <a:extLst>
            <a:ext uri="{FF2B5EF4-FFF2-40B4-BE49-F238E27FC236}">
              <a16:creationId xmlns:a16="http://schemas.microsoft.com/office/drawing/2014/main" id="{A0BFEFA2-4372-B85B-3003-BD2826FE9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358014" y="11570076"/>
          <a:ext cx="282522" cy="449267"/>
        </a:xfrm>
        <a:prstGeom prst="rect">
          <a:avLst/>
        </a:prstGeom>
      </xdr:spPr>
    </xdr:pic>
    <xdr:clientData/>
  </xdr:twoCellAnchor>
  <xdr:twoCellAnchor editAs="oneCell">
    <xdr:from>
      <xdr:col>8</xdr:col>
      <xdr:colOff>267367</xdr:colOff>
      <xdr:row>22</xdr:row>
      <xdr:rowOff>39223</xdr:rowOff>
    </xdr:from>
    <xdr:to>
      <xdr:col>8</xdr:col>
      <xdr:colOff>549889</xdr:colOff>
      <xdr:row>22</xdr:row>
      <xdr:rowOff>488490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2CBCB5B1-28CD-4E34-84D4-E14E4450F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380426" y="12107958"/>
          <a:ext cx="282522" cy="449267"/>
        </a:xfrm>
        <a:prstGeom prst="rect">
          <a:avLst/>
        </a:prstGeom>
      </xdr:spPr>
    </xdr:pic>
    <xdr:clientData/>
  </xdr:twoCellAnchor>
  <xdr:twoCellAnchor editAs="oneCell">
    <xdr:from>
      <xdr:col>8</xdr:col>
      <xdr:colOff>195649</xdr:colOff>
      <xdr:row>23</xdr:row>
      <xdr:rowOff>101976</xdr:rowOff>
    </xdr:from>
    <xdr:to>
      <xdr:col>8</xdr:col>
      <xdr:colOff>478171</xdr:colOff>
      <xdr:row>23</xdr:row>
      <xdr:rowOff>551243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2C0F3C07-5D01-4A6F-B482-64881F572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308708" y="12742211"/>
          <a:ext cx="282522" cy="449267"/>
        </a:xfrm>
        <a:prstGeom prst="rect">
          <a:avLst/>
        </a:prstGeom>
      </xdr:spPr>
    </xdr:pic>
    <xdr:clientData/>
  </xdr:twoCellAnchor>
  <xdr:twoCellAnchor editAs="oneCell">
    <xdr:from>
      <xdr:col>8</xdr:col>
      <xdr:colOff>224785</xdr:colOff>
      <xdr:row>24</xdr:row>
      <xdr:rowOff>30258</xdr:rowOff>
    </xdr:from>
    <xdr:to>
      <xdr:col>8</xdr:col>
      <xdr:colOff>507307</xdr:colOff>
      <xdr:row>24</xdr:row>
      <xdr:rowOff>479525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C1705F19-2B45-4DF5-A319-074F9E640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337844" y="13241993"/>
          <a:ext cx="282522" cy="449267"/>
        </a:xfrm>
        <a:prstGeom prst="rect">
          <a:avLst/>
        </a:prstGeom>
      </xdr:spPr>
    </xdr:pic>
    <xdr:clientData/>
  </xdr:twoCellAnchor>
  <xdr:twoCellAnchor>
    <xdr:from>
      <xdr:col>8</xdr:col>
      <xdr:colOff>163286</xdr:colOff>
      <xdr:row>94</xdr:row>
      <xdr:rowOff>156482</xdr:rowOff>
    </xdr:from>
    <xdr:to>
      <xdr:col>8</xdr:col>
      <xdr:colOff>553811</xdr:colOff>
      <xdr:row>94</xdr:row>
      <xdr:rowOff>308882</xdr:rowOff>
    </xdr:to>
    <xdr:pic>
      <xdr:nvPicPr>
        <xdr:cNvPr id="223" name="Picture 22036">
          <a:extLst>
            <a:ext uri="{FF2B5EF4-FFF2-40B4-BE49-F238E27FC236}">
              <a16:creationId xmlns:a16="http://schemas.microsoft.com/office/drawing/2014/main" id="{82013463-6547-48F0-9BA3-D1A393E17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911" y="101835857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238935</xdr:colOff>
      <xdr:row>251</xdr:row>
      <xdr:rowOff>82923</xdr:rowOff>
    </xdr:from>
    <xdr:to>
      <xdr:col>8</xdr:col>
      <xdr:colOff>553260</xdr:colOff>
      <xdr:row>251</xdr:row>
      <xdr:rowOff>368673</xdr:rowOff>
    </xdr:to>
    <xdr:pic>
      <xdr:nvPicPr>
        <xdr:cNvPr id="227" name="Picture 211" descr="1">
          <a:extLst>
            <a:ext uri="{FF2B5EF4-FFF2-40B4-BE49-F238E27FC236}">
              <a16:creationId xmlns:a16="http://schemas.microsoft.com/office/drawing/2014/main" id="{E89D4F38-E8BD-4BC5-BD33-A144E420D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9430560" y="187220598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95249</xdr:colOff>
      <xdr:row>246</xdr:row>
      <xdr:rowOff>75682</xdr:rowOff>
    </xdr:from>
    <xdr:to>
      <xdr:col>8</xdr:col>
      <xdr:colOff>651770</xdr:colOff>
      <xdr:row>246</xdr:row>
      <xdr:rowOff>449036</xdr:rowOff>
    </xdr:to>
    <xdr:pic>
      <xdr:nvPicPr>
        <xdr:cNvPr id="228" name="图片 227">
          <a:extLst>
            <a:ext uri="{FF2B5EF4-FFF2-40B4-BE49-F238E27FC236}">
              <a16:creationId xmlns:a16="http://schemas.microsoft.com/office/drawing/2014/main" id="{0D0A8CA7-A217-8550-C034-75E702BAC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8191499" y="133303218"/>
          <a:ext cx="556521" cy="373354"/>
        </a:xfrm>
        <a:prstGeom prst="rect">
          <a:avLst/>
        </a:prstGeom>
      </xdr:spPr>
    </xdr:pic>
    <xdr:clientData/>
  </xdr:twoCellAnchor>
  <xdr:twoCellAnchor editAs="oneCell">
    <xdr:from>
      <xdr:col>8</xdr:col>
      <xdr:colOff>213922</xdr:colOff>
      <xdr:row>247</xdr:row>
      <xdr:rowOff>122463</xdr:rowOff>
    </xdr:from>
    <xdr:to>
      <xdr:col>8</xdr:col>
      <xdr:colOff>544285</xdr:colOff>
      <xdr:row>247</xdr:row>
      <xdr:rowOff>426525</xdr:rowOff>
    </xdr:to>
    <xdr:pic>
      <xdr:nvPicPr>
        <xdr:cNvPr id="229" name="图片 228">
          <a:extLst>
            <a:ext uri="{FF2B5EF4-FFF2-40B4-BE49-F238E27FC236}">
              <a16:creationId xmlns:a16="http://schemas.microsoft.com/office/drawing/2014/main" id="{B9EEC6F7-A2A7-B56F-C149-F57031325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8310172" y="133921499"/>
          <a:ext cx="330363" cy="304062"/>
        </a:xfrm>
        <a:prstGeom prst="rect">
          <a:avLst/>
        </a:prstGeom>
      </xdr:spPr>
    </xdr:pic>
    <xdr:clientData/>
  </xdr:twoCellAnchor>
  <xdr:twoCellAnchor editAs="oneCell">
    <xdr:from>
      <xdr:col>8</xdr:col>
      <xdr:colOff>144130</xdr:colOff>
      <xdr:row>248</xdr:row>
      <xdr:rowOff>136071</xdr:rowOff>
    </xdr:from>
    <xdr:to>
      <xdr:col>8</xdr:col>
      <xdr:colOff>476250</xdr:colOff>
      <xdr:row>248</xdr:row>
      <xdr:rowOff>407097</xdr:rowOff>
    </xdr:to>
    <xdr:pic>
      <xdr:nvPicPr>
        <xdr:cNvPr id="230" name="图片 229">
          <a:extLst>
            <a:ext uri="{FF2B5EF4-FFF2-40B4-BE49-F238E27FC236}">
              <a16:creationId xmlns:a16="http://schemas.microsoft.com/office/drawing/2014/main" id="{E62FCF16-9A63-A411-7281-F9D80872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8240380" y="134438571"/>
          <a:ext cx="332120" cy="27102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249</xdr:row>
      <xdr:rowOff>118158</xdr:rowOff>
    </xdr:from>
    <xdr:to>
      <xdr:col>8</xdr:col>
      <xdr:colOff>711387</xdr:colOff>
      <xdr:row>249</xdr:row>
      <xdr:rowOff>421822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BECBA96E-991F-90ED-1331-68F327B6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8232322" y="134924122"/>
          <a:ext cx="575315" cy="303664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250</xdr:row>
      <xdr:rowOff>128087</xdr:rowOff>
    </xdr:from>
    <xdr:to>
      <xdr:col>8</xdr:col>
      <xdr:colOff>595237</xdr:colOff>
      <xdr:row>250</xdr:row>
      <xdr:rowOff>354773</xdr:rowOff>
    </xdr:to>
    <xdr:pic>
      <xdr:nvPicPr>
        <xdr:cNvPr id="232" name="图片 231">
          <a:extLst>
            <a:ext uri="{FF2B5EF4-FFF2-40B4-BE49-F238E27FC236}">
              <a16:creationId xmlns:a16="http://schemas.microsoft.com/office/drawing/2014/main" id="{6A4346C7-4272-F578-5325-C88568C4A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8232321" y="135437516"/>
          <a:ext cx="459166" cy="226686"/>
        </a:xfrm>
        <a:prstGeom prst="rect">
          <a:avLst/>
        </a:prstGeom>
      </xdr:spPr>
    </xdr:pic>
    <xdr:clientData/>
  </xdr:twoCellAnchor>
  <xdr:twoCellAnchor editAs="oneCell">
    <xdr:from>
      <xdr:col>8</xdr:col>
      <xdr:colOff>263579</xdr:colOff>
      <xdr:row>75</xdr:row>
      <xdr:rowOff>86842</xdr:rowOff>
    </xdr:from>
    <xdr:to>
      <xdr:col>8</xdr:col>
      <xdr:colOff>631781</xdr:colOff>
      <xdr:row>75</xdr:row>
      <xdr:rowOff>476249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3FBCB513-79F3-46C6-B448-26EC3819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8359829" y="41289271"/>
          <a:ext cx="368202" cy="389407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74</xdr:row>
      <xdr:rowOff>95250</xdr:rowOff>
    </xdr:from>
    <xdr:to>
      <xdr:col>8</xdr:col>
      <xdr:colOff>630971</xdr:colOff>
      <xdr:row>74</xdr:row>
      <xdr:rowOff>449108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C896ACDB-508F-486F-AE43-A88EBC37A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8259535" y="40726179"/>
          <a:ext cx="467686" cy="353858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80</xdr:row>
      <xdr:rowOff>108857</xdr:rowOff>
    </xdr:from>
    <xdr:to>
      <xdr:col>8</xdr:col>
      <xdr:colOff>674507</xdr:colOff>
      <xdr:row>80</xdr:row>
      <xdr:rowOff>445033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93F7EF44-A439-4773-87D8-AE65C710D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300357" y="44168786"/>
          <a:ext cx="470400" cy="336176"/>
        </a:xfrm>
        <a:prstGeom prst="rect">
          <a:avLst/>
        </a:prstGeom>
      </xdr:spPr>
    </xdr:pic>
    <xdr:clientData/>
  </xdr:twoCellAnchor>
  <xdr:twoCellAnchor editAs="oneCell">
    <xdr:from>
      <xdr:col>8</xdr:col>
      <xdr:colOff>210613</xdr:colOff>
      <xdr:row>82</xdr:row>
      <xdr:rowOff>99863</xdr:rowOff>
    </xdr:from>
    <xdr:to>
      <xdr:col>8</xdr:col>
      <xdr:colOff>525842</xdr:colOff>
      <xdr:row>82</xdr:row>
      <xdr:rowOff>429040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26B351A2-F1EA-4791-912E-93776234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8306863" y="45302792"/>
          <a:ext cx="315229" cy="329177"/>
        </a:xfrm>
        <a:prstGeom prst="rect">
          <a:avLst/>
        </a:prstGeom>
      </xdr:spPr>
    </xdr:pic>
    <xdr:clientData/>
  </xdr:twoCellAnchor>
  <xdr:twoCellAnchor editAs="oneCell">
    <xdr:from>
      <xdr:col>8</xdr:col>
      <xdr:colOff>202470</xdr:colOff>
      <xdr:row>80</xdr:row>
      <xdr:rowOff>566530</xdr:rowOff>
    </xdr:from>
    <xdr:to>
      <xdr:col>8</xdr:col>
      <xdr:colOff>501201</xdr:colOff>
      <xdr:row>81</xdr:row>
      <xdr:rowOff>301487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52EC8630-1939-4E47-8CDE-D555275C6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8298720" y="44626459"/>
          <a:ext cx="298731" cy="306457"/>
        </a:xfrm>
        <a:prstGeom prst="rect">
          <a:avLst/>
        </a:prstGeom>
      </xdr:spPr>
    </xdr:pic>
    <xdr:clientData/>
  </xdr:twoCellAnchor>
  <xdr:twoCellAnchor>
    <xdr:from>
      <xdr:col>8</xdr:col>
      <xdr:colOff>150495</xdr:colOff>
      <xdr:row>120</xdr:row>
      <xdr:rowOff>78740</xdr:rowOff>
    </xdr:from>
    <xdr:to>
      <xdr:col>8</xdr:col>
      <xdr:colOff>668655</xdr:colOff>
      <xdr:row>120</xdr:row>
      <xdr:rowOff>462915</xdr:rowOff>
    </xdr:to>
    <xdr:pic>
      <xdr:nvPicPr>
        <xdr:cNvPr id="18" name="图片 17" descr="70e570ecb6aef5dd93b6b5da11ccfb7">
          <a:extLst>
            <a:ext uri="{FF2B5EF4-FFF2-40B4-BE49-F238E27FC236}">
              <a16:creationId xmlns:a16="http://schemas.microsoft.com/office/drawing/2014/main" id="{86C4F753-47D7-469B-8449-BCD934C8F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246745" y="65855669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150495</xdr:colOff>
      <xdr:row>119</xdr:row>
      <xdr:rowOff>78740</xdr:rowOff>
    </xdr:from>
    <xdr:to>
      <xdr:col>8</xdr:col>
      <xdr:colOff>668655</xdr:colOff>
      <xdr:row>119</xdr:row>
      <xdr:rowOff>462915</xdr:rowOff>
    </xdr:to>
    <xdr:pic>
      <xdr:nvPicPr>
        <xdr:cNvPr id="224" name="图片 223" descr="70e570ecb6aef5dd93b6b5da11ccfb7">
          <a:extLst>
            <a:ext uri="{FF2B5EF4-FFF2-40B4-BE49-F238E27FC236}">
              <a16:creationId xmlns:a16="http://schemas.microsoft.com/office/drawing/2014/main" id="{58358717-ECAA-4EB0-B58D-9CE5FDA57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246745" y="66998669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143033</xdr:colOff>
      <xdr:row>124</xdr:row>
      <xdr:rowOff>117662</xdr:rowOff>
    </xdr:from>
    <xdr:to>
      <xdr:col>8</xdr:col>
      <xdr:colOff>661891</xdr:colOff>
      <xdr:row>124</xdr:row>
      <xdr:rowOff>414618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2B0D2F61-3E1D-46D0-B8A4-5FF02C1AD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283" y="68752091"/>
          <a:ext cx="518858" cy="296956"/>
        </a:xfrm>
        <a:prstGeom prst="rect">
          <a:avLst/>
        </a:prstGeom>
      </xdr:spPr>
    </xdr:pic>
    <xdr:clientData/>
  </xdr:twoCellAnchor>
  <xdr:twoCellAnchor>
    <xdr:from>
      <xdr:col>8</xdr:col>
      <xdr:colOff>181535</xdr:colOff>
      <xdr:row>141</xdr:row>
      <xdr:rowOff>125506</xdr:rowOff>
    </xdr:from>
    <xdr:to>
      <xdr:col>8</xdr:col>
      <xdr:colOff>603358</xdr:colOff>
      <xdr:row>141</xdr:row>
      <xdr:rowOff>550048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01A1826B-82DC-44B7-AEA9-19FD5B09F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785" y="77903935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142</xdr:row>
      <xdr:rowOff>125506</xdr:rowOff>
    </xdr:from>
    <xdr:to>
      <xdr:col>8</xdr:col>
      <xdr:colOff>603358</xdr:colOff>
      <xdr:row>142</xdr:row>
      <xdr:rowOff>550048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id="{581F930E-4E18-49D0-A896-114A3FF2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785" y="78475435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95250</xdr:colOff>
      <xdr:row>146</xdr:row>
      <xdr:rowOff>265419</xdr:rowOff>
    </xdr:from>
    <xdr:ext cx="390525" cy="142875"/>
    <xdr:pic>
      <xdr:nvPicPr>
        <xdr:cNvPr id="239" name="图片 24">
          <a:extLst>
            <a:ext uri="{FF2B5EF4-FFF2-40B4-BE49-F238E27FC236}">
              <a16:creationId xmlns:a16="http://schemas.microsoft.com/office/drawing/2014/main" id="{09B3D78D-7769-47A7-BFC0-8FEB537E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1500" y="81472848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168088</xdr:colOff>
      <xdr:row>61</xdr:row>
      <xdr:rowOff>100853</xdr:rowOff>
    </xdr:from>
    <xdr:to>
      <xdr:col>8</xdr:col>
      <xdr:colOff>465743</xdr:colOff>
      <xdr:row>61</xdr:row>
      <xdr:rowOff>449873</xdr:rowOff>
    </xdr:to>
    <xdr:pic>
      <xdr:nvPicPr>
        <xdr:cNvPr id="240" name="图片 239">
          <a:extLst>
            <a:ext uri="{FF2B5EF4-FFF2-40B4-BE49-F238E27FC236}">
              <a16:creationId xmlns:a16="http://schemas.microsoft.com/office/drawing/2014/main" id="{3D3ECF8E-08B2-4333-8E7B-7EDBDA45B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4338" y="33873782"/>
          <a:ext cx="297655" cy="3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168088</xdr:colOff>
      <xdr:row>63</xdr:row>
      <xdr:rowOff>100853</xdr:rowOff>
    </xdr:from>
    <xdr:to>
      <xdr:col>8</xdr:col>
      <xdr:colOff>465743</xdr:colOff>
      <xdr:row>63</xdr:row>
      <xdr:rowOff>449873</xdr:rowOff>
    </xdr:to>
    <xdr:pic>
      <xdr:nvPicPr>
        <xdr:cNvPr id="241" name="图片 240">
          <a:extLst>
            <a:ext uri="{FF2B5EF4-FFF2-40B4-BE49-F238E27FC236}">
              <a16:creationId xmlns:a16="http://schemas.microsoft.com/office/drawing/2014/main" id="{0E68146F-C4CE-464A-98FE-27E02E3D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4338" y="35016782"/>
          <a:ext cx="297655" cy="3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232522</xdr:colOff>
      <xdr:row>212</xdr:row>
      <xdr:rowOff>182096</xdr:rowOff>
    </xdr:from>
    <xdr:ext cx="285750" cy="190500"/>
    <xdr:pic>
      <xdr:nvPicPr>
        <xdr:cNvPr id="243" name="图片 85">
          <a:extLst>
            <a:ext uri="{FF2B5EF4-FFF2-40B4-BE49-F238E27FC236}">
              <a16:creationId xmlns:a16="http://schemas.microsoft.com/office/drawing/2014/main" id="{FA2EDBD7-4E24-4478-8984-EFAD532B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5581" y="120533272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78441</xdr:colOff>
      <xdr:row>213</xdr:row>
      <xdr:rowOff>89647</xdr:rowOff>
    </xdr:from>
    <xdr:to>
      <xdr:col>8</xdr:col>
      <xdr:colOff>463326</xdr:colOff>
      <xdr:row>213</xdr:row>
      <xdr:rowOff>403412</xdr:rowOff>
    </xdr:to>
    <xdr:pic>
      <xdr:nvPicPr>
        <xdr:cNvPr id="244" name="图片 243">
          <a:extLst>
            <a:ext uri="{FF2B5EF4-FFF2-40B4-BE49-F238E27FC236}">
              <a16:creationId xmlns:a16="http://schemas.microsoft.com/office/drawing/2014/main" id="{91E684AC-47AD-4D67-A734-48FEE838F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191500" y="120440823"/>
          <a:ext cx="384885" cy="313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312964</xdr:colOff>
      <xdr:row>5</xdr:row>
      <xdr:rowOff>299357</xdr:rowOff>
    </xdr:from>
    <xdr:ext cx="1857994" cy="2995769"/>
    <xdr:pic>
      <xdr:nvPicPr>
        <xdr:cNvPr id="2" name="图片 1">
          <a:extLst>
            <a:ext uri="{FF2B5EF4-FFF2-40B4-BE49-F238E27FC236}">
              <a16:creationId xmlns:a16="http://schemas.microsoft.com/office/drawing/2014/main" id="{7F330E0A-3025-424A-A3F6-30DFD3D8E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964" y="1032782"/>
          <a:ext cx="1857994" cy="299576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195405</xdr:colOff>
      <xdr:row>47</xdr:row>
      <xdr:rowOff>37185</xdr:rowOff>
    </xdr:from>
    <xdr:to>
      <xdr:col>8</xdr:col>
      <xdr:colOff>503464</xdr:colOff>
      <xdr:row>47</xdr:row>
      <xdr:rowOff>546153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245AC7FE-E34E-44AD-A276-DD574659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48" y="24325935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165</xdr:row>
      <xdr:rowOff>151280</xdr:rowOff>
    </xdr:from>
    <xdr:to>
      <xdr:col>8</xdr:col>
      <xdr:colOff>563371</xdr:colOff>
      <xdr:row>165</xdr:row>
      <xdr:rowOff>313765</xdr:rowOff>
    </xdr:to>
    <xdr:pic>
      <xdr:nvPicPr>
        <xdr:cNvPr id="3" name="图片 238">
          <a:extLst>
            <a:ext uri="{FF2B5EF4-FFF2-40B4-BE49-F238E27FC236}">
              <a16:creationId xmlns:a16="http://schemas.microsoft.com/office/drawing/2014/main" id="{C76E559B-A13B-4410-9D1F-529A9453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6595" y="17639180"/>
          <a:ext cx="343176" cy="1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38</xdr:row>
      <xdr:rowOff>81608</xdr:rowOff>
    </xdr:from>
    <xdr:to>
      <xdr:col>8</xdr:col>
      <xdr:colOff>504363</xdr:colOff>
      <xdr:row>38</xdr:row>
      <xdr:rowOff>476220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92A0E73A-0189-45AB-8783-97EABB710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5751919" y="4539308"/>
          <a:ext cx="238844" cy="89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164</xdr:row>
      <xdr:rowOff>70037</xdr:rowOff>
    </xdr:from>
    <xdr:to>
      <xdr:col>8</xdr:col>
      <xdr:colOff>513790</xdr:colOff>
      <xdr:row>164</xdr:row>
      <xdr:rowOff>298637</xdr:rowOff>
    </xdr:to>
    <xdr:pic>
      <xdr:nvPicPr>
        <xdr:cNvPr id="5" name="Picture 433" descr="rId8">
          <a:extLst>
            <a:ext uri="{FF2B5EF4-FFF2-40B4-BE49-F238E27FC236}">
              <a16:creationId xmlns:a16="http://schemas.microsoft.com/office/drawing/2014/main" id="{2FBE6D6F-F1F4-4C0D-8636-29E3211A8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590" y="17386487"/>
          <a:ext cx="2286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213473</xdr:colOff>
      <xdr:row>121</xdr:row>
      <xdr:rowOff>152960</xdr:rowOff>
    </xdr:from>
    <xdr:ext cx="381000" cy="257175"/>
    <xdr:pic>
      <xdr:nvPicPr>
        <xdr:cNvPr id="6" name="Picture 1465">
          <a:extLst>
            <a:ext uri="{FF2B5EF4-FFF2-40B4-BE49-F238E27FC236}">
              <a16:creationId xmlns:a16="http://schemas.microsoft.com/office/drawing/2014/main" id="{DC793F78-780A-430F-B73F-0458125E2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873" y="11640110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131670</xdr:colOff>
      <xdr:row>142</xdr:row>
      <xdr:rowOff>111498</xdr:rowOff>
    </xdr:from>
    <xdr:ext cx="578223" cy="295275"/>
    <xdr:pic>
      <xdr:nvPicPr>
        <xdr:cNvPr id="7" name="Picture 2441">
          <a:extLst>
            <a:ext uri="{FF2B5EF4-FFF2-40B4-BE49-F238E27FC236}">
              <a16:creationId xmlns:a16="http://schemas.microsoft.com/office/drawing/2014/main" id="{24ACD2E4-266A-4014-8465-8CFA17741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8070" y="14684748"/>
          <a:ext cx="578223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220757</xdr:colOff>
      <xdr:row>136</xdr:row>
      <xdr:rowOff>111498</xdr:rowOff>
    </xdr:from>
    <xdr:ext cx="473448" cy="333375"/>
    <xdr:pic>
      <xdr:nvPicPr>
        <xdr:cNvPr id="8" name="Picture 2853">
          <a:extLst>
            <a:ext uri="{FF2B5EF4-FFF2-40B4-BE49-F238E27FC236}">
              <a16:creationId xmlns:a16="http://schemas.microsoft.com/office/drawing/2014/main" id="{560CD2BC-0CE4-47A9-BF63-53F56329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7157" y="13656048"/>
          <a:ext cx="473448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125505</xdr:colOff>
      <xdr:row>148</xdr:row>
      <xdr:rowOff>216834</xdr:rowOff>
    </xdr:from>
    <xdr:ext cx="568698" cy="180975"/>
    <xdr:pic>
      <xdr:nvPicPr>
        <xdr:cNvPr id="9" name="Picture 331" descr="31">
          <a:extLst>
            <a:ext uri="{FF2B5EF4-FFF2-40B4-BE49-F238E27FC236}">
              <a16:creationId xmlns:a16="http://schemas.microsoft.com/office/drawing/2014/main" id="{73D97BEF-4D15-4457-82A3-05E332B49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 bwMode="auto">
        <a:xfrm>
          <a:off x="5611905" y="15771159"/>
          <a:ext cx="56869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214033</xdr:colOff>
      <xdr:row>144</xdr:row>
      <xdr:rowOff>130549</xdr:rowOff>
    </xdr:from>
    <xdr:ext cx="429941" cy="183216"/>
    <xdr:pic>
      <xdr:nvPicPr>
        <xdr:cNvPr id="10" name="Picture 723">
          <a:extLst>
            <a:ext uri="{FF2B5EF4-FFF2-40B4-BE49-F238E27FC236}">
              <a16:creationId xmlns:a16="http://schemas.microsoft.com/office/drawing/2014/main" id="{B36CC4F8-1B0F-47B1-BD3C-02638D66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0433" y="15046699"/>
          <a:ext cx="429941" cy="183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151280</xdr:colOff>
      <xdr:row>146</xdr:row>
      <xdr:rowOff>87406</xdr:rowOff>
    </xdr:from>
    <xdr:ext cx="512501" cy="282389"/>
    <xdr:pic>
      <xdr:nvPicPr>
        <xdr:cNvPr id="11" name="Picture 724">
          <a:extLst>
            <a:ext uri="{FF2B5EF4-FFF2-40B4-BE49-F238E27FC236}">
              <a16:creationId xmlns:a16="http://schemas.microsoft.com/office/drawing/2014/main" id="{856203F1-E442-483F-BF31-C267C1E7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680" y="15346456"/>
          <a:ext cx="512501" cy="282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280147</xdr:colOff>
      <xdr:row>145</xdr:row>
      <xdr:rowOff>64434</xdr:rowOff>
    </xdr:from>
    <xdr:ext cx="348718" cy="182095"/>
    <xdr:pic>
      <xdr:nvPicPr>
        <xdr:cNvPr id="12" name="Picture 726">
          <a:extLst>
            <a:ext uri="{FF2B5EF4-FFF2-40B4-BE49-F238E27FC236}">
              <a16:creationId xmlns:a16="http://schemas.microsoft.com/office/drawing/2014/main" id="{BD160D4E-E787-4783-9FFC-23C25BC9B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6547" y="15152034"/>
          <a:ext cx="348718" cy="182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96932</xdr:colOff>
      <xdr:row>130</xdr:row>
      <xdr:rowOff>118222</xdr:rowOff>
    </xdr:from>
    <xdr:ext cx="578223" cy="352425"/>
    <xdr:pic>
      <xdr:nvPicPr>
        <xdr:cNvPr id="13" name="Picture 69866">
          <a:extLst>
            <a:ext uri="{FF2B5EF4-FFF2-40B4-BE49-F238E27FC236}">
              <a16:creationId xmlns:a16="http://schemas.microsoft.com/office/drawing/2014/main" id="{875D79D0-E606-41BD-946F-791532B45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583332" y="12634072"/>
          <a:ext cx="57822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33058</xdr:colOff>
      <xdr:row>129</xdr:row>
      <xdr:rowOff>137272</xdr:rowOff>
    </xdr:from>
    <xdr:ext cx="673473" cy="352425"/>
    <xdr:pic>
      <xdr:nvPicPr>
        <xdr:cNvPr id="14" name="Picture 69866">
          <a:extLst>
            <a:ext uri="{FF2B5EF4-FFF2-40B4-BE49-F238E27FC236}">
              <a16:creationId xmlns:a16="http://schemas.microsoft.com/office/drawing/2014/main" id="{FCF358DF-6D80-4DED-8BF2-E9D6900CB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458" y="12481672"/>
          <a:ext cx="67347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141755</xdr:colOff>
      <xdr:row>131</xdr:row>
      <xdr:rowOff>145676</xdr:rowOff>
    </xdr:from>
    <xdr:ext cx="523875" cy="381000"/>
    <xdr:pic>
      <xdr:nvPicPr>
        <xdr:cNvPr id="15" name="Picture 2200">
          <a:extLst>
            <a:ext uri="{FF2B5EF4-FFF2-40B4-BE49-F238E27FC236}">
              <a16:creationId xmlns:a16="http://schemas.microsoft.com/office/drawing/2014/main" id="{99227A20-DD7D-4200-8D6A-48852443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8155" y="12832976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136712</xdr:colOff>
      <xdr:row>132</xdr:row>
      <xdr:rowOff>132789</xdr:rowOff>
    </xdr:from>
    <xdr:to>
      <xdr:col>8</xdr:col>
      <xdr:colOff>641537</xdr:colOff>
      <xdr:row>132</xdr:row>
      <xdr:rowOff>466164</xdr:rowOff>
    </xdr:to>
    <xdr:pic>
      <xdr:nvPicPr>
        <xdr:cNvPr id="16" name="Picture 283">
          <a:extLst>
            <a:ext uri="{FF2B5EF4-FFF2-40B4-BE49-F238E27FC236}">
              <a16:creationId xmlns:a16="http://schemas.microsoft.com/office/drawing/2014/main" id="{4F6BCA98-F100-4BC6-8145-6D6FCD10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112" y="12991539"/>
          <a:ext cx="504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226359</xdr:colOff>
      <xdr:row>133</xdr:row>
      <xdr:rowOff>132790</xdr:rowOff>
    </xdr:from>
    <xdr:to>
      <xdr:col>8</xdr:col>
      <xdr:colOff>693084</xdr:colOff>
      <xdr:row>133</xdr:row>
      <xdr:rowOff>504265</xdr:rowOff>
    </xdr:to>
    <xdr:pic>
      <xdr:nvPicPr>
        <xdr:cNvPr id="17" name="Picture 284">
          <a:extLst>
            <a:ext uri="{FF2B5EF4-FFF2-40B4-BE49-F238E27FC236}">
              <a16:creationId xmlns:a16="http://schemas.microsoft.com/office/drawing/2014/main" id="{E0186226-4973-4D3D-83D8-E7463839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2759" y="13162990"/>
          <a:ext cx="457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84045</xdr:colOff>
      <xdr:row>134</xdr:row>
      <xdr:rowOff>188819</xdr:rowOff>
    </xdr:from>
    <xdr:to>
      <xdr:col>8</xdr:col>
      <xdr:colOff>607920</xdr:colOff>
      <xdr:row>134</xdr:row>
      <xdr:rowOff>550769</xdr:rowOff>
    </xdr:to>
    <xdr:pic>
      <xdr:nvPicPr>
        <xdr:cNvPr id="18" name="Picture 285">
          <a:extLst>
            <a:ext uri="{FF2B5EF4-FFF2-40B4-BE49-F238E27FC236}">
              <a16:creationId xmlns:a16="http://schemas.microsoft.com/office/drawing/2014/main" id="{D5816E03-DA32-4C53-8D2A-5DD75BE6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445" y="13371419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136713</xdr:colOff>
      <xdr:row>116</xdr:row>
      <xdr:rowOff>131110</xdr:rowOff>
    </xdr:from>
    <xdr:ext cx="456511" cy="305920"/>
    <xdr:pic>
      <xdr:nvPicPr>
        <xdr:cNvPr id="19" name="Picture 31485">
          <a:extLst>
            <a:ext uri="{FF2B5EF4-FFF2-40B4-BE49-F238E27FC236}">
              <a16:creationId xmlns:a16="http://schemas.microsoft.com/office/drawing/2014/main" id="{8D8A2C0E-D40B-4BE3-9E64-88D016A65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113" y="10761010"/>
          <a:ext cx="456511" cy="30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144556</xdr:colOff>
      <xdr:row>120</xdr:row>
      <xdr:rowOff>67235</xdr:rowOff>
    </xdr:from>
    <xdr:ext cx="371475" cy="361950"/>
    <xdr:pic>
      <xdr:nvPicPr>
        <xdr:cNvPr id="20" name="Picture 31589">
          <a:extLst>
            <a:ext uri="{FF2B5EF4-FFF2-40B4-BE49-F238E27FC236}">
              <a16:creationId xmlns:a16="http://schemas.microsoft.com/office/drawing/2014/main" id="{CF6BDAFC-E85A-417B-BCE7-2D092E1D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956" y="1138293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301999</xdr:colOff>
      <xdr:row>119</xdr:row>
      <xdr:rowOff>158003</xdr:rowOff>
    </xdr:from>
    <xdr:ext cx="295275" cy="295275"/>
    <xdr:pic>
      <xdr:nvPicPr>
        <xdr:cNvPr id="21" name="Picture 31589">
          <a:extLst>
            <a:ext uri="{FF2B5EF4-FFF2-40B4-BE49-F238E27FC236}">
              <a16:creationId xmlns:a16="http://schemas.microsoft.com/office/drawing/2014/main" id="{0D768932-2457-4884-B826-AF9A7C1CE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88399" y="11302253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31376</xdr:colOff>
      <xdr:row>118</xdr:row>
      <xdr:rowOff>194422</xdr:rowOff>
    </xdr:from>
    <xdr:ext cx="579571" cy="175372"/>
    <xdr:pic>
      <xdr:nvPicPr>
        <xdr:cNvPr id="22" name="Picture 31692">
          <a:extLst>
            <a:ext uri="{FF2B5EF4-FFF2-40B4-BE49-F238E27FC236}">
              <a16:creationId xmlns:a16="http://schemas.microsoft.com/office/drawing/2014/main" id="{1B277646-C05A-47CF-8667-6D580ADB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776" y="11148172"/>
          <a:ext cx="579571" cy="17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169210</xdr:colOff>
      <xdr:row>117</xdr:row>
      <xdr:rowOff>205629</xdr:rowOff>
    </xdr:from>
    <xdr:ext cx="547685" cy="175372"/>
    <xdr:pic>
      <xdr:nvPicPr>
        <xdr:cNvPr id="23" name="Picture 31693">
          <a:extLst>
            <a:ext uri="{FF2B5EF4-FFF2-40B4-BE49-F238E27FC236}">
              <a16:creationId xmlns:a16="http://schemas.microsoft.com/office/drawing/2014/main" id="{1AB05D2C-8B4B-4CF8-87F1-DBABD83A8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610" y="10968879"/>
          <a:ext cx="547685" cy="17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297517</xdr:colOff>
      <xdr:row>125</xdr:row>
      <xdr:rowOff>44823</xdr:rowOff>
    </xdr:from>
    <xdr:ext cx="228600" cy="438150"/>
    <xdr:pic>
      <xdr:nvPicPr>
        <xdr:cNvPr id="24" name="Picture 33122">
          <a:extLst>
            <a:ext uri="{FF2B5EF4-FFF2-40B4-BE49-F238E27FC236}">
              <a16:creationId xmlns:a16="http://schemas.microsoft.com/office/drawing/2014/main" id="{74E2BD27-7A5A-4EA9-8913-A1EA3CDD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917" y="12046323"/>
          <a:ext cx="228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284630</xdr:colOff>
      <xdr:row>126</xdr:row>
      <xdr:rowOff>67235</xdr:rowOff>
    </xdr:from>
    <xdr:ext cx="266700" cy="438150"/>
    <xdr:pic>
      <xdr:nvPicPr>
        <xdr:cNvPr id="25" name="Picture 33122">
          <a:extLst>
            <a:ext uri="{FF2B5EF4-FFF2-40B4-BE49-F238E27FC236}">
              <a16:creationId xmlns:a16="http://schemas.microsoft.com/office/drawing/2014/main" id="{FFE58FBD-949C-4662-91FB-BC456F1E7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71030" y="12240185"/>
          <a:ext cx="266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271743</xdr:colOff>
      <xdr:row>135</xdr:row>
      <xdr:rowOff>143995</xdr:rowOff>
    </xdr:from>
    <xdr:ext cx="397248" cy="333375"/>
    <xdr:pic>
      <xdr:nvPicPr>
        <xdr:cNvPr id="26" name="Picture 33123">
          <a:extLst>
            <a:ext uri="{FF2B5EF4-FFF2-40B4-BE49-F238E27FC236}">
              <a16:creationId xmlns:a16="http://schemas.microsoft.com/office/drawing/2014/main" id="{8A4BBAFD-14C1-446E-BFA6-6ABC08493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143" y="13517095"/>
          <a:ext cx="397248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149038</xdr:colOff>
      <xdr:row>137</xdr:row>
      <xdr:rowOff>172571</xdr:rowOff>
    </xdr:from>
    <xdr:ext cx="444873" cy="333375"/>
    <xdr:pic>
      <xdr:nvPicPr>
        <xdr:cNvPr id="27" name="Picture 33123">
          <a:extLst>
            <a:ext uri="{FF2B5EF4-FFF2-40B4-BE49-F238E27FC236}">
              <a16:creationId xmlns:a16="http://schemas.microsoft.com/office/drawing/2014/main" id="{1A250181-E27A-4E48-B731-E0120044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635438" y="13888571"/>
          <a:ext cx="444873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92609</xdr:colOff>
      <xdr:row>138</xdr:row>
      <xdr:rowOff>212592</xdr:rowOff>
    </xdr:from>
    <xdr:ext cx="635999" cy="197224"/>
    <xdr:pic>
      <xdr:nvPicPr>
        <xdr:cNvPr id="28" name="Picture 33225">
          <a:extLst>
            <a:ext uri="{FF2B5EF4-FFF2-40B4-BE49-F238E27FC236}">
              <a16:creationId xmlns:a16="http://schemas.microsoft.com/office/drawing/2014/main" id="{C69CE157-54C6-4BC8-A955-62FD4010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9009" y="14061942"/>
          <a:ext cx="635999" cy="19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146798</xdr:colOff>
      <xdr:row>147</xdr:row>
      <xdr:rowOff>63874</xdr:rowOff>
    </xdr:from>
    <xdr:ext cx="568698" cy="342900"/>
    <xdr:pic>
      <xdr:nvPicPr>
        <xdr:cNvPr id="29" name="Picture 3">
          <a:extLst>
            <a:ext uri="{FF2B5EF4-FFF2-40B4-BE49-F238E27FC236}">
              <a16:creationId xmlns:a16="http://schemas.microsoft.com/office/drawing/2014/main" id="{EB971AF5-8F51-4EE2-97A3-4A72168A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3198" y="15494374"/>
          <a:ext cx="568698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135430</xdr:colOff>
      <xdr:row>149</xdr:row>
      <xdr:rowOff>136073</xdr:rowOff>
    </xdr:from>
    <xdr:ext cx="502023" cy="314325"/>
    <xdr:pic>
      <xdr:nvPicPr>
        <xdr:cNvPr id="30" name="Picture 2806">
          <a:extLst>
            <a:ext uri="{FF2B5EF4-FFF2-40B4-BE49-F238E27FC236}">
              <a16:creationId xmlns:a16="http://schemas.microsoft.com/office/drawing/2014/main" id="{944C2424-E3C9-4330-A064-9386ADB6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1830" y="15909473"/>
          <a:ext cx="502023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151279</xdr:colOff>
      <xdr:row>63</xdr:row>
      <xdr:rowOff>200026</xdr:rowOff>
    </xdr:from>
    <xdr:ext cx="409014" cy="231133"/>
    <xdr:pic>
      <xdr:nvPicPr>
        <xdr:cNvPr id="31" name="Picture 18022">
          <a:extLst>
            <a:ext uri="{FF2B5EF4-FFF2-40B4-BE49-F238E27FC236}">
              <a16:creationId xmlns:a16="http://schemas.microsoft.com/office/drawing/2014/main" id="{1DE5F2D6-8EED-4726-AF9C-82346C5A3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679" y="6858001"/>
          <a:ext cx="409014" cy="231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99695</xdr:colOff>
      <xdr:row>53</xdr:row>
      <xdr:rowOff>121920</xdr:rowOff>
    </xdr:from>
    <xdr:to>
      <xdr:col>8</xdr:col>
      <xdr:colOff>614045</xdr:colOff>
      <xdr:row>53</xdr:row>
      <xdr:rowOff>466725</xdr:rowOff>
    </xdr:to>
    <xdr:pic>
      <xdr:nvPicPr>
        <xdr:cNvPr id="32" name="Picture 836">
          <a:extLst>
            <a:ext uri="{FF2B5EF4-FFF2-40B4-BE49-F238E27FC236}">
              <a16:creationId xmlns:a16="http://schemas.microsoft.com/office/drawing/2014/main" id="{6E122ED2-66B5-4548-B2EC-28FF3D4C3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5586095" y="5951220"/>
          <a:ext cx="514350" cy="49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90170</xdr:colOff>
      <xdr:row>54</xdr:row>
      <xdr:rowOff>87630</xdr:rowOff>
    </xdr:from>
    <xdr:to>
      <xdr:col>8</xdr:col>
      <xdr:colOff>623570</xdr:colOff>
      <xdr:row>54</xdr:row>
      <xdr:rowOff>414580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CB31877F-C06E-4276-9D9E-0C8D8C82C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6570" y="6088380"/>
          <a:ext cx="533400" cy="7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120015</xdr:colOff>
      <xdr:row>55</xdr:row>
      <xdr:rowOff>104140</xdr:rowOff>
    </xdr:from>
    <xdr:to>
      <xdr:col>8</xdr:col>
      <xdr:colOff>501650</xdr:colOff>
      <xdr:row>55</xdr:row>
      <xdr:rowOff>436880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1CC2AAD4-B368-403A-80F0-8208C87D2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606415" y="6276340"/>
          <a:ext cx="381635" cy="66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214033</xdr:colOff>
      <xdr:row>28</xdr:row>
      <xdr:rowOff>100853</xdr:rowOff>
    </xdr:from>
    <xdr:ext cx="450770" cy="235323"/>
    <xdr:pic>
      <xdr:nvPicPr>
        <xdr:cNvPr id="35" name="Picture 36" descr="036">
          <a:extLst>
            <a:ext uri="{FF2B5EF4-FFF2-40B4-BE49-F238E27FC236}">
              <a16:creationId xmlns:a16="http://schemas.microsoft.com/office/drawing/2014/main" id="{4B110E87-1376-4582-B8B6-33AC375D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0433" y="3358403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254586</xdr:colOff>
      <xdr:row>25</xdr:row>
      <xdr:rowOff>173182</xdr:rowOff>
    </xdr:from>
    <xdr:to>
      <xdr:col>8</xdr:col>
      <xdr:colOff>587961</xdr:colOff>
      <xdr:row>25</xdr:row>
      <xdr:rowOff>430357</xdr:rowOff>
    </xdr:to>
    <xdr:pic>
      <xdr:nvPicPr>
        <xdr:cNvPr id="36" name="Picture 19">
          <a:extLst>
            <a:ext uri="{FF2B5EF4-FFF2-40B4-BE49-F238E27FC236}">
              <a16:creationId xmlns:a16="http://schemas.microsoft.com/office/drawing/2014/main" id="{4CBE9941-7494-434F-A256-314F7085A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986" y="2916382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26</xdr:row>
      <xdr:rowOff>115781</xdr:rowOff>
    </xdr:from>
    <xdr:to>
      <xdr:col>8</xdr:col>
      <xdr:colOff>619126</xdr:colOff>
      <xdr:row>26</xdr:row>
      <xdr:rowOff>372956</xdr:rowOff>
    </xdr:to>
    <xdr:pic>
      <xdr:nvPicPr>
        <xdr:cNvPr id="37" name="Picture 20">
          <a:extLst>
            <a:ext uri="{FF2B5EF4-FFF2-40B4-BE49-F238E27FC236}">
              <a16:creationId xmlns:a16="http://schemas.microsoft.com/office/drawing/2014/main" id="{72FE1892-F735-4286-A0D0-D642DE229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1" y="3030431"/>
          <a:ext cx="428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196103</xdr:colOff>
      <xdr:row>88</xdr:row>
      <xdr:rowOff>119743</xdr:rowOff>
    </xdr:from>
    <xdr:ext cx="390525" cy="323850"/>
    <xdr:pic>
      <xdr:nvPicPr>
        <xdr:cNvPr id="38" name="图片 24">
          <a:extLst>
            <a:ext uri="{FF2B5EF4-FFF2-40B4-BE49-F238E27FC236}">
              <a16:creationId xmlns:a16="http://schemas.microsoft.com/office/drawing/2014/main" id="{20CDEF23-AA27-411D-A2CC-26F3042D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2503" y="9035143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88</xdr:row>
      <xdr:rowOff>0</xdr:rowOff>
    </xdr:from>
    <xdr:ext cx="466725" cy="0"/>
    <xdr:pic>
      <xdr:nvPicPr>
        <xdr:cNvPr id="39" name="图片 212">
          <a:extLst>
            <a:ext uri="{FF2B5EF4-FFF2-40B4-BE49-F238E27FC236}">
              <a16:creationId xmlns:a16="http://schemas.microsoft.com/office/drawing/2014/main" id="{184B9279-DDB4-41C4-BCDC-7BFD4479E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3550" y="891540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88</xdr:row>
      <xdr:rowOff>0</xdr:rowOff>
    </xdr:from>
    <xdr:ext cx="476250" cy="0"/>
    <xdr:pic>
      <xdr:nvPicPr>
        <xdr:cNvPr id="40" name="图片 213">
          <a:extLst>
            <a:ext uri="{FF2B5EF4-FFF2-40B4-BE49-F238E27FC236}">
              <a16:creationId xmlns:a16="http://schemas.microsoft.com/office/drawing/2014/main" id="{D419834A-95F2-41A5-9776-C4A98DE5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3550" y="891540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235324</xdr:colOff>
      <xdr:row>103</xdr:row>
      <xdr:rowOff>175372</xdr:rowOff>
    </xdr:from>
    <xdr:ext cx="428625" cy="285750"/>
    <xdr:pic>
      <xdr:nvPicPr>
        <xdr:cNvPr id="41" name="Picture 1120">
          <a:extLst>
            <a:ext uri="{FF2B5EF4-FFF2-40B4-BE49-F238E27FC236}">
              <a16:creationId xmlns:a16="http://schemas.microsoft.com/office/drawing/2014/main" id="{2E0A1244-D67F-420D-8F08-41BFF4240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724" y="9433672"/>
          <a:ext cx="4286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222437</xdr:colOff>
      <xdr:row>102</xdr:row>
      <xdr:rowOff>145677</xdr:rowOff>
    </xdr:from>
    <xdr:ext cx="419100" cy="342900"/>
    <xdr:pic>
      <xdr:nvPicPr>
        <xdr:cNvPr id="42" name="Picture 1121">
          <a:extLst>
            <a:ext uri="{FF2B5EF4-FFF2-40B4-BE49-F238E27FC236}">
              <a16:creationId xmlns:a16="http://schemas.microsoft.com/office/drawing/2014/main" id="{F7FC5927-034A-4C45-BEB0-8CD493E0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8837" y="9232527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202826</xdr:colOff>
      <xdr:row>104</xdr:row>
      <xdr:rowOff>174251</xdr:rowOff>
    </xdr:from>
    <xdr:ext cx="409575" cy="295275"/>
    <xdr:pic>
      <xdr:nvPicPr>
        <xdr:cNvPr id="43" name="Picture 17110">
          <a:extLst>
            <a:ext uri="{FF2B5EF4-FFF2-40B4-BE49-F238E27FC236}">
              <a16:creationId xmlns:a16="http://schemas.microsoft.com/office/drawing/2014/main" id="{0A5F46FF-6ADF-4C80-B372-A3D6F7CA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226" y="9604001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190500</xdr:colOff>
      <xdr:row>8</xdr:row>
      <xdr:rowOff>67236</xdr:rowOff>
    </xdr:from>
    <xdr:ext cx="257735" cy="412475"/>
    <xdr:pic>
      <xdr:nvPicPr>
        <xdr:cNvPr id="44" name="图片 43">
          <a:extLst>
            <a:ext uri="{FF2B5EF4-FFF2-40B4-BE49-F238E27FC236}">
              <a16:creationId xmlns:a16="http://schemas.microsoft.com/office/drawing/2014/main" id="{E8BBA23B-32AA-40B2-89FD-6992E34EF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76900" y="143883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163286</xdr:colOff>
      <xdr:row>67</xdr:row>
      <xdr:rowOff>54429</xdr:rowOff>
    </xdr:from>
    <xdr:to>
      <xdr:col>8</xdr:col>
      <xdr:colOff>572226</xdr:colOff>
      <xdr:row>67</xdr:row>
      <xdr:rowOff>450034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5C5FFBE4-05F9-4A88-915D-594F8B99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9686" y="7426779"/>
          <a:ext cx="408940" cy="11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220436</xdr:colOff>
      <xdr:row>76</xdr:row>
      <xdr:rowOff>43543</xdr:rowOff>
    </xdr:from>
    <xdr:to>
      <xdr:col>8</xdr:col>
      <xdr:colOff>629376</xdr:colOff>
      <xdr:row>76</xdr:row>
      <xdr:rowOff>439148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75917532-0B46-4D36-B066-B21F9955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6836" y="8101693"/>
          <a:ext cx="408940" cy="128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114300</xdr:colOff>
      <xdr:row>84</xdr:row>
      <xdr:rowOff>141514</xdr:rowOff>
    </xdr:from>
    <xdr:to>
      <xdr:col>8</xdr:col>
      <xdr:colOff>523240</xdr:colOff>
      <xdr:row>84</xdr:row>
      <xdr:rowOff>537119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346363C9-50CB-41FB-A2A3-03445DA2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00700" y="8885464"/>
          <a:ext cx="408940" cy="3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179295</xdr:colOff>
      <xdr:row>122</xdr:row>
      <xdr:rowOff>182096</xdr:rowOff>
    </xdr:from>
    <xdr:ext cx="323850" cy="314325"/>
    <xdr:pic>
      <xdr:nvPicPr>
        <xdr:cNvPr id="48" name="Picture 17111">
          <a:extLst>
            <a:ext uri="{FF2B5EF4-FFF2-40B4-BE49-F238E27FC236}">
              <a16:creationId xmlns:a16="http://schemas.microsoft.com/office/drawing/2014/main" id="{36F5471F-1140-4B81-8399-C100F01EE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5695" y="11831171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183443</xdr:colOff>
      <xdr:row>123</xdr:row>
      <xdr:rowOff>122464</xdr:rowOff>
    </xdr:from>
    <xdr:ext cx="476923" cy="367393"/>
    <xdr:pic>
      <xdr:nvPicPr>
        <xdr:cNvPr id="49" name="图片 48">
          <a:extLst>
            <a:ext uri="{FF2B5EF4-FFF2-40B4-BE49-F238E27FC236}">
              <a16:creationId xmlns:a16="http://schemas.microsoft.com/office/drawing/2014/main" id="{409CFD7B-7472-4077-B727-60C487778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669843" y="11952514"/>
          <a:ext cx="476923" cy="367393"/>
        </a:xfrm>
        <a:prstGeom prst="rect">
          <a:avLst/>
        </a:prstGeom>
      </xdr:spPr>
    </xdr:pic>
    <xdr:clientData/>
  </xdr:oneCellAnchor>
  <xdr:twoCellAnchor>
    <xdr:from>
      <xdr:col>8</xdr:col>
      <xdr:colOff>123007</xdr:colOff>
      <xdr:row>141</xdr:row>
      <xdr:rowOff>102326</xdr:rowOff>
    </xdr:from>
    <xdr:to>
      <xdr:col>8</xdr:col>
      <xdr:colOff>427807</xdr:colOff>
      <xdr:row>141</xdr:row>
      <xdr:rowOff>235676</xdr:rowOff>
    </xdr:to>
    <xdr:pic>
      <xdr:nvPicPr>
        <xdr:cNvPr id="50" name="Picture 36">
          <a:extLst>
            <a:ext uri="{FF2B5EF4-FFF2-40B4-BE49-F238E27FC236}">
              <a16:creationId xmlns:a16="http://schemas.microsoft.com/office/drawing/2014/main" id="{F78FDAC8-325A-4A33-AFDD-4EF8E6709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407" y="14504126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79972</xdr:colOff>
      <xdr:row>139</xdr:row>
      <xdr:rowOff>62847</xdr:rowOff>
    </xdr:from>
    <xdr:to>
      <xdr:col>8</xdr:col>
      <xdr:colOff>441922</xdr:colOff>
      <xdr:row>139</xdr:row>
      <xdr:rowOff>253347</xdr:rowOff>
    </xdr:to>
    <xdr:pic>
      <xdr:nvPicPr>
        <xdr:cNvPr id="51" name="Picture 42">
          <a:extLst>
            <a:ext uri="{FF2B5EF4-FFF2-40B4-BE49-F238E27FC236}">
              <a16:creationId xmlns:a16="http://schemas.microsoft.com/office/drawing/2014/main" id="{99DD3F3D-6CDB-47A7-AF8E-903FC40F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372" y="14121747"/>
          <a:ext cx="3619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102719</xdr:colOff>
      <xdr:row>140</xdr:row>
      <xdr:rowOff>80201</xdr:rowOff>
    </xdr:from>
    <xdr:to>
      <xdr:col>8</xdr:col>
      <xdr:colOff>493244</xdr:colOff>
      <xdr:row>140</xdr:row>
      <xdr:rowOff>242126</xdr:rowOff>
    </xdr:to>
    <xdr:pic>
      <xdr:nvPicPr>
        <xdr:cNvPr id="52" name="Picture 42">
          <a:extLst>
            <a:ext uri="{FF2B5EF4-FFF2-40B4-BE49-F238E27FC236}">
              <a16:creationId xmlns:a16="http://schemas.microsoft.com/office/drawing/2014/main" id="{75034E04-5338-4069-8C48-A402F5E1E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9119" y="14310551"/>
          <a:ext cx="390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193622</xdr:colOff>
      <xdr:row>29</xdr:row>
      <xdr:rowOff>183856</xdr:rowOff>
    </xdr:from>
    <xdr:ext cx="450770" cy="235323"/>
    <xdr:pic>
      <xdr:nvPicPr>
        <xdr:cNvPr id="53" name="Picture 36" descr="036">
          <a:extLst>
            <a:ext uri="{FF2B5EF4-FFF2-40B4-BE49-F238E27FC236}">
              <a16:creationId xmlns:a16="http://schemas.microsoft.com/office/drawing/2014/main" id="{ED166353-2CAD-4E16-A6A6-B7477888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0022" y="3603331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53068</xdr:colOff>
      <xdr:row>106</xdr:row>
      <xdr:rowOff>93891</xdr:rowOff>
    </xdr:from>
    <xdr:ext cx="381000" cy="261116"/>
    <xdr:pic>
      <xdr:nvPicPr>
        <xdr:cNvPr id="54" name="图片 53">
          <a:extLst>
            <a:ext uri="{FF2B5EF4-FFF2-40B4-BE49-F238E27FC236}">
              <a16:creationId xmlns:a16="http://schemas.microsoft.com/office/drawing/2014/main" id="{E720C616-1813-4668-88F2-519B8531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468" y="9866541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100053</xdr:colOff>
      <xdr:row>105</xdr:row>
      <xdr:rowOff>129668</xdr:rowOff>
    </xdr:from>
    <xdr:ext cx="346387" cy="251332"/>
    <xdr:pic>
      <xdr:nvPicPr>
        <xdr:cNvPr id="55" name="图片 54">
          <a:extLst>
            <a:ext uri="{FF2B5EF4-FFF2-40B4-BE49-F238E27FC236}">
              <a16:creationId xmlns:a16="http://schemas.microsoft.com/office/drawing/2014/main" id="{5FC2C775-6D29-42E4-AC58-6379DBA9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6453" y="9730868"/>
          <a:ext cx="346387" cy="25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32326</xdr:colOff>
      <xdr:row>112</xdr:row>
      <xdr:rowOff>100853</xdr:rowOff>
    </xdr:from>
    <xdr:ext cx="480443" cy="281607"/>
    <xdr:pic>
      <xdr:nvPicPr>
        <xdr:cNvPr id="56" name="Picture 8810">
          <a:extLst>
            <a:ext uri="{FF2B5EF4-FFF2-40B4-BE49-F238E27FC236}">
              <a16:creationId xmlns:a16="http://schemas.microsoft.com/office/drawing/2014/main" id="{B592483A-216E-4ADD-B29C-6B5FFF54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518726" y="10044953"/>
          <a:ext cx="480443" cy="281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95250</xdr:colOff>
      <xdr:row>64</xdr:row>
      <xdr:rowOff>104775</xdr:rowOff>
    </xdr:from>
    <xdr:to>
      <xdr:col>8</xdr:col>
      <xdr:colOff>466725</xdr:colOff>
      <xdr:row>64</xdr:row>
      <xdr:rowOff>381000</xdr:rowOff>
    </xdr:to>
    <xdr:pic>
      <xdr:nvPicPr>
        <xdr:cNvPr id="57" name="Picture 51">
          <a:extLst>
            <a:ext uri="{FF2B5EF4-FFF2-40B4-BE49-F238E27FC236}">
              <a16:creationId xmlns:a16="http://schemas.microsoft.com/office/drawing/2014/main" id="{76EEB85B-3418-4951-9670-13811211E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962775"/>
          <a:ext cx="3714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195405</xdr:colOff>
      <xdr:row>48</xdr:row>
      <xdr:rowOff>37185</xdr:rowOff>
    </xdr:from>
    <xdr:to>
      <xdr:col>8</xdr:col>
      <xdr:colOff>503464</xdr:colOff>
      <xdr:row>48</xdr:row>
      <xdr:rowOff>546153</xdr:rowOff>
    </xdr:to>
    <xdr:pic>
      <xdr:nvPicPr>
        <xdr:cNvPr id="58" name="图片 225">
          <a:extLst>
            <a:ext uri="{FF2B5EF4-FFF2-40B4-BE49-F238E27FC236}">
              <a16:creationId xmlns:a16="http://schemas.microsoft.com/office/drawing/2014/main" id="{00399512-6218-4C7A-A781-00D019047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1805" y="5352135"/>
          <a:ext cx="308059" cy="13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190500</xdr:colOff>
      <xdr:row>9</xdr:row>
      <xdr:rowOff>67236</xdr:rowOff>
    </xdr:from>
    <xdr:ext cx="257735" cy="412475"/>
    <xdr:pic>
      <xdr:nvPicPr>
        <xdr:cNvPr id="59" name="图片 58">
          <a:extLst>
            <a:ext uri="{FF2B5EF4-FFF2-40B4-BE49-F238E27FC236}">
              <a16:creationId xmlns:a16="http://schemas.microsoft.com/office/drawing/2014/main" id="{5BB15FED-FC5A-4E3D-BABB-8453CD2ED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76900" y="161028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39</xdr:row>
      <xdr:rowOff>81608</xdr:rowOff>
    </xdr:from>
    <xdr:to>
      <xdr:col>8</xdr:col>
      <xdr:colOff>504363</xdr:colOff>
      <xdr:row>39</xdr:row>
      <xdr:rowOff>476220</xdr:rowOff>
    </xdr:to>
    <xdr:pic>
      <xdr:nvPicPr>
        <xdr:cNvPr id="60" name="图片 225">
          <a:extLst>
            <a:ext uri="{FF2B5EF4-FFF2-40B4-BE49-F238E27FC236}">
              <a16:creationId xmlns:a16="http://schemas.microsoft.com/office/drawing/2014/main" id="{DC255B0C-A4DC-404D-97F9-566A718B2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5751919" y="4710758"/>
          <a:ext cx="238844" cy="89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68</xdr:row>
      <xdr:rowOff>54429</xdr:rowOff>
    </xdr:from>
    <xdr:to>
      <xdr:col>8</xdr:col>
      <xdr:colOff>572226</xdr:colOff>
      <xdr:row>68</xdr:row>
      <xdr:rowOff>450034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65357AFF-97DB-4BCB-8994-728685F5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9686" y="7598229"/>
          <a:ext cx="408940" cy="11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220436</xdr:colOff>
      <xdr:row>77</xdr:row>
      <xdr:rowOff>43543</xdr:rowOff>
    </xdr:from>
    <xdr:to>
      <xdr:col>8</xdr:col>
      <xdr:colOff>629376</xdr:colOff>
      <xdr:row>77</xdr:row>
      <xdr:rowOff>439148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8219D0A-EDD2-49E0-ACCD-46C83254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6836" y="8273143"/>
          <a:ext cx="408940" cy="128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65</xdr:row>
      <xdr:rowOff>104775</xdr:rowOff>
    </xdr:from>
    <xdr:to>
      <xdr:col>8</xdr:col>
      <xdr:colOff>466725</xdr:colOff>
      <xdr:row>65</xdr:row>
      <xdr:rowOff>381000</xdr:rowOff>
    </xdr:to>
    <xdr:pic>
      <xdr:nvPicPr>
        <xdr:cNvPr id="63" name="Picture 51">
          <a:extLst>
            <a:ext uri="{FF2B5EF4-FFF2-40B4-BE49-F238E27FC236}">
              <a16:creationId xmlns:a16="http://schemas.microsoft.com/office/drawing/2014/main" id="{0900E447-CD8E-4A57-B394-EBF77F6E0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134225"/>
          <a:ext cx="3714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190500</xdr:colOff>
      <xdr:row>10</xdr:row>
      <xdr:rowOff>67236</xdr:rowOff>
    </xdr:from>
    <xdr:ext cx="257735" cy="412475"/>
    <xdr:pic>
      <xdr:nvPicPr>
        <xdr:cNvPr id="64" name="图片 63">
          <a:extLst>
            <a:ext uri="{FF2B5EF4-FFF2-40B4-BE49-F238E27FC236}">
              <a16:creationId xmlns:a16="http://schemas.microsoft.com/office/drawing/2014/main" id="{D0FE7BBD-507E-4639-986A-055FE82D7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76900" y="178173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40</xdr:row>
      <xdr:rowOff>81608</xdr:rowOff>
    </xdr:from>
    <xdr:to>
      <xdr:col>8</xdr:col>
      <xdr:colOff>504363</xdr:colOff>
      <xdr:row>40</xdr:row>
      <xdr:rowOff>476220</xdr:rowOff>
    </xdr:to>
    <xdr:pic>
      <xdr:nvPicPr>
        <xdr:cNvPr id="65" name="图片 225">
          <a:extLst>
            <a:ext uri="{FF2B5EF4-FFF2-40B4-BE49-F238E27FC236}">
              <a16:creationId xmlns:a16="http://schemas.microsoft.com/office/drawing/2014/main" id="{01D2B21C-E8EA-480B-89B1-8B95726E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5751919" y="4882208"/>
          <a:ext cx="238844" cy="89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69</xdr:row>
      <xdr:rowOff>54429</xdr:rowOff>
    </xdr:from>
    <xdr:to>
      <xdr:col>8</xdr:col>
      <xdr:colOff>572226</xdr:colOff>
      <xdr:row>69</xdr:row>
      <xdr:rowOff>450034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DF43E7ED-A669-4672-B308-B42774F64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9686" y="7769679"/>
          <a:ext cx="408940" cy="11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78</xdr:row>
      <xdr:rowOff>62753</xdr:rowOff>
    </xdr:from>
    <xdr:to>
      <xdr:col>8</xdr:col>
      <xdr:colOff>563017</xdr:colOff>
      <xdr:row>78</xdr:row>
      <xdr:rowOff>487295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B13D237-0E82-4649-BA6D-FD201663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846380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285190</xdr:colOff>
      <xdr:row>163</xdr:row>
      <xdr:rowOff>70037</xdr:rowOff>
    </xdr:from>
    <xdr:to>
      <xdr:col>8</xdr:col>
      <xdr:colOff>513790</xdr:colOff>
      <xdr:row>163</xdr:row>
      <xdr:rowOff>298637</xdr:rowOff>
    </xdr:to>
    <xdr:pic>
      <xdr:nvPicPr>
        <xdr:cNvPr id="68" name="Picture 433" descr="rId8">
          <a:extLst>
            <a:ext uri="{FF2B5EF4-FFF2-40B4-BE49-F238E27FC236}">
              <a16:creationId xmlns:a16="http://schemas.microsoft.com/office/drawing/2014/main" id="{883DA58F-DE65-4481-836F-6BCABA7D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590" y="17215037"/>
          <a:ext cx="2286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193622</xdr:colOff>
      <xdr:row>30</xdr:row>
      <xdr:rowOff>183856</xdr:rowOff>
    </xdr:from>
    <xdr:ext cx="450770" cy="235323"/>
    <xdr:pic>
      <xdr:nvPicPr>
        <xdr:cNvPr id="69" name="Picture 36" descr="036">
          <a:extLst>
            <a:ext uri="{FF2B5EF4-FFF2-40B4-BE49-F238E27FC236}">
              <a16:creationId xmlns:a16="http://schemas.microsoft.com/office/drawing/2014/main" id="{C433EE60-6550-4284-AF9C-F61805C7F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0022" y="3774781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108858</xdr:colOff>
      <xdr:row>36</xdr:row>
      <xdr:rowOff>95250</xdr:rowOff>
    </xdr:from>
    <xdr:ext cx="513874" cy="306521"/>
    <xdr:pic>
      <xdr:nvPicPr>
        <xdr:cNvPr id="70" name="图片 69">
          <a:extLst>
            <a:ext uri="{FF2B5EF4-FFF2-40B4-BE49-F238E27FC236}">
              <a16:creationId xmlns:a16="http://schemas.microsoft.com/office/drawing/2014/main" id="{6270BC58-EA04-4F96-A6C5-17E3B7D26E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l="17752" t="3416" r="11080" b="7067"/>
        <a:stretch/>
      </xdr:blipFill>
      <xdr:spPr>
        <a:xfrm rot="16200000">
          <a:off x="5698934" y="4106374"/>
          <a:ext cx="306521" cy="513874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12</xdr:row>
      <xdr:rowOff>67236</xdr:rowOff>
    </xdr:from>
    <xdr:ext cx="257735" cy="412475"/>
    <xdr:pic>
      <xdr:nvPicPr>
        <xdr:cNvPr id="71" name="图片 70">
          <a:extLst>
            <a:ext uri="{FF2B5EF4-FFF2-40B4-BE49-F238E27FC236}">
              <a16:creationId xmlns:a16="http://schemas.microsoft.com/office/drawing/2014/main" id="{C74F36D5-0E49-4D4B-AC17-A543BA63F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76900" y="195318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42</xdr:row>
      <xdr:rowOff>81608</xdr:rowOff>
    </xdr:from>
    <xdr:to>
      <xdr:col>8</xdr:col>
      <xdr:colOff>504363</xdr:colOff>
      <xdr:row>42</xdr:row>
      <xdr:rowOff>476220</xdr:rowOff>
    </xdr:to>
    <xdr:pic>
      <xdr:nvPicPr>
        <xdr:cNvPr id="72" name="图片 225">
          <a:extLst>
            <a:ext uri="{FF2B5EF4-FFF2-40B4-BE49-F238E27FC236}">
              <a16:creationId xmlns:a16="http://schemas.microsoft.com/office/drawing/2014/main" id="{3AACBCB5-C0C4-4D15-BC77-DCD8C9CF0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5751919" y="5053658"/>
          <a:ext cx="238844" cy="89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62193</xdr:colOff>
      <xdr:row>114</xdr:row>
      <xdr:rowOff>61477</xdr:rowOff>
    </xdr:from>
    <xdr:to>
      <xdr:col>8</xdr:col>
      <xdr:colOff>683559</xdr:colOff>
      <xdr:row>114</xdr:row>
      <xdr:rowOff>561540</xdr:rowOff>
    </xdr:to>
    <xdr:pic>
      <xdr:nvPicPr>
        <xdr:cNvPr id="73" name="Picture 7">
          <a:extLst>
            <a:ext uri="{FF2B5EF4-FFF2-40B4-BE49-F238E27FC236}">
              <a16:creationId xmlns:a16="http://schemas.microsoft.com/office/drawing/2014/main" id="{800BCB57-01FB-4439-BC68-0871D53AB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548593" y="10348477"/>
          <a:ext cx="621366" cy="1095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78441</xdr:colOff>
      <xdr:row>113</xdr:row>
      <xdr:rowOff>67235</xdr:rowOff>
    </xdr:from>
    <xdr:to>
      <xdr:col>8</xdr:col>
      <xdr:colOff>707091</xdr:colOff>
      <xdr:row>113</xdr:row>
      <xdr:rowOff>541930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32EDE99B-8546-40F3-A166-E74CE01C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564841" y="10182785"/>
          <a:ext cx="609600" cy="103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8</xdr:col>
      <xdr:colOff>163286</xdr:colOff>
      <xdr:row>65</xdr:row>
      <xdr:rowOff>54429</xdr:rowOff>
    </xdr:from>
    <xdr:ext cx="333436" cy="597353"/>
    <xdr:pic>
      <xdr:nvPicPr>
        <xdr:cNvPr id="75" name="图片 74">
          <a:extLst>
            <a:ext uri="{FF2B5EF4-FFF2-40B4-BE49-F238E27FC236}">
              <a16:creationId xmlns:a16="http://schemas.microsoft.com/office/drawing/2014/main" id="{06FB213F-5B5B-4B84-BA0A-F89FCB82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649686" y="7083879"/>
          <a:ext cx="333436" cy="597353"/>
        </a:xfrm>
        <a:prstGeom prst="rect">
          <a:avLst/>
        </a:prstGeom>
      </xdr:spPr>
    </xdr:pic>
    <xdr:clientData/>
  </xdr:oneCellAnchor>
  <xdr:twoCellAnchor>
    <xdr:from>
      <xdr:col>8</xdr:col>
      <xdr:colOff>188819</xdr:colOff>
      <xdr:row>66</xdr:row>
      <xdr:rowOff>130760</xdr:rowOff>
    </xdr:from>
    <xdr:to>
      <xdr:col>8</xdr:col>
      <xdr:colOff>470647</xdr:colOff>
      <xdr:row>66</xdr:row>
      <xdr:rowOff>343697</xdr:rowOff>
    </xdr:to>
    <xdr:pic>
      <xdr:nvPicPr>
        <xdr:cNvPr id="76" name="图片 26" descr="14.jpg">
          <a:extLst>
            <a:ext uri="{FF2B5EF4-FFF2-40B4-BE49-F238E27FC236}">
              <a16:creationId xmlns:a16="http://schemas.microsoft.com/office/drawing/2014/main" id="{A8FFFE3C-55B6-4AC7-AE26-30F7E35AC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5675219" y="7331660"/>
          <a:ext cx="281828" cy="4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188819</xdr:colOff>
      <xdr:row>66</xdr:row>
      <xdr:rowOff>130760</xdr:rowOff>
    </xdr:from>
    <xdr:to>
      <xdr:col>8</xdr:col>
      <xdr:colOff>470647</xdr:colOff>
      <xdr:row>66</xdr:row>
      <xdr:rowOff>343697</xdr:rowOff>
    </xdr:to>
    <xdr:pic>
      <xdr:nvPicPr>
        <xdr:cNvPr id="77" name="图片 26" descr="14.jpg">
          <a:extLst>
            <a:ext uri="{FF2B5EF4-FFF2-40B4-BE49-F238E27FC236}">
              <a16:creationId xmlns:a16="http://schemas.microsoft.com/office/drawing/2014/main" id="{2D2061D3-A333-4798-A661-398C2A8EE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5675219" y="7331660"/>
          <a:ext cx="281828" cy="4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163286</xdr:colOff>
      <xdr:row>71</xdr:row>
      <xdr:rowOff>54429</xdr:rowOff>
    </xdr:from>
    <xdr:to>
      <xdr:col>8</xdr:col>
      <xdr:colOff>572226</xdr:colOff>
      <xdr:row>71</xdr:row>
      <xdr:rowOff>450034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8D9C0E36-E30F-4E3B-85EF-8A4A87BB4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9686" y="7941129"/>
          <a:ext cx="408940" cy="11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80</xdr:row>
      <xdr:rowOff>62753</xdr:rowOff>
    </xdr:from>
    <xdr:to>
      <xdr:col>8</xdr:col>
      <xdr:colOff>563017</xdr:colOff>
      <xdr:row>80</xdr:row>
      <xdr:rowOff>487295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F55186A3-C7EB-463A-A7E1-83BC9A8F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863525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268941</xdr:colOff>
      <xdr:row>153</xdr:row>
      <xdr:rowOff>89648</xdr:rowOff>
    </xdr:from>
    <xdr:to>
      <xdr:col>8</xdr:col>
      <xdr:colOff>493731</xdr:colOff>
      <xdr:row>153</xdr:row>
      <xdr:rowOff>405243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40C9734A-FAEE-48F1-860F-70CABBC95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755341" y="16377398"/>
          <a:ext cx="2247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291353</xdr:colOff>
      <xdr:row>152</xdr:row>
      <xdr:rowOff>145676</xdr:rowOff>
    </xdr:from>
    <xdr:to>
      <xdr:col>8</xdr:col>
      <xdr:colOff>606313</xdr:colOff>
      <xdr:row>152</xdr:row>
      <xdr:rowOff>428886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3215423C-2325-4F26-8116-6390CA1F5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777753" y="16261976"/>
          <a:ext cx="31496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168090</xdr:colOff>
      <xdr:row>151</xdr:row>
      <xdr:rowOff>33618</xdr:rowOff>
    </xdr:from>
    <xdr:to>
      <xdr:col>8</xdr:col>
      <xdr:colOff>616281</xdr:colOff>
      <xdr:row>151</xdr:row>
      <xdr:rowOff>485992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41435170-D1BB-4FBE-BF2B-40182A9DF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654490" y="15978468"/>
          <a:ext cx="448191" cy="138049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85</xdr:row>
      <xdr:rowOff>141514</xdr:rowOff>
    </xdr:from>
    <xdr:to>
      <xdr:col>8</xdr:col>
      <xdr:colOff>523240</xdr:colOff>
      <xdr:row>85</xdr:row>
      <xdr:rowOff>537119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1E9EFF48-BD0A-4736-8757-FF5FC5221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5943" y="27655157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114300</xdr:colOff>
      <xdr:row>86</xdr:row>
      <xdr:rowOff>141514</xdr:rowOff>
    </xdr:from>
    <xdr:to>
      <xdr:col>8</xdr:col>
      <xdr:colOff>523240</xdr:colOff>
      <xdr:row>86</xdr:row>
      <xdr:rowOff>537119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A31CF07D-2ABF-44CD-B60B-8C340486D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5943" y="28226657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190500</xdr:colOff>
      <xdr:row>11</xdr:row>
      <xdr:rowOff>67236</xdr:rowOff>
    </xdr:from>
    <xdr:ext cx="257735" cy="412475"/>
    <xdr:pic>
      <xdr:nvPicPr>
        <xdr:cNvPr id="85" name="图片 84">
          <a:extLst>
            <a:ext uri="{FF2B5EF4-FFF2-40B4-BE49-F238E27FC236}">
              <a16:creationId xmlns:a16="http://schemas.microsoft.com/office/drawing/2014/main" id="{796D64F2-D235-43BF-AE5A-74D367C27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92143" y="435348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41</xdr:row>
      <xdr:rowOff>81608</xdr:rowOff>
    </xdr:from>
    <xdr:to>
      <xdr:col>8</xdr:col>
      <xdr:colOff>504363</xdr:colOff>
      <xdr:row>41</xdr:row>
      <xdr:rowOff>476220</xdr:rowOff>
    </xdr:to>
    <xdr:pic>
      <xdr:nvPicPr>
        <xdr:cNvPr id="86" name="图片 225">
          <a:extLst>
            <a:ext uri="{FF2B5EF4-FFF2-40B4-BE49-F238E27FC236}">
              <a16:creationId xmlns:a16="http://schemas.microsoft.com/office/drawing/2014/main" id="{39924B03-C587-4588-88F6-A78EA2060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67162" y="15797858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70</xdr:row>
      <xdr:rowOff>54429</xdr:rowOff>
    </xdr:from>
    <xdr:to>
      <xdr:col>8</xdr:col>
      <xdr:colOff>572226</xdr:colOff>
      <xdr:row>70</xdr:row>
      <xdr:rowOff>450034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CA94BEA2-5BBD-4540-BFFF-DB5B1A65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4929" y="25853572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79</xdr:row>
      <xdr:rowOff>62753</xdr:rowOff>
    </xdr:from>
    <xdr:to>
      <xdr:col>8</xdr:col>
      <xdr:colOff>563017</xdr:colOff>
      <xdr:row>79</xdr:row>
      <xdr:rowOff>487295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93F7F21A-E785-40BA-B2C2-435B80DE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2837" y="2871939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190500</xdr:colOff>
      <xdr:row>13</xdr:row>
      <xdr:rowOff>67236</xdr:rowOff>
    </xdr:from>
    <xdr:ext cx="257735" cy="412475"/>
    <xdr:pic>
      <xdr:nvPicPr>
        <xdr:cNvPr id="89" name="图片 88">
          <a:extLst>
            <a:ext uri="{FF2B5EF4-FFF2-40B4-BE49-F238E27FC236}">
              <a16:creationId xmlns:a16="http://schemas.microsoft.com/office/drawing/2014/main" id="{5276B502-F670-4E3F-9A7F-826FE0C0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92143" y="549648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43</xdr:row>
      <xdr:rowOff>81608</xdr:rowOff>
    </xdr:from>
    <xdr:to>
      <xdr:col>8</xdr:col>
      <xdr:colOff>504363</xdr:colOff>
      <xdr:row>43</xdr:row>
      <xdr:rowOff>476220</xdr:rowOff>
    </xdr:to>
    <xdr:pic>
      <xdr:nvPicPr>
        <xdr:cNvPr id="90" name="图片 225">
          <a:extLst>
            <a:ext uri="{FF2B5EF4-FFF2-40B4-BE49-F238E27FC236}">
              <a16:creationId xmlns:a16="http://schemas.microsoft.com/office/drawing/2014/main" id="{557B679F-961E-4856-9CAC-DF27E96A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67162" y="18083858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72</xdr:row>
      <xdr:rowOff>54429</xdr:rowOff>
    </xdr:from>
    <xdr:to>
      <xdr:col>8</xdr:col>
      <xdr:colOff>572226</xdr:colOff>
      <xdr:row>72</xdr:row>
      <xdr:rowOff>450034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F3075A7A-D273-4F47-97FE-57568B6A0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4929" y="28711072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81</xdr:row>
      <xdr:rowOff>62753</xdr:rowOff>
    </xdr:from>
    <xdr:to>
      <xdr:col>8</xdr:col>
      <xdr:colOff>563017</xdr:colOff>
      <xdr:row>81</xdr:row>
      <xdr:rowOff>487295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F187900F-7216-4EF4-A34A-9968177A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2837" y="3214839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193622</xdr:colOff>
      <xdr:row>31</xdr:row>
      <xdr:rowOff>183856</xdr:rowOff>
    </xdr:from>
    <xdr:ext cx="450770" cy="235323"/>
    <xdr:pic>
      <xdr:nvPicPr>
        <xdr:cNvPr id="93" name="Picture 36" descr="036">
          <a:extLst>
            <a:ext uri="{FF2B5EF4-FFF2-40B4-BE49-F238E27FC236}">
              <a16:creationId xmlns:a16="http://schemas.microsoft.com/office/drawing/2014/main" id="{7186519E-196E-47BF-A726-D5B23137D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265" y="13042606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190500</xdr:colOff>
      <xdr:row>14</xdr:row>
      <xdr:rowOff>67236</xdr:rowOff>
    </xdr:from>
    <xdr:ext cx="257735" cy="412475"/>
    <xdr:pic>
      <xdr:nvPicPr>
        <xdr:cNvPr id="94" name="图片 93">
          <a:extLst>
            <a:ext uri="{FF2B5EF4-FFF2-40B4-BE49-F238E27FC236}">
              <a16:creationId xmlns:a16="http://schemas.microsoft.com/office/drawing/2014/main" id="{8295A220-00EC-4561-81C0-D7E5F517F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92143" y="606798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163286</xdr:colOff>
      <xdr:row>73</xdr:row>
      <xdr:rowOff>54429</xdr:rowOff>
    </xdr:from>
    <xdr:to>
      <xdr:col>8</xdr:col>
      <xdr:colOff>572226</xdr:colOff>
      <xdr:row>73</xdr:row>
      <xdr:rowOff>450034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2DDC89C8-9CB0-43AC-B0F0-07C12C81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4929" y="32140072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82</xdr:row>
      <xdr:rowOff>62753</xdr:rowOff>
    </xdr:from>
    <xdr:to>
      <xdr:col>8</xdr:col>
      <xdr:colOff>563017</xdr:colOff>
      <xdr:row>82</xdr:row>
      <xdr:rowOff>487295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6A0AF3A6-5B60-4620-A6A2-FF1811FFB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2837" y="3614889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265519</xdr:colOff>
      <xdr:row>44</xdr:row>
      <xdr:rowOff>81608</xdr:rowOff>
    </xdr:from>
    <xdr:to>
      <xdr:col>8</xdr:col>
      <xdr:colOff>504363</xdr:colOff>
      <xdr:row>44</xdr:row>
      <xdr:rowOff>476220</xdr:rowOff>
    </xdr:to>
    <xdr:pic>
      <xdr:nvPicPr>
        <xdr:cNvPr id="99" name="图片 225">
          <a:extLst>
            <a:ext uri="{FF2B5EF4-FFF2-40B4-BE49-F238E27FC236}">
              <a16:creationId xmlns:a16="http://schemas.microsoft.com/office/drawing/2014/main" id="{C8E982E1-4286-4094-AD10-F8AD5E10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2110" y="23218699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87</xdr:row>
      <xdr:rowOff>141514</xdr:rowOff>
    </xdr:from>
    <xdr:to>
      <xdr:col>8</xdr:col>
      <xdr:colOff>523240</xdr:colOff>
      <xdr:row>87</xdr:row>
      <xdr:rowOff>537119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16FA0701-5DF5-48E8-82AE-945A0ADB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0891" y="43644787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186262</xdr:colOff>
      <xdr:row>16</xdr:row>
      <xdr:rowOff>136071</xdr:rowOff>
    </xdr:from>
    <xdr:to>
      <xdr:col>8</xdr:col>
      <xdr:colOff>449035</xdr:colOff>
      <xdr:row>16</xdr:row>
      <xdr:rowOff>491817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ABEB0BEE-686F-BF84-8DD1-CDA4CB46B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887905" y="7279821"/>
          <a:ext cx="262773" cy="355746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46</xdr:row>
      <xdr:rowOff>86843</xdr:rowOff>
    </xdr:from>
    <xdr:to>
      <xdr:col>8</xdr:col>
      <xdr:colOff>572310</xdr:colOff>
      <xdr:row>46</xdr:row>
      <xdr:rowOff>476250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4837BB47-231B-DF0A-3467-442CBBB3B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905751" y="23804093"/>
          <a:ext cx="368202" cy="389407"/>
        </a:xfrm>
        <a:prstGeom prst="rect">
          <a:avLst/>
        </a:prstGeom>
      </xdr:spPr>
    </xdr:pic>
    <xdr:clientData/>
  </xdr:twoCellAnchor>
  <xdr:twoCellAnchor editAs="oneCell">
    <xdr:from>
      <xdr:col>8</xdr:col>
      <xdr:colOff>171850</xdr:colOff>
      <xdr:row>45</xdr:row>
      <xdr:rowOff>122465</xdr:rowOff>
    </xdr:from>
    <xdr:to>
      <xdr:col>8</xdr:col>
      <xdr:colOff>639536</xdr:colOff>
      <xdr:row>45</xdr:row>
      <xdr:rowOff>476323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74D96FDB-104C-62F4-2A7A-C4B66AB9F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873493" y="23268215"/>
          <a:ext cx="467686" cy="353858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49</xdr:row>
      <xdr:rowOff>108858</xdr:rowOff>
    </xdr:from>
    <xdr:to>
      <xdr:col>8</xdr:col>
      <xdr:colOff>552043</xdr:colOff>
      <xdr:row>49</xdr:row>
      <xdr:rowOff>445034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AA8C55D5-CD76-4626-BBC0-F4038BB8F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783286" y="25540608"/>
          <a:ext cx="470400" cy="336176"/>
        </a:xfrm>
        <a:prstGeom prst="rect">
          <a:avLst/>
        </a:prstGeom>
      </xdr:spPr>
    </xdr:pic>
    <xdr:clientData/>
  </xdr:twoCellAnchor>
  <xdr:twoCellAnchor editAs="oneCell">
    <xdr:from>
      <xdr:col>8</xdr:col>
      <xdr:colOff>140351</xdr:colOff>
      <xdr:row>50</xdr:row>
      <xdr:rowOff>152992</xdr:rowOff>
    </xdr:from>
    <xdr:to>
      <xdr:col>8</xdr:col>
      <xdr:colOff>439082</xdr:colOff>
      <xdr:row>50</xdr:row>
      <xdr:rowOff>459449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68F41064-4B82-42D2-88B7-4F6348B58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841994" y="26156242"/>
          <a:ext cx="298731" cy="306457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75</xdr:row>
      <xdr:rowOff>108857</xdr:rowOff>
    </xdr:from>
    <xdr:to>
      <xdr:col>8</xdr:col>
      <xdr:colOff>681940</xdr:colOff>
      <xdr:row>75</xdr:row>
      <xdr:rowOff>421821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D2CF9B09-FC78-08D2-F039-326B86DB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783286" y="37338000"/>
          <a:ext cx="60029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70758</xdr:colOff>
      <xdr:row>83</xdr:row>
      <xdr:rowOff>111578</xdr:rowOff>
    </xdr:from>
    <xdr:to>
      <xdr:col>8</xdr:col>
      <xdr:colOff>671055</xdr:colOff>
      <xdr:row>83</xdr:row>
      <xdr:rowOff>424542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C001449C-0F62-4E02-81C2-582DEB169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772401" y="41912721"/>
          <a:ext cx="60029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231322</xdr:colOff>
      <xdr:row>90</xdr:row>
      <xdr:rowOff>231321</xdr:rowOff>
    </xdr:from>
    <xdr:to>
      <xdr:col>8</xdr:col>
      <xdr:colOff>612322</xdr:colOff>
      <xdr:row>90</xdr:row>
      <xdr:rowOff>469623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D38177E7-7FC8-3D89-A166-CC0426CE4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932965" y="45461464"/>
          <a:ext cx="381000" cy="238302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176894</xdr:colOff>
      <xdr:row>96</xdr:row>
      <xdr:rowOff>176892</xdr:rowOff>
    </xdr:from>
    <xdr:to>
      <xdr:col>8</xdr:col>
      <xdr:colOff>603564</xdr:colOff>
      <xdr:row>96</xdr:row>
      <xdr:rowOff>476249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907EB3E8-D108-313B-5AE2-2F1AE0620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878537" y="48836035"/>
          <a:ext cx="426670" cy="299357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97</xdr:row>
      <xdr:rowOff>122465</xdr:rowOff>
    </xdr:from>
    <xdr:to>
      <xdr:col>8</xdr:col>
      <xdr:colOff>571500</xdr:colOff>
      <xdr:row>97</xdr:row>
      <xdr:rowOff>476251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C533566B-0D16-1CE9-2EBD-7579483E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810500" y="49353108"/>
          <a:ext cx="462643" cy="353786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98</xdr:row>
      <xdr:rowOff>81643</xdr:rowOff>
    </xdr:from>
    <xdr:to>
      <xdr:col>8</xdr:col>
      <xdr:colOff>598714</xdr:colOff>
      <xdr:row>98</xdr:row>
      <xdr:rowOff>467881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5152EECC-DDAA-C011-4C01-E2CD881CD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864929" y="49883786"/>
          <a:ext cx="435428" cy="386238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122466</xdr:colOff>
      <xdr:row>99</xdr:row>
      <xdr:rowOff>54429</xdr:rowOff>
    </xdr:from>
    <xdr:to>
      <xdr:col>8</xdr:col>
      <xdr:colOff>717412</xdr:colOff>
      <xdr:row>99</xdr:row>
      <xdr:rowOff>449036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AD2A41BA-C4D1-077D-06F0-8D1F5C792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824109" y="50428072"/>
          <a:ext cx="594946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219898</xdr:colOff>
      <xdr:row>100</xdr:row>
      <xdr:rowOff>81644</xdr:rowOff>
    </xdr:from>
    <xdr:to>
      <xdr:col>8</xdr:col>
      <xdr:colOff>517071</xdr:colOff>
      <xdr:row>100</xdr:row>
      <xdr:rowOff>476250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68C11986-FA06-F0E6-A07A-2D85B69CA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921541" y="51026787"/>
          <a:ext cx="297173" cy="394606"/>
        </a:xfrm>
        <a:prstGeom prst="rect">
          <a:avLst/>
        </a:prstGeom>
      </xdr:spPr>
    </xdr:pic>
    <xdr:clientData/>
  </xdr:twoCellAnchor>
  <xdr:twoCellAnchor editAs="oneCell">
    <xdr:from>
      <xdr:col>8</xdr:col>
      <xdr:colOff>159335</xdr:colOff>
      <xdr:row>92</xdr:row>
      <xdr:rowOff>176893</xdr:rowOff>
    </xdr:from>
    <xdr:to>
      <xdr:col>8</xdr:col>
      <xdr:colOff>598714</xdr:colOff>
      <xdr:row>92</xdr:row>
      <xdr:rowOff>509106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DAD9B00B-FA73-210C-023E-624F64BE4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860978" y="46550036"/>
          <a:ext cx="439379" cy="332213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93</xdr:row>
      <xdr:rowOff>81643</xdr:rowOff>
    </xdr:from>
    <xdr:to>
      <xdr:col>8</xdr:col>
      <xdr:colOff>680357</xdr:colOff>
      <xdr:row>93</xdr:row>
      <xdr:rowOff>405150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269FB482-FAD9-31C6-9F96-D7730C8B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905750" y="47026286"/>
          <a:ext cx="476250" cy="323507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94</xdr:row>
      <xdr:rowOff>138793</xdr:rowOff>
    </xdr:from>
    <xdr:to>
      <xdr:col>8</xdr:col>
      <xdr:colOff>628650</xdr:colOff>
      <xdr:row>94</xdr:row>
      <xdr:rowOff>462300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2F8CA6AE-B090-4F33-B138-4FB2D71D2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854043" y="47654936"/>
          <a:ext cx="476250" cy="323507"/>
        </a:xfrm>
        <a:prstGeom prst="rect">
          <a:avLst/>
        </a:prstGeom>
      </xdr:spPr>
    </xdr:pic>
    <xdr:clientData/>
  </xdr:twoCellAnchor>
  <xdr:twoCellAnchor editAs="oneCell">
    <xdr:from>
      <xdr:col>8</xdr:col>
      <xdr:colOff>177484</xdr:colOff>
      <xdr:row>95</xdr:row>
      <xdr:rowOff>136071</xdr:rowOff>
    </xdr:from>
    <xdr:to>
      <xdr:col>8</xdr:col>
      <xdr:colOff>571501</xdr:colOff>
      <xdr:row>95</xdr:row>
      <xdr:rowOff>353785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10F5DF56-95A6-AFF0-1782-D6D483307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879127" y="48223714"/>
          <a:ext cx="394017" cy="217714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176893</xdr:colOff>
      <xdr:row>91</xdr:row>
      <xdr:rowOff>95251</xdr:rowOff>
    </xdr:from>
    <xdr:to>
      <xdr:col>8</xdr:col>
      <xdr:colOff>623710</xdr:colOff>
      <xdr:row>91</xdr:row>
      <xdr:rowOff>381001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1043F0AB-6B2D-3807-67B8-EBE22C90C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78536" y="45896894"/>
          <a:ext cx="446817" cy="285750"/>
        </a:xfrm>
        <a:prstGeom prst="rect">
          <a:avLst/>
        </a:prstGeom>
      </xdr:spPr>
    </xdr:pic>
    <xdr:clientData/>
  </xdr:twoCellAnchor>
  <xdr:oneCellAnchor>
    <xdr:from>
      <xdr:col>8</xdr:col>
      <xdr:colOff>183443</xdr:colOff>
      <xdr:row>124</xdr:row>
      <xdr:rowOff>122464</xdr:rowOff>
    </xdr:from>
    <xdr:ext cx="476923" cy="367393"/>
    <xdr:pic>
      <xdr:nvPicPr>
        <xdr:cNvPr id="141" name="图片 140">
          <a:extLst>
            <a:ext uri="{FF2B5EF4-FFF2-40B4-BE49-F238E27FC236}">
              <a16:creationId xmlns:a16="http://schemas.microsoft.com/office/drawing/2014/main" id="{C2FB540B-835A-454D-9B08-726C282B3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890034" y="60355100"/>
          <a:ext cx="476923" cy="367393"/>
        </a:xfrm>
        <a:prstGeom prst="rect">
          <a:avLst/>
        </a:prstGeom>
      </xdr:spPr>
    </xdr:pic>
    <xdr:clientData/>
  </xdr:oneCellAnchor>
  <xdr:oneCellAnchor>
    <xdr:from>
      <xdr:col>8</xdr:col>
      <xdr:colOff>297517</xdr:colOff>
      <xdr:row>127</xdr:row>
      <xdr:rowOff>44823</xdr:rowOff>
    </xdr:from>
    <xdr:ext cx="228600" cy="438150"/>
    <xdr:pic>
      <xdr:nvPicPr>
        <xdr:cNvPr id="142" name="Picture 33122">
          <a:extLst>
            <a:ext uri="{FF2B5EF4-FFF2-40B4-BE49-F238E27FC236}">
              <a16:creationId xmlns:a16="http://schemas.microsoft.com/office/drawing/2014/main" id="{6329975B-4AD7-4606-9B46-ED687347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4108" y="61420459"/>
          <a:ext cx="228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284630</xdr:colOff>
      <xdr:row>128</xdr:row>
      <xdr:rowOff>67235</xdr:rowOff>
    </xdr:from>
    <xdr:ext cx="266700" cy="438150"/>
    <xdr:pic>
      <xdr:nvPicPr>
        <xdr:cNvPr id="143" name="Picture 33122">
          <a:extLst>
            <a:ext uri="{FF2B5EF4-FFF2-40B4-BE49-F238E27FC236}">
              <a16:creationId xmlns:a16="http://schemas.microsoft.com/office/drawing/2014/main" id="{EDE11827-B704-4608-80E3-2B8866515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91221" y="62014371"/>
          <a:ext cx="266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190500</xdr:colOff>
      <xdr:row>15</xdr:row>
      <xdr:rowOff>67236</xdr:rowOff>
    </xdr:from>
    <xdr:ext cx="257735" cy="412475"/>
    <xdr:pic>
      <xdr:nvPicPr>
        <xdr:cNvPr id="95" name="图片 94">
          <a:extLst>
            <a:ext uri="{FF2B5EF4-FFF2-40B4-BE49-F238E27FC236}">
              <a16:creationId xmlns:a16="http://schemas.microsoft.com/office/drawing/2014/main" id="{388BFAE5-C266-4201-B361-AF527AE8E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92143" y="663948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163286</xdr:colOff>
      <xdr:row>74</xdr:row>
      <xdr:rowOff>54429</xdr:rowOff>
    </xdr:from>
    <xdr:to>
      <xdr:col>8</xdr:col>
      <xdr:colOff>572226</xdr:colOff>
      <xdr:row>74</xdr:row>
      <xdr:rowOff>450034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8D5D4CFD-72D0-4A6F-8675-E8FBD3A20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4929" y="37855072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196103</xdr:colOff>
      <xdr:row>89</xdr:row>
      <xdr:rowOff>119743</xdr:rowOff>
    </xdr:from>
    <xdr:ext cx="390525" cy="323850"/>
    <xdr:pic>
      <xdr:nvPicPr>
        <xdr:cNvPr id="100" name="图片 24">
          <a:extLst>
            <a:ext uri="{FF2B5EF4-FFF2-40B4-BE49-F238E27FC236}">
              <a16:creationId xmlns:a16="http://schemas.microsoft.com/office/drawing/2014/main" id="{63BBD953-98BF-4775-B68E-E283C5B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7746" y="46492886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47624</xdr:colOff>
      <xdr:row>110</xdr:row>
      <xdr:rowOff>66675</xdr:rowOff>
    </xdr:from>
    <xdr:to>
      <xdr:col>8</xdr:col>
      <xdr:colOff>719977</xdr:colOff>
      <xdr:row>110</xdr:row>
      <xdr:rowOff>304800</xdr:rowOff>
    </xdr:to>
    <xdr:pic>
      <xdr:nvPicPr>
        <xdr:cNvPr id="101" name="Picture 4934">
          <a:extLst>
            <a:ext uri="{FF2B5EF4-FFF2-40B4-BE49-F238E27FC236}">
              <a16:creationId xmlns:a16="http://schemas.microsoft.com/office/drawing/2014/main" id="{A7F9425B-48B9-461C-BF92-ED0F7180B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086849" y="17345025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111</xdr:row>
      <xdr:rowOff>68036</xdr:rowOff>
    </xdr:from>
    <xdr:to>
      <xdr:col>8</xdr:col>
      <xdr:colOff>721178</xdr:colOff>
      <xdr:row>111</xdr:row>
      <xdr:rowOff>408214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B69D9067-2E51-471D-94F8-B6CA76186D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24975" y="17917886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106869</xdr:colOff>
      <xdr:row>112</xdr:row>
      <xdr:rowOff>0</xdr:rowOff>
    </xdr:from>
    <xdr:to>
      <xdr:col>8</xdr:col>
      <xdr:colOff>411224</xdr:colOff>
      <xdr:row>112</xdr:row>
      <xdr:rowOff>180756</xdr:rowOff>
    </xdr:to>
    <xdr:pic>
      <xdr:nvPicPr>
        <xdr:cNvPr id="103" name="Picture 8810">
          <a:extLst>
            <a:ext uri="{FF2B5EF4-FFF2-40B4-BE49-F238E27FC236}">
              <a16:creationId xmlns:a16="http://schemas.microsoft.com/office/drawing/2014/main" id="{634815AC-281A-43E0-9AB0-1D0E59A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146094" y="18505875"/>
          <a:ext cx="304355" cy="18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170525</xdr:colOff>
      <xdr:row>154</xdr:row>
      <xdr:rowOff>159320</xdr:rowOff>
    </xdr:from>
    <xdr:to>
      <xdr:col>8</xdr:col>
      <xdr:colOff>617786</xdr:colOff>
      <xdr:row>154</xdr:row>
      <xdr:rowOff>470805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9D974182-933B-46FB-A9F1-C1C1140A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9750" y="20228495"/>
          <a:ext cx="447261" cy="31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131109</xdr:colOff>
      <xdr:row>155</xdr:row>
      <xdr:rowOff>88674</xdr:rowOff>
    </xdr:from>
    <xdr:to>
      <xdr:col>8</xdr:col>
      <xdr:colOff>563921</xdr:colOff>
      <xdr:row>155</xdr:row>
      <xdr:rowOff>279174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616A542C-5607-4019-9A08-08000161F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170334" y="36159849"/>
          <a:ext cx="432812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111579</xdr:colOff>
      <xdr:row>154</xdr:row>
      <xdr:rowOff>111579</xdr:rowOff>
    </xdr:from>
    <xdr:to>
      <xdr:col>8</xdr:col>
      <xdr:colOff>562277</xdr:colOff>
      <xdr:row>154</xdr:row>
      <xdr:rowOff>424544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B7925059-A723-4D6A-B3BE-C95873CB6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150804" y="36071175"/>
          <a:ext cx="450698" cy="312965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149679</xdr:colOff>
      <xdr:row>156</xdr:row>
      <xdr:rowOff>149678</xdr:rowOff>
    </xdr:from>
    <xdr:to>
      <xdr:col>8</xdr:col>
      <xdr:colOff>530678</xdr:colOff>
      <xdr:row>156</xdr:row>
      <xdr:rowOff>414654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4F04C4B9-EAD2-4B11-BA35-300EAB09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188904" y="36792353"/>
          <a:ext cx="380999" cy="264976"/>
        </a:xfrm>
        <a:prstGeom prst="rect">
          <a:avLst/>
        </a:prstGeom>
      </xdr:spPr>
    </xdr:pic>
    <xdr:clientData/>
  </xdr:twoCellAnchor>
  <xdr:twoCellAnchor editAs="oneCell">
    <xdr:from>
      <xdr:col>8</xdr:col>
      <xdr:colOff>95249</xdr:colOff>
      <xdr:row>157</xdr:row>
      <xdr:rowOff>75682</xdr:rowOff>
    </xdr:from>
    <xdr:to>
      <xdr:col>8</xdr:col>
      <xdr:colOff>651770</xdr:colOff>
      <xdr:row>157</xdr:row>
      <xdr:rowOff>449036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BFB63DE0-A0FC-4FA2-8852-A91B2F946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8191499" y="137340457"/>
          <a:ext cx="556521" cy="373354"/>
        </a:xfrm>
        <a:prstGeom prst="rect">
          <a:avLst/>
        </a:prstGeom>
      </xdr:spPr>
    </xdr:pic>
    <xdr:clientData/>
  </xdr:twoCellAnchor>
  <xdr:oneCellAnchor>
    <xdr:from>
      <xdr:col>8</xdr:col>
      <xdr:colOff>57150</xdr:colOff>
      <xdr:row>107</xdr:row>
      <xdr:rowOff>57149</xdr:rowOff>
    </xdr:from>
    <xdr:ext cx="685120" cy="190500"/>
    <xdr:pic>
      <xdr:nvPicPr>
        <xdr:cNvPr id="119" name="Picture 4933">
          <a:extLst>
            <a:ext uri="{FF2B5EF4-FFF2-40B4-BE49-F238E27FC236}">
              <a16:creationId xmlns:a16="http://schemas.microsoft.com/office/drawing/2014/main" id="{66BF5E75-3BCB-4F2D-8239-FF6636FF5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096375" y="16135350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108</xdr:row>
      <xdr:rowOff>57149</xdr:rowOff>
    </xdr:from>
    <xdr:ext cx="685120" cy="190500"/>
    <xdr:pic>
      <xdr:nvPicPr>
        <xdr:cNvPr id="120" name="Picture 4933">
          <a:extLst>
            <a:ext uri="{FF2B5EF4-FFF2-40B4-BE49-F238E27FC236}">
              <a16:creationId xmlns:a16="http://schemas.microsoft.com/office/drawing/2014/main" id="{03CE819C-7C41-4DAD-8D56-A8E5A364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096375" y="16192499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108</xdr:row>
      <xdr:rowOff>57149</xdr:rowOff>
    </xdr:from>
    <xdr:ext cx="685120" cy="190500"/>
    <xdr:pic>
      <xdr:nvPicPr>
        <xdr:cNvPr id="121" name="Picture 4933">
          <a:extLst>
            <a:ext uri="{FF2B5EF4-FFF2-40B4-BE49-F238E27FC236}">
              <a16:creationId xmlns:a16="http://schemas.microsoft.com/office/drawing/2014/main" id="{60CD623A-3507-4D42-A63B-331DB122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096375" y="16706850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109</xdr:row>
      <xdr:rowOff>57149</xdr:rowOff>
    </xdr:from>
    <xdr:ext cx="685120" cy="190500"/>
    <xdr:pic>
      <xdr:nvPicPr>
        <xdr:cNvPr id="122" name="Picture 4933">
          <a:extLst>
            <a:ext uri="{FF2B5EF4-FFF2-40B4-BE49-F238E27FC236}">
              <a16:creationId xmlns:a16="http://schemas.microsoft.com/office/drawing/2014/main" id="{324A44BA-541B-4D45-9C12-AB94D1B6E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096375" y="16763999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163286</xdr:colOff>
      <xdr:row>162</xdr:row>
      <xdr:rowOff>156482</xdr:rowOff>
    </xdr:from>
    <xdr:to>
      <xdr:col>8</xdr:col>
      <xdr:colOff>553811</xdr:colOff>
      <xdr:row>162</xdr:row>
      <xdr:rowOff>308882</xdr:rowOff>
    </xdr:to>
    <xdr:pic>
      <xdr:nvPicPr>
        <xdr:cNvPr id="123" name="Picture 22036">
          <a:extLst>
            <a:ext uri="{FF2B5EF4-FFF2-40B4-BE49-F238E27FC236}">
              <a16:creationId xmlns:a16="http://schemas.microsoft.com/office/drawing/2014/main" id="{6F68D3C7-5616-46F4-9A57-28F447A11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536" y="53363132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247987</xdr:colOff>
      <xdr:row>59</xdr:row>
      <xdr:rowOff>112014</xdr:rowOff>
    </xdr:from>
    <xdr:to>
      <xdr:col>8</xdr:col>
      <xdr:colOff>523874</xdr:colOff>
      <xdr:row>59</xdr:row>
      <xdr:rowOff>364014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343B7B47-4DF3-4F41-A2F5-0E812740C65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344237" y="55604664"/>
          <a:ext cx="275887" cy="252000"/>
        </a:xfrm>
        <a:prstGeom prst="rect">
          <a:avLst/>
        </a:prstGeom>
      </xdr:spPr>
    </xdr:pic>
    <xdr:clientData/>
  </xdr:twoCellAnchor>
  <xdr:twoCellAnchor>
    <xdr:from>
      <xdr:col>8</xdr:col>
      <xdr:colOff>271743</xdr:colOff>
      <xdr:row>56</xdr:row>
      <xdr:rowOff>175214</xdr:rowOff>
    </xdr:from>
    <xdr:to>
      <xdr:col>8</xdr:col>
      <xdr:colOff>415743</xdr:colOff>
      <xdr:row>56</xdr:row>
      <xdr:rowOff>427214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5679E3FB-8DEA-4302-ADD4-38D5CE213CC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367993" y="53953364"/>
          <a:ext cx="144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241967</xdr:colOff>
      <xdr:row>57</xdr:row>
      <xdr:rowOff>91168</xdr:rowOff>
    </xdr:from>
    <xdr:to>
      <xdr:col>8</xdr:col>
      <xdr:colOff>540267</xdr:colOff>
      <xdr:row>57</xdr:row>
      <xdr:rowOff>371475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8D0D3ED3-DA0A-4A2B-9C1A-2C579522B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338217" y="54440818"/>
          <a:ext cx="298300" cy="280307"/>
        </a:xfrm>
        <a:prstGeom prst="rect">
          <a:avLst/>
        </a:prstGeom>
      </xdr:spPr>
    </xdr:pic>
    <xdr:clientData/>
  </xdr:twoCellAnchor>
  <xdr:twoCellAnchor>
    <xdr:from>
      <xdr:col>8</xdr:col>
      <xdr:colOff>256658</xdr:colOff>
      <xdr:row>58</xdr:row>
      <xdr:rowOff>141701</xdr:rowOff>
    </xdr:from>
    <xdr:to>
      <xdr:col>8</xdr:col>
      <xdr:colOff>558830</xdr:colOff>
      <xdr:row>58</xdr:row>
      <xdr:rowOff>409110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9B31FFE9-0094-418B-88F8-04A44BDFE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2908" y="55062851"/>
          <a:ext cx="302172" cy="267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135430</xdr:colOff>
      <xdr:row>150</xdr:row>
      <xdr:rowOff>136073</xdr:rowOff>
    </xdr:from>
    <xdr:ext cx="502023" cy="314325"/>
    <xdr:pic>
      <xdr:nvPicPr>
        <xdr:cNvPr id="128" name="Picture 2806">
          <a:extLst>
            <a:ext uri="{FF2B5EF4-FFF2-40B4-BE49-F238E27FC236}">
              <a16:creationId xmlns:a16="http://schemas.microsoft.com/office/drawing/2014/main" id="{368FC212-5A09-491B-88CD-4A93C1D8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7073" y="82677002"/>
          <a:ext cx="502023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179295</xdr:colOff>
      <xdr:row>101</xdr:row>
      <xdr:rowOff>182096</xdr:rowOff>
    </xdr:from>
    <xdr:ext cx="323850" cy="314325"/>
    <xdr:pic>
      <xdr:nvPicPr>
        <xdr:cNvPr id="129" name="Picture 17111">
          <a:extLst>
            <a:ext uri="{FF2B5EF4-FFF2-40B4-BE49-F238E27FC236}">
              <a16:creationId xmlns:a16="http://schemas.microsoft.com/office/drawing/2014/main" id="{EDECB928-0664-4ACD-9B4D-726D92BD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0938" y="67864025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9</xdr:row>
      <xdr:rowOff>104775</xdr:rowOff>
    </xdr:from>
    <xdr:to>
      <xdr:col>9</xdr:col>
      <xdr:colOff>628464</xdr:colOff>
      <xdr:row>9</xdr:row>
      <xdr:rowOff>381000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0B11630-35F4-4308-907E-671263EC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14944725"/>
          <a:ext cx="561789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15</xdr:row>
      <xdr:rowOff>85725</xdr:rowOff>
    </xdr:from>
    <xdr:to>
      <xdr:col>9</xdr:col>
      <xdr:colOff>581025</xdr:colOff>
      <xdr:row>15</xdr:row>
      <xdr:rowOff>351218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6F25FB0-076A-4244-94C0-49904BFB1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86475" y="20183475"/>
          <a:ext cx="495300" cy="265493"/>
        </a:xfrm>
        <a:prstGeom prst="rect">
          <a:avLst/>
        </a:prstGeom>
      </xdr:spPr>
    </xdr:pic>
    <xdr:clientData/>
  </xdr:twoCellAnchor>
  <xdr:twoCellAnchor editAs="oneCell">
    <xdr:from>
      <xdr:col>9</xdr:col>
      <xdr:colOff>76201</xdr:colOff>
      <xdr:row>16</xdr:row>
      <xdr:rowOff>57150</xdr:rowOff>
    </xdr:from>
    <xdr:to>
      <xdr:col>9</xdr:col>
      <xdr:colOff>598613</xdr:colOff>
      <xdr:row>16</xdr:row>
      <xdr:rowOff>371475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11E2299E-26C2-4EC1-948D-A70BD527E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6951" y="20593050"/>
          <a:ext cx="522412" cy="3143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17</xdr:row>
      <xdr:rowOff>76200</xdr:rowOff>
    </xdr:from>
    <xdr:to>
      <xdr:col>9</xdr:col>
      <xdr:colOff>595218</xdr:colOff>
      <xdr:row>17</xdr:row>
      <xdr:rowOff>361950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177EC58E-E8FA-467A-A927-C8C91BD8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48375" y="21488400"/>
          <a:ext cx="547593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14</xdr:row>
      <xdr:rowOff>85725</xdr:rowOff>
    </xdr:from>
    <xdr:to>
      <xdr:col>9</xdr:col>
      <xdr:colOff>619126</xdr:colOff>
      <xdr:row>14</xdr:row>
      <xdr:rowOff>340166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256015B-27E2-4621-9E14-4B74C049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48376" y="19745325"/>
          <a:ext cx="571500" cy="254441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18</xdr:row>
      <xdr:rowOff>76201</xdr:rowOff>
    </xdr:from>
    <xdr:to>
      <xdr:col>9</xdr:col>
      <xdr:colOff>646726</xdr:colOff>
      <xdr:row>18</xdr:row>
      <xdr:rowOff>361951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BA6CE028-A4B3-424D-9571-53C2C527B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8375" y="21926551"/>
          <a:ext cx="599101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19</xdr:row>
      <xdr:rowOff>38101</xdr:rowOff>
    </xdr:from>
    <xdr:to>
      <xdr:col>9</xdr:col>
      <xdr:colOff>611950</xdr:colOff>
      <xdr:row>19</xdr:row>
      <xdr:rowOff>381001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B3DC78AA-0130-47FA-965D-0725B4775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29325" y="22326601"/>
          <a:ext cx="583375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57979</xdr:colOff>
      <xdr:row>22</xdr:row>
      <xdr:rowOff>57979</xdr:rowOff>
    </xdr:from>
    <xdr:to>
      <xdr:col>9</xdr:col>
      <xdr:colOff>612913</xdr:colOff>
      <xdr:row>22</xdr:row>
      <xdr:rowOff>333848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19828B7-6087-4F0C-99C7-A4DF36E6D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58729" y="24099079"/>
          <a:ext cx="554934" cy="275869"/>
        </a:xfrm>
        <a:prstGeom prst="rect">
          <a:avLst/>
        </a:prstGeom>
      </xdr:spPr>
    </xdr:pic>
    <xdr:clientData/>
  </xdr:twoCellAnchor>
  <xdr:twoCellAnchor editAs="oneCell">
    <xdr:from>
      <xdr:col>9</xdr:col>
      <xdr:colOff>57980</xdr:colOff>
      <xdr:row>23</xdr:row>
      <xdr:rowOff>57977</xdr:rowOff>
    </xdr:from>
    <xdr:to>
      <xdr:col>9</xdr:col>
      <xdr:colOff>647746</xdr:colOff>
      <xdr:row>23</xdr:row>
      <xdr:rowOff>397564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CE8D429-15F4-4024-84FF-EA6DDF7A2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8730" y="24975377"/>
          <a:ext cx="589766" cy="339587"/>
        </a:xfrm>
        <a:prstGeom prst="rect">
          <a:avLst/>
        </a:prstGeom>
      </xdr:spPr>
    </xdr:pic>
    <xdr:clientData/>
  </xdr:twoCellAnchor>
  <xdr:twoCellAnchor editAs="oneCell">
    <xdr:from>
      <xdr:col>9</xdr:col>
      <xdr:colOff>16566</xdr:colOff>
      <xdr:row>24</xdr:row>
      <xdr:rowOff>74542</xdr:rowOff>
    </xdr:from>
    <xdr:to>
      <xdr:col>9</xdr:col>
      <xdr:colOff>612913</xdr:colOff>
      <xdr:row>24</xdr:row>
      <xdr:rowOff>376927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658C7818-6CBC-4209-8CEE-5F42C32A9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17316" y="26744542"/>
          <a:ext cx="596347" cy="302385"/>
        </a:xfrm>
        <a:prstGeom prst="rect">
          <a:avLst/>
        </a:prstGeom>
      </xdr:spPr>
    </xdr:pic>
    <xdr:clientData/>
  </xdr:twoCellAnchor>
  <xdr:twoCellAnchor editAs="oneCell">
    <xdr:from>
      <xdr:col>9</xdr:col>
      <xdr:colOff>66261</xdr:colOff>
      <xdr:row>25</xdr:row>
      <xdr:rowOff>66260</xdr:rowOff>
    </xdr:from>
    <xdr:to>
      <xdr:col>9</xdr:col>
      <xdr:colOff>631776</xdr:colOff>
      <xdr:row>25</xdr:row>
      <xdr:rowOff>356151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A93921E7-F057-4F68-BF6B-7C66604E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67011" y="27612560"/>
          <a:ext cx="565515" cy="289891"/>
        </a:xfrm>
        <a:prstGeom prst="rect">
          <a:avLst/>
        </a:prstGeom>
      </xdr:spPr>
    </xdr:pic>
    <xdr:clientData/>
  </xdr:twoCellAnchor>
  <xdr:twoCellAnchor editAs="oneCell">
    <xdr:from>
      <xdr:col>9</xdr:col>
      <xdr:colOff>82826</xdr:colOff>
      <xdr:row>7</xdr:row>
      <xdr:rowOff>33130</xdr:rowOff>
    </xdr:from>
    <xdr:to>
      <xdr:col>9</xdr:col>
      <xdr:colOff>538369</xdr:colOff>
      <xdr:row>7</xdr:row>
      <xdr:rowOff>396281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506F2A08-B7A4-4609-807E-165BC02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83576" y="14434930"/>
          <a:ext cx="455543" cy="363151"/>
        </a:xfrm>
        <a:prstGeom prst="rect">
          <a:avLst/>
        </a:prstGeom>
      </xdr:spPr>
    </xdr:pic>
    <xdr:clientData/>
  </xdr:twoCellAnchor>
  <xdr:twoCellAnchor editAs="oneCell">
    <xdr:from>
      <xdr:col>9</xdr:col>
      <xdr:colOff>58617</xdr:colOff>
      <xdr:row>10</xdr:row>
      <xdr:rowOff>58617</xdr:rowOff>
    </xdr:from>
    <xdr:to>
      <xdr:col>9</xdr:col>
      <xdr:colOff>644771</xdr:colOff>
      <xdr:row>10</xdr:row>
      <xdr:rowOff>341272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908ADDC2-6B8A-44A9-A6B3-549B68E8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59367" y="16213017"/>
          <a:ext cx="586154" cy="282655"/>
        </a:xfrm>
        <a:prstGeom prst="rect">
          <a:avLst/>
        </a:prstGeom>
      </xdr:spPr>
    </xdr:pic>
    <xdr:clientData/>
  </xdr:twoCellAnchor>
  <xdr:twoCellAnchor editAs="oneCell">
    <xdr:from>
      <xdr:col>9</xdr:col>
      <xdr:colOff>29309</xdr:colOff>
      <xdr:row>11</xdr:row>
      <xdr:rowOff>51290</xdr:rowOff>
    </xdr:from>
    <xdr:to>
      <xdr:col>9</xdr:col>
      <xdr:colOff>627015</xdr:colOff>
      <xdr:row>11</xdr:row>
      <xdr:rowOff>359020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730BB6E9-C4E7-4EE1-A792-4D693F4CA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30059" y="17520140"/>
          <a:ext cx="597706" cy="307730"/>
        </a:xfrm>
        <a:prstGeom prst="rect">
          <a:avLst/>
        </a:prstGeom>
      </xdr:spPr>
    </xdr:pic>
    <xdr:clientData/>
  </xdr:twoCellAnchor>
  <xdr:twoCellAnchor editAs="oneCell">
    <xdr:from>
      <xdr:col>9</xdr:col>
      <xdr:colOff>36636</xdr:colOff>
      <xdr:row>12</xdr:row>
      <xdr:rowOff>29307</xdr:rowOff>
    </xdr:from>
    <xdr:to>
      <xdr:col>9</xdr:col>
      <xdr:colOff>630116</xdr:colOff>
      <xdr:row>12</xdr:row>
      <xdr:rowOff>392063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F1A09EB9-E8A8-417C-A41D-A4269A332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37386" y="17936307"/>
          <a:ext cx="593480" cy="362756"/>
        </a:xfrm>
        <a:prstGeom prst="rect">
          <a:avLst/>
        </a:prstGeom>
      </xdr:spPr>
    </xdr:pic>
    <xdr:clientData/>
  </xdr:twoCellAnchor>
  <xdr:twoCellAnchor editAs="oneCell">
    <xdr:from>
      <xdr:col>9</xdr:col>
      <xdr:colOff>51288</xdr:colOff>
      <xdr:row>13</xdr:row>
      <xdr:rowOff>51289</xdr:rowOff>
    </xdr:from>
    <xdr:to>
      <xdr:col>9</xdr:col>
      <xdr:colOff>573757</xdr:colOff>
      <xdr:row>13</xdr:row>
      <xdr:rowOff>337038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38046EC-5E03-4052-88CC-D2359B507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52038" y="19272739"/>
          <a:ext cx="522469" cy="285749"/>
        </a:xfrm>
        <a:prstGeom prst="rect">
          <a:avLst/>
        </a:prstGeom>
      </xdr:spPr>
    </xdr:pic>
    <xdr:clientData/>
  </xdr:twoCellAnchor>
  <xdr:twoCellAnchor editAs="oneCell">
    <xdr:from>
      <xdr:col>9</xdr:col>
      <xdr:colOff>140805</xdr:colOff>
      <xdr:row>2</xdr:row>
      <xdr:rowOff>49697</xdr:rowOff>
    </xdr:from>
    <xdr:to>
      <xdr:col>9</xdr:col>
      <xdr:colOff>359806</xdr:colOff>
      <xdr:row>2</xdr:row>
      <xdr:rowOff>374667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41650E8-A962-5FA5-E505-8DF0ED9A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145696" y="1308654"/>
          <a:ext cx="219001" cy="324970"/>
        </a:xfrm>
        <a:prstGeom prst="rect">
          <a:avLst/>
        </a:prstGeom>
      </xdr:spPr>
    </xdr:pic>
    <xdr:clientData/>
  </xdr:twoCellAnchor>
  <xdr:twoCellAnchor editAs="oneCell">
    <xdr:from>
      <xdr:col>9</xdr:col>
      <xdr:colOff>141492</xdr:colOff>
      <xdr:row>3</xdr:row>
      <xdr:rowOff>77858</xdr:rowOff>
    </xdr:from>
    <xdr:to>
      <xdr:col>9</xdr:col>
      <xdr:colOff>334620</xdr:colOff>
      <xdr:row>3</xdr:row>
      <xdr:rowOff>364435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6E3E576-80FC-4F93-A2B3-893922409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flipH="1">
          <a:off x="6146383" y="1775793"/>
          <a:ext cx="193128" cy="286577"/>
        </a:xfrm>
        <a:prstGeom prst="rect">
          <a:avLst/>
        </a:prstGeom>
      </xdr:spPr>
    </xdr:pic>
    <xdr:clientData/>
  </xdr:twoCellAnchor>
  <xdr:twoCellAnchor editAs="oneCell">
    <xdr:from>
      <xdr:col>9</xdr:col>
      <xdr:colOff>96736</xdr:colOff>
      <xdr:row>4</xdr:row>
      <xdr:rowOff>66261</xdr:rowOff>
    </xdr:from>
    <xdr:to>
      <xdr:col>9</xdr:col>
      <xdr:colOff>387880</xdr:colOff>
      <xdr:row>4</xdr:row>
      <xdr:rowOff>347870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1071E8E-0F4D-A896-CC9B-ED894543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101627" y="2203174"/>
          <a:ext cx="291144" cy="281609"/>
        </a:xfrm>
        <a:prstGeom prst="rect">
          <a:avLst/>
        </a:prstGeom>
      </xdr:spPr>
    </xdr:pic>
    <xdr:clientData/>
  </xdr:twoCellAnchor>
  <xdr:twoCellAnchor editAs="oneCell">
    <xdr:from>
      <xdr:col>9</xdr:col>
      <xdr:colOff>82825</xdr:colOff>
      <xdr:row>5</xdr:row>
      <xdr:rowOff>115956</xdr:rowOff>
    </xdr:from>
    <xdr:to>
      <xdr:col>9</xdr:col>
      <xdr:colOff>422781</xdr:colOff>
      <xdr:row>5</xdr:row>
      <xdr:rowOff>422413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F4AE7D1-01E5-EDEB-3124-F65AF9658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87716" y="2691847"/>
          <a:ext cx="339956" cy="306457"/>
        </a:xfrm>
        <a:prstGeom prst="rect">
          <a:avLst/>
        </a:prstGeom>
      </xdr:spPr>
    </xdr:pic>
    <xdr:clientData/>
  </xdr:twoCellAnchor>
  <xdr:twoCellAnchor editAs="oneCell">
    <xdr:from>
      <xdr:col>9</xdr:col>
      <xdr:colOff>110986</xdr:colOff>
      <xdr:row>6</xdr:row>
      <xdr:rowOff>44725</xdr:rowOff>
    </xdr:from>
    <xdr:to>
      <xdr:col>9</xdr:col>
      <xdr:colOff>450942</xdr:colOff>
      <xdr:row>6</xdr:row>
      <xdr:rowOff>351182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31520B42-528F-46A9-A33C-57C78D71C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115877" y="3059595"/>
          <a:ext cx="339956" cy="306457"/>
        </a:xfrm>
        <a:prstGeom prst="rect">
          <a:avLst/>
        </a:prstGeom>
      </xdr:spPr>
    </xdr:pic>
    <xdr:clientData/>
  </xdr:twoCellAnchor>
  <xdr:twoCellAnchor editAs="oneCell">
    <xdr:from>
      <xdr:col>9</xdr:col>
      <xdr:colOff>186767</xdr:colOff>
      <xdr:row>8</xdr:row>
      <xdr:rowOff>107674</xdr:rowOff>
    </xdr:from>
    <xdr:to>
      <xdr:col>9</xdr:col>
      <xdr:colOff>492614</xdr:colOff>
      <xdr:row>8</xdr:row>
      <xdr:rowOff>349039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81DCE35-DC1E-A8AC-AEC5-C45D292F7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91658" y="4000500"/>
          <a:ext cx="305847" cy="241365"/>
        </a:xfrm>
        <a:prstGeom prst="rect">
          <a:avLst/>
        </a:prstGeom>
      </xdr:spPr>
    </xdr:pic>
    <xdr:clientData/>
  </xdr:twoCellAnchor>
  <xdr:twoCellAnchor editAs="oneCell">
    <xdr:from>
      <xdr:col>9</xdr:col>
      <xdr:colOff>99391</xdr:colOff>
      <xdr:row>20</xdr:row>
      <xdr:rowOff>173934</xdr:rowOff>
    </xdr:from>
    <xdr:to>
      <xdr:col>9</xdr:col>
      <xdr:colOff>596348</xdr:colOff>
      <xdr:row>20</xdr:row>
      <xdr:rowOff>243508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67C578BE-03F9-9CF7-C1FE-3EEF88D69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04282" y="9334499"/>
          <a:ext cx="496957" cy="69574"/>
        </a:xfrm>
        <a:prstGeom prst="rect">
          <a:avLst/>
        </a:prstGeom>
      </xdr:spPr>
    </xdr:pic>
    <xdr:clientData/>
  </xdr:twoCellAnchor>
  <xdr:twoCellAnchor editAs="oneCell">
    <xdr:from>
      <xdr:col>9</xdr:col>
      <xdr:colOff>102704</xdr:colOff>
      <xdr:row>21</xdr:row>
      <xdr:rowOff>135834</xdr:rowOff>
    </xdr:from>
    <xdr:to>
      <xdr:col>9</xdr:col>
      <xdr:colOff>599661</xdr:colOff>
      <xdr:row>21</xdr:row>
      <xdr:rowOff>205408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ADC9B957-FBB7-4D9A-8A41-4433D0496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07595" y="9735377"/>
          <a:ext cx="496957" cy="695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287193</xdr:colOff>
      <xdr:row>14</xdr:row>
      <xdr:rowOff>130787</xdr:rowOff>
    </xdr:from>
    <xdr:to>
      <xdr:col>9</xdr:col>
      <xdr:colOff>572943</xdr:colOff>
      <xdr:row>14</xdr:row>
      <xdr:rowOff>464162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279C62F-682D-4465-90C8-11A1B28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2418" y="4016987"/>
          <a:ext cx="285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201706</xdr:colOff>
      <xdr:row>13</xdr:row>
      <xdr:rowOff>123265</xdr:rowOff>
    </xdr:from>
    <xdr:to>
      <xdr:col>9</xdr:col>
      <xdr:colOff>487456</xdr:colOff>
      <xdr:row>13</xdr:row>
      <xdr:rowOff>428065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FADFB787-77B1-4E8D-8D15-15FE454B4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0853" y="6185647"/>
          <a:ext cx="285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12</xdr:row>
      <xdr:rowOff>0</xdr:rowOff>
    </xdr:from>
    <xdr:to>
      <xdr:col>9</xdr:col>
      <xdr:colOff>476250</xdr:colOff>
      <xdr:row>12</xdr:row>
      <xdr:rowOff>304800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4A6C1928-8BFE-4BA0-9799-1089DFA5A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9647" y="5625353"/>
          <a:ext cx="285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91109</xdr:colOff>
      <xdr:row>2</xdr:row>
      <xdr:rowOff>82826</xdr:rowOff>
    </xdr:from>
    <xdr:to>
      <xdr:col>9</xdr:col>
      <xdr:colOff>561509</xdr:colOff>
      <xdr:row>2</xdr:row>
      <xdr:rowOff>419002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5DC9BC73-1F58-8B7F-9E58-BF7A5B578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3435" y="1341783"/>
          <a:ext cx="470400" cy="336176"/>
        </a:xfrm>
        <a:prstGeom prst="rect">
          <a:avLst/>
        </a:prstGeom>
      </xdr:spPr>
    </xdr:pic>
    <xdr:clientData/>
  </xdr:twoCellAnchor>
  <xdr:twoCellAnchor editAs="oneCell">
    <xdr:from>
      <xdr:col>9</xdr:col>
      <xdr:colOff>107673</xdr:colOff>
      <xdr:row>5</xdr:row>
      <xdr:rowOff>94423</xdr:rowOff>
    </xdr:from>
    <xdr:to>
      <xdr:col>9</xdr:col>
      <xdr:colOff>607519</xdr:colOff>
      <xdr:row>5</xdr:row>
      <xdr:rowOff>422413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8DDC1131-F927-4569-A67C-F05521B1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7619999" y="2670314"/>
          <a:ext cx="499846" cy="327990"/>
        </a:xfrm>
        <a:prstGeom prst="rect">
          <a:avLst/>
        </a:prstGeom>
      </xdr:spPr>
    </xdr:pic>
    <xdr:clientData/>
  </xdr:twoCellAnchor>
  <xdr:twoCellAnchor editAs="oneCell">
    <xdr:from>
      <xdr:col>9</xdr:col>
      <xdr:colOff>165651</xdr:colOff>
      <xdr:row>4</xdr:row>
      <xdr:rowOff>68389</xdr:rowOff>
    </xdr:from>
    <xdr:to>
      <xdr:col>9</xdr:col>
      <xdr:colOff>480880</xdr:colOff>
      <xdr:row>4</xdr:row>
      <xdr:rowOff>397566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5C17AA2E-4B4B-EE5A-9055-6BCD52CB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977" y="2205302"/>
          <a:ext cx="315229" cy="329177"/>
        </a:xfrm>
        <a:prstGeom prst="rect">
          <a:avLst/>
        </a:prstGeom>
      </xdr:spPr>
    </xdr:pic>
    <xdr:clientData/>
  </xdr:twoCellAnchor>
  <xdr:twoCellAnchor editAs="oneCell">
    <xdr:from>
      <xdr:col>9</xdr:col>
      <xdr:colOff>157508</xdr:colOff>
      <xdr:row>3</xdr:row>
      <xdr:rowOff>115956</xdr:rowOff>
    </xdr:from>
    <xdr:to>
      <xdr:col>9</xdr:col>
      <xdr:colOff>456239</xdr:colOff>
      <xdr:row>3</xdr:row>
      <xdr:rowOff>422413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0EC7029-366F-7D19-C756-C55A1D2AC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69834" y="1813891"/>
          <a:ext cx="298731" cy="306457"/>
        </a:xfrm>
        <a:prstGeom prst="rect">
          <a:avLst/>
        </a:prstGeom>
      </xdr:spPr>
    </xdr:pic>
    <xdr:clientData/>
  </xdr:twoCellAnchor>
  <xdr:twoCellAnchor editAs="oneCell">
    <xdr:from>
      <xdr:col>9</xdr:col>
      <xdr:colOff>231913</xdr:colOff>
      <xdr:row>6</xdr:row>
      <xdr:rowOff>91109</xdr:rowOff>
    </xdr:from>
    <xdr:to>
      <xdr:col>9</xdr:col>
      <xdr:colOff>530644</xdr:colOff>
      <xdr:row>6</xdr:row>
      <xdr:rowOff>397566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24CE1EF1-0703-4B71-B3D1-54DCF398F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44239" y="3105979"/>
          <a:ext cx="298731" cy="306457"/>
        </a:xfrm>
        <a:prstGeom prst="rect">
          <a:avLst/>
        </a:prstGeom>
      </xdr:spPr>
    </xdr:pic>
    <xdr:clientData/>
  </xdr:twoCellAnchor>
  <xdr:twoCellAnchor editAs="oneCell">
    <xdr:from>
      <xdr:col>9</xdr:col>
      <xdr:colOff>119270</xdr:colOff>
      <xdr:row>7</xdr:row>
      <xdr:rowOff>53009</xdr:rowOff>
    </xdr:from>
    <xdr:to>
      <xdr:col>9</xdr:col>
      <xdr:colOff>589670</xdr:colOff>
      <xdr:row>7</xdr:row>
      <xdr:rowOff>389185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C167554-0CDB-49CD-A226-7D8E947E9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1596" y="3506857"/>
          <a:ext cx="470400" cy="336176"/>
        </a:xfrm>
        <a:prstGeom prst="rect">
          <a:avLst/>
        </a:prstGeom>
      </xdr:spPr>
    </xdr:pic>
    <xdr:clientData/>
  </xdr:twoCellAnchor>
  <xdr:twoCellAnchor editAs="oneCell">
    <xdr:from>
      <xdr:col>9</xdr:col>
      <xdr:colOff>135834</xdr:colOff>
      <xdr:row>10</xdr:row>
      <xdr:rowOff>64605</xdr:rowOff>
    </xdr:from>
    <xdr:to>
      <xdr:col>9</xdr:col>
      <xdr:colOff>635680</xdr:colOff>
      <xdr:row>10</xdr:row>
      <xdr:rowOff>392595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1199EF76-76BA-47B9-B9AC-CB4D9ACF7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7648160" y="4835388"/>
          <a:ext cx="499846" cy="327990"/>
        </a:xfrm>
        <a:prstGeom prst="rect">
          <a:avLst/>
        </a:prstGeom>
      </xdr:spPr>
    </xdr:pic>
    <xdr:clientData/>
  </xdr:twoCellAnchor>
  <xdr:twoCellAnchor editAs="oneCell">
    <xdr:from>
      <xdr:col>9</xdr:col>
      <xdr:colOff>226943</xdr:colOff>
      <xdr:row>9</xdr:row>
      <xdr:rowOff>46855</xdr:rowOff>
    </xdr:from>
    <xdr:to>
      <xdr:col>9</xdr:col>
      <xdr:colOff>542172</xdr:colOff>
      <xdr:row>9</xdr:row>
      <xdr:rowOff>376032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2E51056-E02E-4DA9-BCBC-D47C74F8D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39269" y="4378659"/>
          <a:ext cx="315229" cy="329177"/>
        </a:xfrm>
        <a:prstGeom prst="rect">
          <a:avLst/>
        </a:prstGeom>
      </xdr:spPr>
    </xdr:pic>
    <xdr:clientData/>
  </xdr:twoCellAnchor>
  <xdr:twoCellAnchor editAs="oneCell">
    <xdr:from>
      <xdr:col>9</xdr:col>
      <xdr:colOff>218800</xdr:colOff>
      <xdr:row>8</xdr:row>
      <xdr:rowOff>94422</xdr:rowOff>
    </xdr:from>
    <xdr:to>
      <xdr:col>9</xdr:col>
      <xdr:colOff>517531</xdr:colOff>
      <xdr:row>8</xdr:row>
      <xdr:rowOff>400879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2BE7D69-A89A-47F4-AF0C-8B195352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31126" y="3987248"/>
          <a:ext cx="298731" cy="306457"/>
        </a:xfrm>
        <a:prstGeom prst="rect">
          <a:avLst/>
        </a:prstGeom>
      </xdr:spPr>
    </xdr:pic>
    <xdr:clientData/>
  </xdr:twoCellAnchor>
  <xdr:twoCellAnchor editAs="oneCell">
    <xdr:from>
      <xdr:col>9</xdr:col>
      <xdr:colOff>226943</xdr:colOff>
      <xdr:row>11</xdr:row>
      <xdr:rowOff>69574</xdr:rowOff>
    </xdr:from>
    <xdr:to>
      <xdr:col>9</xdr:col>
      <xdr:colOff>525674</xdr:colOff>
      <xdr:row>11</xdr:row>
      <xdr:rowOff>376031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875BC41E-7F7E-4B9A-B0BC-5F1FE1E0C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39269" y="5279335"/>
          <a:ext cx="298731" cy="3064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287193</xdr:colOff>
      <xdr:row>8</xdr:row>
      <xdr:rowOff>130787</xdr:rowOff>
    </xdr:from>
    <xdr:to>
      <xdr:col>9</xdr:col>
      <xdr:colOff>572943</xdr:colOff>
      <xdr:row>8</xdr:row>
      <xdr:rowOff>464162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D06C209-19A4-4D57-8A3B-19A5A14E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2418" y="4016987"/>
          <a:ext cx="285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89647</xdr:colOff>
      <xdr:row>4</xdr:row>
      <xdr:rowOff>78441</xdr:rowOff>
    </xdr:from>
    <xdr:to>
      <xdr:col>9</xdr:col>
      <xdr:colOff>528621</xdr:colOff>
      <xdr:row>4</xdr:row>
      <xdr:rowOff>414617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CB928E8-B592-B781-EE33-758AA745C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8794" y="2207559"/>
          <a:ext cx="438974" cy="336176"/>
        </a:xfrm>
        <a:prstGeom prst="rect">
          <a:avLst/>
        </a:prstGeom>
      </xdr:spPr>
    </xdr:pic>
    <xdr:clientData/>
  </xdr:twoCellAnchor>
  <xdr:twoCellAnchor editAs="oneCell">
    <xdr:from>
      <xdr:col>9</xdr:col>
      <xdr:colOff>118783</xdr:colOff>
      <xdr:row>7</xdr:row>
      <xdr:rowOff>51547</xdr:rowOff>
    </xdr:from>
    <xdr:to>
      <xdr:col>9</xdr:col>
      <xdr:colOff>557757</xdr:colOff>
      <xdr:row>7</xdr:row>
      <xdr:rowOff>387723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710C40E-91DE-467D-9940-B6957CD3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7930" y="3491753"/>
          <a:ext cx="438974" cy="336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287193</xdr:colOff>
      <xdr:row>12</xdr:row>
      <xdr:rowOff>130787</xdr:rowOff>
    </xdr:from>
    <xdr:to>
      <xdr:col>9</xdr:col>
      <xdr:colOff>572943</xdr:colOff>
      <xdr:row>12</xdr:row>
      <xdr:rowOff>464162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C0B746C7-384C-4E8E-A292-20DCF307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64593" y="75825962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136071</xdr:colOff>
      <xdr:row>13</xdr:row>
      <xdr:rowOff>122465</xdr:rowOff>
    </xdr:from>
    <xdr:to>
      <xdr:col>9</xdr:col>
      <xdr:colOff>686640</xdr:colOff>
      <xdr:row>13</xdr:row>
      <xdr:rowOff>326572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F04AAC4B-1492-4817-93DA-615CFEF4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3471" y="76351040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231322</xdr:colOff>
      <xdr:row>14</xdr:row>
      <xdr:rowOff>136071</xdr:rowOff>
    </xdr:from>
    <xdr:to>
      <xdr:col>9</xdr:col>
      <xdr:colOff>598714</xdr:colOff>
      <xdr:row>14</xdr:row>
      <xdr:rowOff>476250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584805AC-C0A5-4E91-9938-47CB402F5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9908722" y="76898046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163286</xdr:colOff>
      <xdr:row>15</xdr:row>
      <xdr:rowOff>81643</xdr:rowOff>
    </xdr:from>
    <xdr:to>
      <xdr:col>9</xdr:col>
      <xdr:colOff>625929</xdr:colOff>
      <xdr:row>15</xdr:row>
      <xdr:rowOff>489858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EA8802BF-6702-4E64-A575-F482F8FBF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40686" y="77377018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3</xdr:row>
      <xdr:rowOff>125506</xdr:rowOff>
    </xdr:from>
    <xdr:to>
      <xdr:col>9</xdr:col>
      <xdr:colOff>603358</xdr:colOff>
      <xdr:row>3</xdr:row>
      <xdr:rowOff>550048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2593B414-126D-48E6-A5B9-358CE1591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1660" y="4590265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2</xdr:row>
      <xdr:rowOff>125506</xdr:rowOff>
    </xdr:from>
    <xdr:to>
      <xdr:col>9</xdr:col>
      <xdr:colOff>603358</xdr:colOff>
      <xdr:row>2</xdr:row>
      <xdr:rowOff>550048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80A23ED0-62AE-4B4A-8B41-2A56BB5B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1380565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6</xdr:row>
      <xdr:rowOff>125506</xdr:rowOff>
    </xdr:from>
    <xdr:to>
      <xdr:col>9</xdr:col>
      <xdr:colOff>603358</xdr:colOff>
      <xdr:row>6</xdr:row>
      <xdr:rowOff>550048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5227276C-5260-46F8-80E3-3D03954F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1380565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10</xdr:row>
      <xdr:rowOff>125506</xdr:rowOff>
    </xdr:from>
    <xdr:to>
      <xdr:col>9</xdr:col>
      <xdr:colOff>603358</xdr:colOff>
      <xdr:row>10</xdr:row>
      <xdr:rowOff>550048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53FC9BC5-096B-40E8-9454-4F8BF8219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1380565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7</xdr:row>
      <xdr:rowOff>125506</xdr:rowOff>
    </xdr:from>
    <xdr:to>
      <xdr:col>9</xdr:col>
      <xdr:colOff>603358</xdr:colOff>
      <xdr:row>7</xdr:row>
      <xdr:rowOff>550048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3CAB2240-A148-4CE3-B61A-0290E8F67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1380565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5</xdr:row>
      <xdr:rowOff>125506</xdr:rowOff>
    </xdr:from>
    <xdr:to>
      <xdr:col>9</xdr:col>
      <xdr:colOff>603358</xdr:colOff>
      <xdr:row>5</xdr:row>
      <xdr:rowOff>550048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9D32951-1FD6-42E5-9F1D-E9DA62F6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1817594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4</xdr:row>
      <xdr:rowOff>125506</xdr:rowOff>
    </xdr:from>
    <xdr:to>
      <xdr:col>9</xdr:col>
      <xdr:colOff>603358</xdr:colOff>
      <xdr:row>4</xdr:row>
      <xdr:rowOff>550048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0433D7D-82C3-44C8-97DD-10B56792D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1380565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8</xdr:row>
      <xdr:rowOff>125506</xdr:rowOff>
    </xdr:from>
    <xdr:to>
      <xdr:col>9</xdr:col>
      <xdr:colOff>603358</xdr:colOff>
      <xdr:row>8</xdr:row>
      <xdr:rowOff>550048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B55FD15-C85C-4667-8874-25CC19768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3128682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9</xdr:row>
      <xdr:rowOff>125506</xdr:rowOff>
    </xdr:from>
    <xdr:to>
      <xdr:col>9</xdr:col>
      <xdr:colOff>603358</xdr:colOff>
      <xdr:row>9</xdr:row>
      <xdr:rowOff>550048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F29685F-5AAD-47DB-BC4A-CEB923D98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3565712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121227</xdr:colOff>
      <xdr:row>5</xdr:row>
      <xdr:rowOff>432956</xdr:rowOff>
    </xdr:from>
    <xdr:to>
      <xdr:col>2</xdr:col>
      <xdr:colOff>1252674</xdr:colOff>
      <xdr:row>11</xdr:row>
      <xdr:rowOff>103911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B7768E-FB9E-3FD3-4DD7-0B455B073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27" y="2545774"/>
          <a:ext cx="2309083" cy="2996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9C06B-F4F3-4B5F-81D5-63A1D897DB1A}">
  <sheetPr>
    <pageSetUpPr fitToPage="1"/>
  </sheetPr>
  <dimension ref="A1:AE25"/>
  <sheetViews>
    <sheetView view="pageBreakPreview" topLeftCell="B1" zoomScale="85" zoomScaleNormal="40" zoomScaleSheetLayoutView="85" workbookViewId="0">
      <pane xSplit="9" ySplit="2" topLeftCell="M3" activePane="bottomRight" state="frozen"/>
      <selection activeCell="B1" sqref="B1"/>
      <selection pane="topRight" activeCell="K1" sqref="K1"/>
      <selection pane="bottomLeft" activeCell="B3" sqref="B3"/>
      <selection pane="bottomRight" activeCell="E7" sqref="E7"/>
    </sheetView>
  </sheetViews>
  <sheetFormatPr defaultRowHeight="13.5" x14ac:dyDescent="0.15"/>
  <cols>
    <col min="1" max="2" width="4.625" style="92" customWidth="1"/>
    <col min="3" max="3" width="5" style="92" customWidth="1"/>
    <col min="4" max="4" width="5.125" style="92" customWidth="1"/>
    <col min="5" max="5" width="17.75" style="92" customWidth="1"/>
    <col min="6" max="6" width="32" style="101" customWidth="1"/>
    <col min="7" max="7" width="18" style="92" customWidth="1"/>
    <col min="8" max="8" width="6.125" style="92" customWidth="1"/>
    <col min="9" max="9" width="5.375" style="92" customWidth="1"/>
    <col min="10" max="10" width="8.75" style="92" customWidth="1"/>
    <col min="11" max="11" width="5.125" style="92" customWidth="1"/>
    <col min="12" max="12" width="12.5" style="92" customWidth="1"/>
    <col min="13" max="13" width="5.375" style="92" customWidth="1"/>
    <col min="14" max="15" width="9" style="92" customWidth="1"/>
    <col min="16" max="16" width="7.375" style="92" customWidth="1"/>
    <col min="17" max="18" width="8.375" style="92" customWidth="1"/>
    <col min="19" max="19" width="12.5" style="92" customWidth="1"/>
    <col min="20" max="20" width="11.375" style="92" customWidth="1"/>
    <col min="21" max="21" width="7.375" style="92" customWidth="1"/>
    <col min="22" max="22" width="10.75" style="92" customWidth="1"/>
    <col min="23" max="23" width="7.125" style="92" customWidth="1"/>
    <col min="24" max="28" width="6.375" style="92" customWidth="1"/>
    <col min="29" max="29" width="7.25" style="92" customWidth="1"/>
    <col min="30" max="30" width="7.5" style="92" customWidth="1"/>
    <col min="31" max="31" width="7.125" style="92" customWidth="1"/>
    <col min="32" max="41" width="15.625" style="92" customWidth="1"/>
    <col min="42" max="16384" width="9" style="92"/>
  </cols>
  <sheetData>
    <row r="1" spans="1:31" ht="64.5" customHeight="1" x14ac:dyDescent="0.15">
      <c r="B1" s="348" t="s">
        <v>877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9"/>
      <c r="AC1" s="54"/>
      <c r="AD1" s="56"/>
      <c r="AE1" s="54"/>
    </row>
    <row r="2" spans="1:31" ht="35.1" customHeight="1" x14ac:dyDescent="0.15">
      <c r="A2" s="93" t="s">
        <v>841</v>
      </c>
      <c r="B2" s="93" t="s">
        <v>752</v>
      </c>
      <c r="C2" s="93" t="s">
        <v>840</v>
      </c>
      <c r="D2" s="93" t="s">
        <v>839</v>
      </c>
      <c r="E2" s="93" t="s">
        <v>838</v>
      </c>
      <c r="F2" s="100" t="s">
        <v>837</v>
      </c>
      <c r="G2" s="93" t="s">
        <v>836</v>
      </c>
      <c r="H2" s="93" t="s">
        <v>835</v>
      </c>
      <c r="I2" s="93" t="s">
        <v>834</v>
      </c>
      <c r="J2" s="93" t="s">
        <v>833</v>
      </c>
      <c r="K2" s="93" t="s">
        <v>832</v>
      </c>
      <c r="L2" s="93" t="s">
        <v>831</v>
      </c>
      <c r="M2" s="93" t="s">
        <v>830</v>
      </c>
      <c r="N2" s="93" t="s">
        <v>829</v>
      </c>
      <c r="O2" s="93" t="s">
        <v>828</v>
      </c>
      <c r="P2" s="93" t="s">
        <v>827</v>
      </c>
      <c r="Q2" s="93" t="s">
        <v>826</v>
      </c>
      <c r="R2" s="93" t="s">
        <v>825</v>
      </c>
      <c r="S2" s="93" t="s">
        <v>824</v>
      </c>
      <c r="T2" s="93" t="s">
        <v>823</v>
      </c>
      <c r="U2" s="93" t="s">
        <v>822</v>
      </c>
      <c r="V2" s="93" t="s">
        <v>821</v>
      </c>
      <c r="W2" s="93" t="s">
        <v>820</v>
      </c>
      <c r="X2" s="93" t="s">
        <v>819</v>
      </c>
      <c r="Y2" s="93" t="s">
        <v>818</v>
      </c>
      <c r="Z2" s="93" t="s">
        <v>817</v>
      </c>
      <c r="AA2" s="93" t="s">
        <v>816</v>
      </c>
      <c r="AB2" s="93" t="s">
        <v>815</v>
      </c>
      <c r="AC2" s="164" t="s">
        <v>1292</v>
      </c>
      <c r="AD2" s="164" t="s">
        <v>1294</v>
      </c>
      <c r="AE2" s="164" t="s">
        <v>1298</v>
      </c>
    </row>
    <row r="3" spans="1:31" ht="35.1" customHeight="1" x14ac:dyDescent="0.15">
      <c r="A3" s="93"/>
      <c r="B3" s="93">
        <v>1</v>
      </c>
      <c r="C3" s="93">
        <v>1</v>
      </c>
      <c r="D3" s="162" t="s">
        <v>1291</v>
      </c>
      <c r="E3" s="56" t="s">
        <v>1292</v>
      </c>
      <c r="F3" s="53" t="s">
        <v>1293</v>
      </c>
      <c r="G3" s="54" t="s">
        <v>106</v>
      </c>
      <c r="H3" s="54" t="s">
        <v>122</v>
      </c>
      <c r="I3" s="54" t="s">
        <v>148</v>
      </c>
      <c r="J3" s="54"/>
      <c r="K3" s="54" t="s">
        <v>108</v>
      </c>
      <c r="L3" s="56" t="s">
        <v>1292</v>
      </c>
      <c r="M3" s="54" t="s">
        <v>108</v>
      </c>
      <c r="N3" s="54" t="s">
        <v>109</v>
      </c>
      <c r="O3" s="54" t="s">
        <v>105</v>
      </c>
      <c r="P3" s="54" t="s">
        <v>124</v>
      </c>
      <c r="Q3" s="54" t="s">
        <v>110</v>
      </c>
      <c r="R3" s="54" t="s">
        <v>106</v>
      </c>
      <c r="S3" s="54" t="s">
        <v>106</v>
      </c>
      <c r="T3" s="54"/>
      <c r="U3" s="54" t="s">
        <v>191</v>
      </c>
      <c r="V3" s="55"/>
      <c r="W3" s="54" t="s">
        <v>106</v>
      </c>
      <c r="X3" s="54" t="s">
        <v>106</v>
      </c>
      <c r="Y3" s="54" t="s">
        <v>106</v>
      </c>
      <c r="Z3" s="54" t="s">
        <v>106</v>
      </c>
      <c r="AA3" s="54" t="s">
        <v>106</v>
      </c>
      <c r="AB3" s="54" t="s">
        <v>106</v>
      </c>
      <c r="AC3" s="164">
        <v>1</v>
      </c>
      <c r="AD3" s="164">
        <v>0</v>
      </c>
      <c r="AE3" s="164">
        <v>0</v>
      </c>
    </row>
    <row r="4" spans="1:31" ht="35.1" customHeight="1" x14ac:dyDescent="0.15">
      <c r="A4" s="93"/>
      <c r="B4" s="93">
        <v>2</v>
      </c>
      <c r="C4" s="93">
        <v>1</v>
      </c>
      <c r="D4" s="162" t="s">
        <v>1291</v>
      </c>
      <c r="E4" s="56" t="s">
        <v>1294</v>
      </c>
      <c r="F4" s="53" t="s">
        <v>623</v>
      </c>
      <c r="G4" s="54" t="s">
        <v>106</v>
      </c>
      <c r="H4" s="54" t="s">
        <v>122</v>
      </c>
      <c r="I4" s="54" t="s">
        <v>148</v>
      </c>
      <c r="J4" s="54"/>
      <c r="K4" s="54" t="s">
        <v>108</v>
      </c>
      <c r="L4" s="56" t="s">
        <v>1294</v>
      </c>
      <c r="M4" s="54" t="s">
        <v>108</v>
      </c>
      <c r="N4" s="54" t="s">
        <v>109</v>
      </c>
      <c r="O4" s="54" t="s">
        <v>105</v>
      </c>
      <c r="P4" s="54" t="s">
        <v>124</v>
      </c>
      <c r="Q4" s="54" t="s">
        <v>110</v>
      </c>
      <c r="R4" s="54" t="s">
        <v>106</v>
      </c>
      <c r="S4" s="54" t="s">
        <v>106</v>
      </c>
      <c r="T4" s="54"/>
      <c r="U4" s="54" t="s">
        <v>191</v>
      </c>
      <c r="V4" s="55"/>
      <c r="W4" s="54" t="s">
        <v>106</v>
      </c>
      <c r="X4" s="54" t="s">
        <v>106</v>
      </c>
      <c r="Y4" s="54" t="s">
        <v>106</v>
      </c>
      <c r="Z4" s="54" t="s">
        <v>106</v>
      </c>
      <c r="AA4" s="54" t="s">
        <v>106</v>
      </c>
      <c r="AB4" s="54" t="s">
        <v>106</v>
      </c>
      <c r="AC4" s="164">
        <v>0</v>
      </c>
      <c r="AD4" s="164">
        <v>1</v>
      </c>
      <c r="AE4" s="164">
        <v>0</v>
      </c>
    </row>
    <row r="5" spans="1:31" ht="35.1" customHeight="1" x14ac:dyDescent="0.15">
      <c r="A5" s="93"/>
      <c r="B5" s="93">
        <v>3</v>
      </c>
      <c r="C5" s="93">
        <v>1</v>
      </c>
      <c r="D5" s="162" t="s">
        <v>1291</v>
      </c>
      <c r="E5" s="56" t="s">
        <v>1298</v>
      </c>
      <c r="F5" s="53" t="s">
        <v>1299</v>
      </c>
      <c r="G5" s="54" t="s">
        <v>106</v>
      </c>
      <c r="H5" s="54" t="s">
        <v>122</v>
      </c>
      <c r="I5" s="54" t="s">
        <v>148</v>
      </c>
      <c r="J5" s="54"/>
      <c r="K5" s="54" t="s">
        <v>108</v>
      </c>
      <c r="L5" s="56" t="s">
        <v>1298</v>
      </c>
      <c r="M5" s="54" t="s">
        <v>108</v>
      </c>
      <c r="N5" s="54" t="s">
        <v>109</v>
      </c>
      <c r="O5" s="54" t="s">
        <v>105</v>
      </c>
      <c r="P5" s="54" t="s">
        <v>124</v>
      </c>
      <c r="Q5" s="54" t="s">
        <v>110</v>
      </c>
      <c r="R5" s="54" t="s">
        <v>106</v>
      </c>
      <c r="S5" s="54" t="s">
        <v>106</v>
      </c>
      <c r="T5" s="54" t="s">
        <v>1476</v>
      </c>
      <c r="U5" s="54" t="s">
        <v>191</v>
      </c>
      <c r="V5" s="55">
        <v>0.79300000000000004</v>
      </c>
      <c r="W5" s="54" t="s">
        <v>106</v>
      </c>
      <c r="X5" s="54" t="s">
        <v>106</v>
      </c>
      <c r="Y5" s="54" t="s">
        <v>106</v>
      </c>
      <c r="Z5" s="54" t="s">
        <v>106</v>
      </c>
      <c r="AA5" s="54" t="s">
        <v>106</v>
      </c>
      <c r="AB5" s="54" t="s">
        <v>106</v>
      </c>
      <c r="AC5" s="164">
        <v>0</v>
      </c>
      <c r="AD5" s="164">
        <v>0</v>
      </c>
      <c r="AE5" s="164">
        <v>1</v>
      </c>
    </row>
    <row r="6" spans="1:31" ht="35.1" customHeight="1" x14ac:dyDescent="0.15">
      <c r="A6" s="93"/>
      <c r="B6" s="93">
        <v>4</v>
      </c>
      <c r="C6" s="93">
        <v>1</v>
      </c>
      <c r="D6" s="162" t="s">
        <v>1291</v>
      </c>
      <c r="E6" s="56" t="s">
        <v>1295</v>
      </c>
      <c r="F6" s="53" t="s">
        <v>1296</v>
      </c>
      <c r="G6" s="54" t="s">
        <v>106</v>
      </c>
      <c r="H6" s="54" t="s">
        <v>122</v>
      </c>
      <c r="I6" s="54" t="s">
        <v>148</v>
      </c>
      <c r="J6" s="54"/>
      <c r="K6" s="54" t="s">
        <v>108</v>
      </c>
      <c r="L6" s="56" t="s">
        <v>1295</v>
      </c>
      <c r="M6" s="54" t="s">
        <v>108</v>
      </c>
      <c r="N6" s="54" t="s">
        <v>109</v>
      </c>
      <c r="O6" s="54" t="s">
        <v>105</v>
      </c>
      <c r="P6" s="54" t="s">
        <v>124</v>
      </c>
      <c r="Q6" s="54" t="s">
        <v>110</v>
      </c>
      <c r="R6" s="54" t="s">
        <v>106</v>
      </c>
      <c r="S6" s="54" t="s">
        <v>106</v>
      </c>
      <c r="T6" s="54"/>
      <c r="U6" s="54" t="s">
        <v>191</v>
      </c>
      <c r="V6" s="55"/>
      <c r="W6" s="54" t="s">
        <v>106</v>
      </c>
      <c r="X6" s="54" t="s">
        <v>106</v>
      </c>
      <c r="Y6" s="54" t="s">
        <v>106</v>
      </c>
      <c r="Z6" s="54" t="s">
        <v>106</v>
      </c>
      <c r="AA6" s="54" t="s">
        <v>106</v>
      </c>
      <c r="AB6" s="54" t="s">
        <v>106</v>
      </c>
      <c r="AC6" s="164">
        <v>1</v>
      </c>
      <c r="AD6" s="164">
        <v>0</v>
      </c>
      <c r="AE6" s="164">
        <v>0</v>
      </c>
    </row>
    <row r="7" spans="1:31" ht="35.1" customHeight="1" x14ac:dyDescent="0.15">
      <c r="A7" s="93"/>
      <c r="B7" s="93">
        <v>5</v>
      </c>
      <c r="C7" s="93">
        <v>2</v>
      </c>
      <c r="D7" s="162" t="s">
        <v>1291</v>
      </c>
      <c r="E7" s="56" t="s">
        <v>1303</v>
      </c>
      <c r="F7" s="53" t="s">
        <v>1297</v>
      </c>
      <c r="G7" s="54" t="s">
        <v>106</v>
      </c>
      <c r="H7" s="54" t="s">
        <v>122</v>
      </c>
      <c r="I7" s="54" t="s">
        <v>148</v>
      </c>
      <c r="J7" s="54"/>
      <c r="K7" s="54" t="s">
        <v>108</v>
      </c>
      <c r="L7" s="56" t="s">
        <v>1303</v>
      </c>
      <c r="M7" s="54" t="s">
        <v>108</v>
      </c>
      <c r="N7" s="54" t="s">
        <v>109</v>
      </c>
      <c r="O7" s="54" t="s">
        <v>105</v>
      </c>
      <c r="P7" s="54" t="s">
        <v>124</v>
      </c>
      <c r="Q7" s="54" t="s">
        <v>110</v>
      </c>
      <c r="R7" s="54" t="s">
        <v>106</v>
      </c>
      <c r="S7" s="54" t="s">
        <v>106</v>
      </c>
      <c r="T7" s="54"/>
      <c r="U7" s="54" t="s">
        <v>191</v>
      </c>
      <c r="V7" s="55"/>
      <c r="W7" s="54" t="s">
        <v>106</v>
      </c>
      <c r="X7" s="54" t="s">
        <v>106</v>
      </c>
      <c r="Y7" s="54" t="s">
        <v>106</v>
      </c>
      <c r="Z7" s="54" t="s">
        <v>106</v>
      </c>
      <c r="AA7" s="54" t="s">
        <v>106</v>
      </c>
      <c r="AB7" s="54" t="s">
        <v>106</v>
      </c>
      <c r="AC7" s="164">
        <v>0</v>
      </c>
      <c r="AD7" s="164">
        <v>1</v>
      </c>
      <c r="AE7" s="164">
        <v>0</v>
      </c>
    </row>
    <row r="8" spans="1:31" ht="35.1" customHeight="1" x14ac:dyDescent="0.15">
      <c r="A8" s="93"/>
      <c r="B8" s="93">
        <v>6</v>
      </c>
      <c r="C8" s="93">
        <v>2</v>
      </c>
      <c r="D8" s="162" t="s">
        <v>1291</v>
      </c>
      <c r="E8" s="56" t="s">
        <v>1300</v>
      </c>
      <c r="F8" s="53" t="s">
        <v>1301</v>
      </c>
      <c r="G8" s="54" t="s">
        <v>106</v>
      </c>
      <c r="H8" s="54" t="s">
        <v>122</v>
      </c>
      <c r="I8" s="54" t="s">
        <v>148</v>
      </c>
      <c r="J8" s="54"/>
      <c r="K8" s="54" t="s">
        <v>108</v>
      </c>
      <c r="L8" s="56" t="s">
        <v>1300</v>
      </c>
      <c r="M8" s="54" t="s">
        <v>108</v>
      </c>
      <c r="N8" s="54" t="s">
        <v>109</v>
      </c>
      <c r="O8" s="54" t="s">
        <v>105</v>
      </c>
      <c r="P8" s="54" t="s">
        <v>124</v>
      </c>
      <c r="Q8" s="54" t="s">
        <v>110</v>
      </c>
      <c r="R8" s="54" t="s">
        <v>106</v>
      </c>
      <c r="S8" s="54" t="s">
        <v>106</v>
      </c>
      <c r="T8" s="54" t="s">
        <v>1476</v>
      </c>
      <c r="U8" s="54" t="s">
        <v>191</v>
      </c>
      <c r="V8" s="55">
        <v>0.77300000000000002</v>
      </c>
      <c r="W8" s="54" t="s">
        <v>106</v>
      </c>
      <c r="X8" s="54" t="s">
        <v>106</v>
      </c>
      <c r="Y8" s="54" t="s">
        <v>106</v>
      </c>
      <c r="Z8" s="54" t="s">
        <v>106</v>
      </c>
      <c r="AA8" s="54" t="s">
        <v>106</v>
      </c>
      <c r="AB8" s="54" t="s">
        <v>106</v>
      </c>
      <c r="AC8" s="164">
        <v>0</v>
      </c>
      <c r="AD8" s="164">
        <v>0</v>
      </c>
      <c r="AE8" s="164">
        <v>1</v>
      </c>
    </row>
    <row r="9" spans="1:31" ht="35.1" customHeight="1" x14ac:dyDescent="0.15">
      <c r="A9" s="93"/>
      <c r="B9" s="93">
        <v>7</v>
      </c>
      <c r="C9" s="93">
        <v>2</v>
      </c>
      <c r="D9" s="162" t="s">
        <v>1291</v>
      </c>
      <c r="E9" s="56" t="s">
        <v>1304</v>
      </c>
      <c r="F9" s="53" t="s">
        <v>1302</v>
      </c>
      <c r="G9" s="54" t="s">
        <v>896</v>
      </c>
      <c r="H9" s="54" t="s">
        <v>122</v>
      </c>
      <c r="I9" s="54" t="s">
        <v>148</v>
      </c>
      <c r="J9" s="54"/>
      <c r="K9" s="54" t="s">
        <v>108</v>
      </c>
      <c r="L9" s="56" t="s">
        <v>1304</v>
      </c>
      <c r="M9" s="54" t="s">
        <v>108</v>
      </c>
      <c r="N9" s="54" t="s">
        <v>109</v>
      </c>
      <c r="O9" s="54" t="s">
        <v>105</v>
      </c>
      <c r="P9" s="54" t="s">
        <v>896</v>
      </c>
      <c r="Q9" s="54" t="s">
        <v>897</v>
      </c>
      <c r="R9" s="54"/>
      <c r="S9" s="54" t="s">
        <v>898</v>
      </c>
      <c r="T9" s="54" t="s">
        <v>1477</v>
      </c>
      <c r="U9" s="54" t="s">
        <v>106</v>
      </c>
      <c r="V9" s="55">
        <v>0.01</v>
      </c>
      <c r="W9" s="54" t="s">
        <v>106</v>
      </c>
      <c r="X9" s="54" t="s">
        <v>106</v>
      </c>
      <c r="Y9" s="54" t="s">
        <v>106</v>
      </c>
      <c r="Z9" s="54" t="s">
        <v>106</v>
      </c>
      <c r="AA9" s="54" t="s">
        <v>106</v>
      </c>
      <c r="AB9" s="54" t="s">
        <v>106</v>
      </c>
      <c r="AC9" s="164">
        <v>2</v>
      </c>
      <c r="AD9" s="164">
        <v>2</v>
      </c>
      <c r="AE9" s="164">
        <v>2</v>
      </c>
    </row>
    <row r="10" spans="1:31" ht="30" customHeight="1" x14ac:dyDescent="0.15">
      <c r="V10" s="94"/>
    </row>
    <row r="11" spans="1:31" ht="30" customHeight="1" x14ac:dyDescent="0.15">
      <c r="V11" s="94"/>
    </row>
    <row r="12" spans="1:31" ht="30" customHeight="1" x14ac:dyDescent="0.15">
      <c r="V12" s="94"/>
    </row>
    <row r="13" spans="1:31" ht="30" customHeight="1" x14ac:dyDescent="0.15">
      <c r="V13" s="94"/>
    </row>
    <row r="14" spans="1:31" ht="30" customHeight="1" x14ac:dyDescent="0.15">
      <c r="V14" s="94"/>
    </row>
    <row r="15" spans="1:31" ht="30" customHeight="1" x14ac:dyDescent="0.15">
      <c r="V15" s="94"/>
    </row>
    <row r="16" spans="1:31" ht="30" customHeight="1" x14ac:dyDescent="0.15">
      <c r="V16" s="94"/>
    </row>
    <row r="17" spans="22:22" ht="30" customHeight="1" x14ac:dyDescent="0.15">
      <c r="V17" s="94"/>
    </row>
    <row r="18" spans="22:22" ht="30" customHeight="1" x14ac:dyDescent="0.15">
      <c r="V18" s="94"/>
    </row>
    <row r="19" spans="22:22" ht="30" customHeight="1" x14ac:dyDescent="0.15"/>
    <row r="20" spans="22:22" ht="30" customHeight="1" x14ac:dyDescent="0.15"/>
    <row r="21" spans="22:22" ht="30" customHeight="1" x14ac:dyDescent="0.15"/>
    <row r="22" spans="22:22" ht="30" customHeight="1" x14ac:dyDescent="0.15"/>
    <row r="23" spans="22:22" ht="30" customHeight="1" x14ac:dyDescent="0.15"/>
    <row r="24" spans="22:22" ht="30" customHeight="1" x14ac:dyDescent="0.15"/>
    <row r="25" spans="22:22" ht="30" customHeight="1" x14ac:dyDescent="0.15"/>
  </sheetData>
  <mergeCells count="1">
    <mergeCell ref="B1:AB1"/>
  </mergeCells>
  <phoneticPr fontId="6" type="noConversion"/>
  <conditionalFormatting sqref="AC2:AE9">
    <cfRule type="cellIs" dxfId="51" priority="1" operator="equal">
      <formula>2</formula>
    </cfRule>
    <cfRule type="cellIs" dxfId="50" priority="2" operator="equal">
      <formula>0</formula>
    </cfRule>
    <cfRule type="cellIs" dxfId="49" priority="3" operator="equal">
      <formula>1</formula>
    </cfRule>
  </conditionalFormatting>
  <pageMargins left="0.7" right="0.7" top="0.75" bottom="0.75" header="0.3" footer="0.3"/>
  <pageSetup paperSize="9" scale="46" orientation="landscape" verticalDpi="15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9DE6-4D5A-44E5-BFE1-268B968810B9}">
  <sheetPr>
    <pageSetUpPr fitToPage="1"/>
  </sheetPr>
  <dimension ref="A1:AG32"/>
  <sheetViews>
    <sheetView view="pageBreakPreview" topLeftCell="B1" zoomScale="85" zoomScaleNormal="40" zoomScaleSheetLayoutView="85" workbookViewId="0">
      <pane xSplit="9" ySplit="2" topLeftCell="O3" activePane="bottomRight" state="frozen"/>
      <selection activeCell="B1" sqref="B1"/>
      <selection pane="topRight" activeCell="K1" sqref="K1"/>
      <selection pane="bottomLeft" activeCell="B3" sqref="B3"/>
      <selection pane="bottomRight" activeCell="F12" sqref="F12"/>
    </sheetView>
  </sheetViews>
  <sheetFormatPr defaultRowHeight="18.75" x14ac:dyDescent="0.15"/>
  <cols>
    <col min="1" max="2" width="4.625" style="92" customWidth="1"/>
    <col min="3" max="3" width="5" style="92" customWidth="1"/>
    <col min="4" max="4" width="5.125" style="92" customWidth="1"/>
    <col min="5" max="5" width="17.75" style="92" customWidth="1"/>
    <col min="6" max="6" width="32" style="101" customWidth="1"/>
    <col min="7" max="7" width="18" style="92" customWidth="1"/>
    <col min="8" max="8" width="6.125" style="92" customWidth="1"/>
    <col min="9" max="9" width="5.375" style="92" customWidth="1"/>
    <col min="10" max="10" width="8.75" style="92" customWidth="1"/>
    <col min="11" max="11" width="5.125" style="92" customWidth="1"/>
    <col min="12" max="12" width="12.5" style="92" customWidth="1"/>
    <col min="13" max="13" width="5.375" style="92" customWidth="1"/>
    <col min="14" max="15" width="9" style="92" customWidth="1"/>
    <col min="16" max="16" width="7.375" style="92" customWidth="1"/>
    <col min="17" max="18" width="8.375" style="92" customWidth="1"/>
    <col min="19" max="19" width="12.5" style="92" customWidth="1"/>
    <col min="20" max="20" width="11.375" style="92" customWidth="1"/>
    <col min="21" max="21" width="7.375" style="92" customWidth="1"/>
    <col min="22" max="22" width="10.75" style="92" customWidth="1"/>
    <col min="23" max="23" width="7.125" style="92" customWidth="1"/>
    <col min="24" max="28" width="6.375" style="92" customWidth="1"/>
    <col min="29" max="29" width="7.25" style="184" customWidth="1"/>
    <col min="30" max="30" width="7.5" style="184" customWidth="1"/>
    <col min="31" max="31" width="7.25" style="184" customWidth="1"/>
    <col min="32" max="32" width="7.5" style="184" customWidth="1"/>
    <col min="33" max="33" width="7.125" style="184" customWidth="1"/>
    <col min="34" max="43" width="15.625" style="92" customWidth="1"/>
    <col min="44" max="16384" width="9" style="92"/>
  </cols>
  <sheetData>
    <row r="1" spans="1:33" ht="64.5" customHeight="1" x14ac:dyDescent="0.15">
      <c r="B1" s="350" t="s">
        <v>877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118"/>
      <c r="AD1" s="118"/>
      <c r="AE1" s="118"/>
      <c r="AF1" s="118"/>
      <c r="AG1" s="118"/>
    </row>
    <row r="2" spans="1:33" ht="35.1" customHeight="1" x14ac:dyDescent="0.15">
      <c r="A2" s="92" t="s">
        <v>841</v>
      </c>
      <c r="B2" s="93" t="s">
        <v>752</v>
      </c>
      <c r="C2" s="93" t="s">
        <v>840</v>
      </c>
      <c r="D2" s="93" t="s">
        <v>839</v>
      </c>
      <c r="E2" s="93" t="s">
        <v>838</v>
      </c>
      <c r="F2" s="100" t="s">
        <v>837</v>
      </c>
      <c r="G2" s="93" t="s">
        <v>836</v>
      </c>
      <c r="H2" s="93" t="s">
        <v>835</v>
      </c>
      <c r="I2" s="93" t="s">
        <v>834</v>
      </c>
      <c r="J2" s="93" t="s">
        <v>833</v>
      </c>
      <c r="K2" s="93" t="s">
        <v>832</v>
      </c>
      <c r="L2" s="93" t="s">
        <v>831</v>
      </c>
      <c r="M2" s="93" t="s">
        <v>830</v>
      </c>
      <c r="N2" s="93" t="s">
        <v>829</v>
      </c>
      <c r="O2" s="93" t="s">
        <v>828</v>
      </c>
      <c r="P2" s="93" t="s">
        <v>827</v>
      </c>
      <c r="Q2" s="93" t="s">
        <v>826</v>
      </c>
      <c r="R2" s="93" t="s">
        <v>825</v>
      </c>
      <c r="S2" s="93" t="s">
        <v>824</v>
      </c>
      <c r="T2" s="93" t="s">
        <v>823</v>
      </c>
      <c r="U2" s="93" t="s">
        <v>822</v>
      </c>
      <c r="V2" s="93" t="s">
        <v>821</v>
      </c>
      <c r="W2" s="93" t="s">
        <v>820</v>
      </c>
      <c r="X2" s="93" t="s">
        <v>819</v>
      </c>
      <c r="Y2" s="93" t="s">
        <v>818</v>
      </c>
      <c r="Z2" s="93" t="s">
        <v>817</v>
      </c>
      <c r="AA2" s="93" t="s">
        <v>816</v>
      </c>
      <c r="AB2" s="93" t="s">
        <v>815</v>
      </c>
      <c r="AC2" s="118" t="s">
        <v>869</v>
      </c>
      <c r="AD2" s="118" t="s">
        <v>867</v>
      </c>
      <c r="AE2" s="118" t="s">
        <v>869</v>
      </c>
      <c r="AF2" s="118" t="s">
        <v>867</v>
      </c>
      <c r="AG2" s="118" t="s">
        <v>873</v>
      </c>
    </row>
    <row r="3" spans="1:33" ht="35.1" customHeight="1" x14ac:dyDescent="0.15">
      <c r="B3" s="93">
        <v>1</v>
      </c>
      <c r="C3" s="93">
        <v>1</v>
      </c>
      <c r="D3" s="99" t="s">
        <v>888</v>
      </c>
      <c r="E3" s="123" t="s">
        <v>867</v>
      </c>
      <c r="F3" s="180" t="s">
        <v>868</v>
      </c>
      <c r="G3" s="118" t="s">
        <v>106</v>
      </c>
      <c r="H3" s="118" t="s">
        <v>122</v>
      </c>
      <c r="I3" s="118" t="s">
        <v>148</v>
      </c>
      <c r="J3" s="118"/>
      <c r="K3" s="118" t="s">
        <v>108</v>
      </c>
      <c r="L3" s="118" t="s">
        <v>869</v>
      </c>
      <c r="M3" s="118" t="s">
        <v>108</v>
      </c>
      <c r="N3" s="118" t="s">
        <v>109</v>
      </c>
      <c r="O3" s="118" t="s">
        <v>105</v>
      </c>
      <c r="P3" s="118" t="s">
        <v>124</v>
      </c>
      <c r="Q3" s="118" t="s">
        <v>110</v>
      </c>
      <c r="R3" s="118" t="s">
        <v>106</v>
      </c>
      <c r="S3" s="118" t="s">
        <v>106</v>
      </c>
      <c r="T3" s="118" t="s">
        <v>158</v>
      </c>
      <c r="U3" s="118" t="s">
        <v>191</v>
      </c>
      <c r="V3" s="155">
        <v>0.83730000000000004</v>
      </c>
      <c r="W3" s="118" t="s">
        <v>106</v>
      </c>
      <c r="X3" s="118" t="s">
        <v>106</v>
      </c>
      <c r="Y3" s="118" t="s">
        <v>106</v>
      </c>
      <c r="Z3" s="118" t="s">
        <v>106</v>
      </c>
      <c r="AA3" s="118" t="s">
        <v>106</v>
      </c>
      <c r="AB3" s="118" t="s">
        <v>106</v>
      </c>
      <c r="AC3" s="118">
        <v>1</v>
      </c>
      <c r="AD3" s="118">
        <v>0</v>
      </c>
      <c r="AE3" s="118">
        <v>0</v>
      </c>
      <c r="AF3" s="118">
        <v>0</v>
      </c>
      <c r="AG3" s="118">
        <v>0</v>
      </c>
    </row>
    <row r="4" spans="1:33" ht="35.1" customHeight="1" x14ac:dyDescent="0.15">
      <c r="B4" s="93">
        <v>2</v>
      </c>
      <c r="C4" s="93">
        <v>1</v>
      </c>
      <c r="D4" s="99" t="s">
        <v>888</v>
      </c>
      <c r="E4" s="123" t="s">
        <v>889</v>
      </c>
      <c r="F4" s="180" t="s">
        <v>890</v>
      </c>
      <c r="G4" s="118" t="s">
        <v>106</v>
      </c>
      <c r="H4" s="118" t="s">
        <v>122</v>
      </c>
      <c r="I4" s="118" t="s">
        <v>148</v>
      </c>
      <c r="J4" s="118"/>
      <c r="K4" s="118" t="s">
        <v>108</v>
      </c>
      <c r="L4" s="118" t="s">
        <v>869</v>
      </c>
      <c r="M4" s="118" t="s">
        <v>108</v>
      </c>
      <c r="N4" s="118" t="s">
        <v>109</v>
      </c>
      <c r="O4" s="118" t="s">
        <v>105</v>
      </c>
      <c r="P4" s="118" t="s">
        <v>124</v>
      </c>
      <c r="Q4" s="118" t="s">
        <v>110</v>
      </c>
      <c r="R4" s="118" t="s">
        <v>106</v>
      </c>
      <c r="S4" s="118" t="s">
        <v>106</v>
      </c>
      <c r="T4" s="118" t="s">
        <v>158</v>
      </c>
      <c r="U4" s="118" t="s">
        <v>191</v>
      </c>
      <c r="V4" s="155">
        <v>0.83730000000000004</v>
      </c>
      <c r="W4" s="118" t="s">
        <v>106</v>
      </c>
      <c r="X4" s="118" t="s">
        <v>106</v>
      </c>
      <c r="Y4" s="118" t="s">
        <v>106</v>
      </c>
      <c r="Z4" s="118" t="s">
        <v>106</v>
      </c>
      <c r="AA4" s="118" t="s">
        <v>106</v>
      </c>
      <c r="AB4" s="118" t="s">
        <v>106</v>
      </c>
      <c r="AC4" s="118">
        <v>0</v>
      </c>
      <c r="AD4" s="118">
        <v>1</v>
      </c>
      <c r="AE4" s="118">
        <v>0</v>
      </c>
      <c r="AF4" s="118">
        <v>0</v>
      </c>
      <c r="AG4" s="118">
        <v>0</v>
      </c>
    </row>
    <row r="5" spans="1:33" s="183" customFormat="1" ht="35.1" customHeight="1" x14ac:dyDescent="0.15">
      <c r="B5" s="93">
        <v>3</v>
      </c>
      <c r="C5" s="181">
        <v>1</v>
      </c>
      <c r="D5" s="182" t="s">
        <v>888</v>
      </c>
      <c r="E5" s="98" t="s">
        <v>1667</v>
      </c>
      <c r="F5" s="185" t="s">
        <v>868</v>
      </c>
      <c r="G5" s="97" t="s">
        <v>106</v>
      </c>
      <c r="H5" s="97" t="s">
        <v>122</v>
      </c>
      <c r="I5" s="97" t="s">
        <v>148</v>
      </c>
      <c r="J5" s="97"/>
      <c r="K5" s="97" t="s">
        <v>108</v>
      </c>
      <c r="L5" s="97" t="s">
        <v>869</v>
      </c>
      <c r="M5" s="97" t="s">
        <v>108</v>
      </c>
      <c r="N5" s="97" t="s">
        <v>109</v>
      </c>
      <c r="O5" s="97" t="s">
        <v>105</v>
      </c>
      <c r="P5" s="97" t="s">
        <v>124</v>
      </c>
      <c r="Q5" s="97" t="s">
        <v>110</v>
      </c>
      <c r="R5" s="97" t="s">
        <v>106</v>
      </c>
      <c r="S5" s="97" t="s">
        <v>106</v>
      </c>
      <c r="T5" s="97" t="s">
        <v>158</v>
      </c>
      <c r="U5" s="97" t="s">
        <v>191</v>
      </c>
      <c r="V5" s="159">
        <v>0.83730000000000004</v>
      </c>
      <c r="W5" s="97" t="s">
        <v>106</v>
      </c>
      <c r="X5" s="97" t="s">
        <v>106</v>
      </c>
      <c r="Y5" s="97" t="s">
        <v>106</v>
      </c>
      <c r="Z5" s="97" t="s">
        <v>106</v>
      </c>
      <c r="AA5" s="97" t="s">
        <v>106</v>
      </c>
      <c r="AB5" s="97" t="s">
        <v>106</v>
      </c>
      <c r="AC5" s="118">
        <v>0</v>
      </c>
      <c r="AD5" s="118">
        <v>0</v>
      </c>
      <c r="AE5" s="118">
        <v>1</v>
      </c>
      <c r="AF5" s="118">
        <v>0</v>
      </c>
      <c r="AG5" s="118">
        <v>0</v>
      </c>
    </row>
    <row r="6" spans="1:33" s="183" customFormat="1" ht="35.1" customHeight="1" x14ac:dyDescent="0.15">
      <c r="B6" s="93">
        <v>4</v>
      </c>
      <c r="C6" s="181">
        <v>1</v>
      </c>
      <c r="D6" s="182" t="s">
        <v>888</v>
      </c>
      <c r="E6" s="98" t="s">
        <v>1668</v>
      </c>
      <c r="F6" s="185" t="s">
        <v>890</v>
      </c>
      <c r="G6" s="97" t="s">
        <v>106</v>
      </c>
      <c r="H6" s="97" t="s">
        <v>122</v>
      </c>
      <c r="I6" s="97" t="s">
        <v>148</v>
      </c>
      <c r="J6" s="97"/>
      <c r="K6" s="97" t="s">
        <v>108</v>
      </c>
      <c r="L6" s="97" t="s">
        <v>869</v>
      </c>
      <c r="M6" s="97" t="s">
        <v>108</v>
      </c>
      <c r="N6" s="97" t="s">
        <v>109</v>
      </c>
      <c r="O6" s="97" t="s">
        <v>105</v>
      </c>
      <c r="P6" s="97" t="s">
        <v>124</v>
      </c>
      <c r="Q6" s="97" t="s">
        <v>110</v>
      </c>
      <c r="R6" s="97" t="s">
        <v>106</v>
      </c>
      <c r="S6" s="97" t="s">
        <v>106</v>
      </c>
      <c r="T6" s="97" t="s">
        <v>158</v>
      </c>
      <c r="U6" s="97" t="s">
        <v>191</v>
      </c>
      <c r="V6" s="159">
        <v>0.83730000000000004</v>
      </c>
      <c r="W6" s="97" t="s">
        <v>106</v>
      </c>
      <c r="X6" s="97" t="s">
        <v>106</v>
      </c>
      <c r="Y6" s="97" t="s">
        <v>106</v>
      </c>
      <c r="Z6" s="97" t="s">
        <v>106</v>
      </c>
      <c r="AA6" s="97" t="s">
        <v>106</v>
      </c>
      <c r="AB6" s="97" t="s">
        <v>106</v>
      </c>
      <c r="AC6" s="118">
        <v>0</v>
      </c>
      <c r="AD6" s="118">
        <v>0</v>
      </c>
      <c r="AE6" s="118">
        <v>0</v>
      </c>
      <c r="AF6" s="118">
        <v>1</v>
      </c>
      <c r="AG6" s="118">
        <v>0</v>
      </c>
    </row>
    <row r="7" spans="1:33" ht="35.1" customHeight="1" x14ac:dyDescent="0.15">
      <c r="B7" s="93">
        <v>5</v>
      </c>
      <c r="C7" s="93">
        <v>1</v>
      </c>
      <c r="D7" s="99" t="s">
        <v>888</v>
      </c>
      <c r="E7" s="123" t="s">
        <v>891</v>
      </c>
      <c r="F7" s="180" t="s">
        <v>890</v>
      </c>
      <c r="G7" s="118" t="s">
        <v>106</v>
      </c>
      <c r="H7" s="118" t="s">
        <v>122</v>
      </c>
      <c r="I7" s="118" t="s">
        <v>148</v>
      </c>
      <c r="J7" s="118"/>
      <c r="K7" s="118" t="s">
        <v>108</v>
      </c>
      <c r="L7" s="118" t="s">
        <v>869</v>
      </c>
      <c r="M7" s="118" t="s">
        <v>108</v>
      </c>
      <c r="N7" s="118" t="s">
        <v>109</v>
      </c>
      <c r="O7" s="118" t="s">
        <v>105</v>
      </c>
      <c r="P7" s="118" t="s">
        <v>124</v>
      </c>
      <c r="Q7" s="118" t="s">
        <v>110</v>
      </c>
      <c r="R7" s="118" t="s">
        <v>106</v>
      </c>
      <c r="S7" s="118" t="s">
        <v>106</v>
      </c>
      <c r="T7" s="118" t="s">
        <v>158</v>
      </c>
      <c r="U7" s="118" t="s">
        <v>191</v>
      </c>
      <c r="V7" s="155">
        <v>0.83730000000000004</v>
      </c>
      <c r="W7" s="118" t="s">
        <v>106</v>
      </c>
      <c r="X7" s="118" t="s">
        <v>106</v>
      </c>
      <c r="Y7" s="118" t="s">
        <v>106</v>
      </c>
      <c r="Z7" s="118" t="s">
        <v>106</v>
      </c>
      <c r="AA7" s="118" t="s">
        <v>106</v>
      </c>
      <c r="AB7" s="118" t="s">
        <v>106</v>
      </c>
      <c r="AC7" s="118">
        <v>0</v>
      </c>
      <c r="AD7" s="118">
        <v>0</v>
      </c>
      <c r="AE7" s="118">
        <v>0</v>
      </c>
      <c r="AF7" s="118">
        <v>0</v>
      </c>
      <c r="AG7" s="118">
        <v>1</v>
      </c>
    </row>
    <row r="8" spans="1:33" ht="35.1" customHeight="1" x14ac:dyDescent="0.15">
      <c r="B8" s="93">
        <v>6</v>
      </c>
      <c r="C8" s="93">
        <v>2</v>
      </c>
      <c r="D8" s="99" t="s">
        <v>888</v>
      </c>
      <c r="E8" s="123" t="s">
        <v>878</v>
      </c>
      <c r="F8" s="180" t="s">
        <v>879</v>
      </c>
      <c r="G8" s="118" t="s">
        <v>106</v>
      </c>
      <c r="H8" s="118" t="s">
        <v>122</v>
      </c>
      <c r="I8" s="118" t="s">
        <v>148</v>
      </c>
      <c r="J8" s="118"/>
      <c r="K8" s="118" t="s">
        <v>108</v>
      </c>
      <c r="L8" s="118" t="s">
        <v>869</v>
      </c>
      <c r="M8" s="118" t="s">
        <v>108</v>
      </c>
      <c r="N8" s="118" t="s">
        <v>109</v>
      </c>
      <c r="O8" s="118" t="s">
        <v>105</v>
      </c>
      <c r="P8" s="118" t="s">
        <v>124</v>
      </c>
      <c r="Q8" s="118" t="s">
        <v>110</v>
      </c>
      <c r="R8" s="118" t="s">
        <v>106</v>
      </c>
      <c r="S8" s="118" t="s">
        <v>106</v>
      </c>
      <c r="T8" s="118" t="s">
        <v>158</v>
      </c>
      <c r="U8" s="118" t="s">
        <v>191</v>
      </c>
      <c r="V8" s="155">
        <v>0.83730000000000004</v>
      </c>
      <c r="W8" s="118" t="s">
        <v>106</v>
      </c>
      <c r="X8" s="118" t="s">
        <v>106</v>
      </c>
      <c r="Y8" s="118" t="s">
        <v>106</v>
      </c>
      <c r="Z8" s="118" t="s">
        <v>106</v>
      </c>
      <c r="AA8" s="118" t="s">
        <v>106</v>
      </c>
      <c r="AB8" s="118" t="s">
        <v>106</v>
      </c>
      <c r="AC8" s="118">
        <v>1</v>
      </c>
      <c r="AD8" s="118">
        <v>0</v>
      </c>
      <c r="AE8" s="118">
        <v>0</v>
      </c>
      <c r="AF8" s="118">
        <v>0</v>
      </c>
      <c r="AG8" s="118">
        <v>0</v>
      </c>
    </row>
    <row r="9" spans="1:33" s="183" customFormat="1" ht="35.1" customHeight="1" x14ac:dyDescent="0.15">
      <c r="B9" s="93">
        <v>7</v>
      </c>
      <c r="C9" s="181">
        <v>1</v>
      </c>
      <c r="D9" s="182" t="s">
        <v>888</v>
      </c>
      <c r="E9" s="98" t="s">
        <v>1669</v>
      </c>
      <c r="F9" s="185" t="s">
        <v>890</v>
      </c>
      <c r="G9" s="97" t="s">
        <v>106</v>
      </c>
      <c r="H9" s="97" t="s">
        <v>122</v>
      </c>
      <c r="I9" s="97" t="s">
        <v>148</v>
      </c>
      <c r="J9" s="97"/>
      <c r="K9" s="97" t="s">
        <v>108</v>
      </c>
      <c r="L9" s="97" t="s">
        <v>869</v>
      </c>
      <c r="M9" s="97" t="s">
        <v>108</v>
      </c>
      <c r="N9" s="97" t="s">
        <v>109</v>
      </c>
      <c r="O9" s="97" t="s">
        <v>105</v>
      </c>
      <c r="P9" s="97" t="s">
        <v>124</v>
      </c>
      <c r="Q9" s="97" t="s">
        <v>110</v>
      </c>
      <c r="R9" s="97" t="s">
        <v>106</v>
      </c>
      <c r="S9" s="97" t="s">
        <v>106</v>
      </c>
      <c r="T9" s="97" t="s">
        <v>158</v>
      </c>
      <c r="U9" s="97" t="s">
        <v>191</v>
      </c>
      <c r="V9" s="159">
        <v>0.83730000000000004</v>
      </c>
      <c r="W9" s="97" t="s">
        <v>106</v>
      </c>
      <c r="X9" s="97" t="s">
        <v>106</v>
      </c>
      <c r="Y9" s="97" t="s">
        <v>106</v>
      </c>
      <c r="Z9" s="97" t="s">
        <v>106</v>
      </c>
      <c r="AA9" s="97" t="s">
        <v>106</v>
      </c>
      <c r="AB9" s="97" t="s">
        <v>106</v>
      </c>
      <c r="AC9" s="118">
        <v>0</v>
      </c>
      <c r="AD9" s="118">
        <v>0</v>
      </c>
      <c r="AE9" s="118">
        <v>1</v>
      </c>
      <c r="AF9" s="118">
        <v>0</v>
      </c>
      <c r="AG9" s="118">
        <v>0</v>
      </c>
    </row>
    <row r="10" spans="1:33" s="183" customFormat="1" ht="35.1" customHeight="1" x14ac:dyDescent="0.15">
      <c r="B10" s="93">
        <v>8</v>
      </c>
      <c r="C10" s="181">
        <v>2</v>
      </c>
      <c r="D10" s="182" t="s">
        <v>888</v>
      </c>
      <c r="E10" s="98" t="s">
        <v>1670</v>
      </c>
      <c r="F10" s="185" t="s">
        <v>879</v>
      </c>
      <c r="G10" s="97" t="s">
        <v>106</v>
      </c>
      <c r="H10" s="97" t="s">
        <v>122</v>
      </c>
      <c r="I10" s="97" t="s">
        <v>148</v>
      </c>
      <c r="J10" s="97"/>
      <c r="K10" s="97" t="s">
        <v>108</v>
      </c>
      <c r="L10" s="97" t="s">
        <v>869</v>
      </c>
      <c r="M10" s="97" t="s">
        <v>108</v>
      </c>
      <c r="N10" s="97" t="s">
        <v>109</v>
      </c>
      <c r="O10" s="97" t="s">
        <v>105</v>
      </c>
      <c r="P10" s="97" t="s">
        <v>124</v>
      </c>
      <c r="Q10" s="97" t="s">
        <v>110</v>
      </c>
      <c r="R10" s="97" t="s">
        <v>106</v>
      </c>
      <c r="S10" s="97" t="s">
        <v>106</v>
      </c>
      <c r="T10" s="97" t="s">
        <v>158</v>
      </c>
      <c r="U10" s="97" t="s">
        <v>191</v>
      </c>
      <c r="V10" s="159">
        <v>0.83730000000000004</v>
      </c>
      <c r="W10" s="97" t="s">
        <v>106</v>
      </c>
      <c r="X10" s="97" t="s">
        <v>106</v>
      </c>
      <c r="Y10" s="97" t="s">
        <v>106</v>
      </c>
      <c r="Z10" s="97" t="s">
        <v>106</v>
      </c>
      <c r="AA10" s="97" t="s">
        <v>106</v>
      </c>
      <c r="AB10" s="97" t="s">
        <v>106</v>
      </c>
      <c r="AC10" s="118">
        <v>0</v>
      </c>
      <c r="AD10" s="118">
        <v>0</v>
      </c>
      <c r="AE10" s="118">
        <v>0</v>
      </c>
      <c r="AF10" s="118">
        <v>1</v>
      </c>
      <c r="AG10" s="118">
        <v>0</v>
      </c>
    </row>
    <row r="11" spans="1:33" ht="35.1" customHeight="1" x14ac:dyDescent="0.15">
      <c r="B11" s="93">
        <v>9</v>
      </c>
      <c r="C11" s="93">
        <v>2</v>
      </c>
      <c r="D11" s="99" t="s">
        <v>888</v>
      </c>
      <c r="E11" s="123" t="s">
        <v>892</v>
      </c>
      <c r="F11" s="180" t="s">
        <v>893</v>
      </c>
      <c r="G11" s="118" t="s">
        <v>106</v>
      </c>
      <c r="H11" s="118" t="s">
        <v>122</v>
      </c>
      <c r="I11" s="118" t="s">
        <v>148</v>
      </c>
      <c r="J11" s="118"/>
      <c r="K11" s="118" t="s">
        <v>108</v>
      </c>
      <c r="L11" s="118" t="s">
        <v>869</v>
      </c>
      <c r="M11" s="118" t="s">
        <v>108</v>
      </c>
      <c r="N11" s="118" t="s">
        <v>109</v>
      </c>
      <c r="O11" s="118" t="s">
        <v>105</v>
      </c>
      <c r="P11" s="118" t="s">
        <v>124</v>
      </c>
      <c r="Q11" s="118" t="s">
        <v>110</v>
      </c>
      <c r="R11" s="118" t="s">
        <v>106</v>
      </c>
      <c r="S11" s="118" t="s">
        <v>106</v>
      </c>
      <c r="T11" s="118" t="s">
        <v>158</v>
      </c>
      <c r="U11" s="118" t="s">
        <v>191</v>
      </c>
      <c r="V11" s="155">
        <v>0.83730000000000004</v>
      </c>
      <c r="W11" s="118" t="s">
        <v>106</v>
      </c>
      <c r="X11" s="118" t="s">
        <v>106</v>
      </c>
      <c r="Y11" s="118" t="s">
        <v>106</v>
      </c>
      <c r="Z11" s="118" t="s">
        <v>106</v>
      </c>
      <c r="AA11" s="118" t="s">
        <v>106</v>
      </c>
      <c r="AB11" s="118" t="s">
        <v>106</v>
      </c>
      <c r="AC11" s="118">
        <v>0</v>
      </c>
      <c r="AD11" s="118">
        <v>1</v>
      </c>
      <c r="AE11" s="118">
        <v>0</v>
      </c>
      <c r="AF11" s="118">
        <v>0</v>
      </c>
      <c r="AG11" s="118">
        <v>1</v>
      </c>
    </row>
    <row r="12" spans="1:33" ht="35.1" customHeight="1" x14ac:dyDescent="0.15">
      <c r="B12" s="93">
        <v>10</v>
      </c>
      <c r="C12" s="93">
        <v>2</v>
      </c>
      <c r="D12" s="99" t="s">
        <v>888</v>
      </c>
      <c r="E12" s="123" t="s">
        <v>894</v>
      </c>
      <c r="F12" s="180" t="s">
        <v>895</v>
      </c>
      <c r="G12" s="118" t="s">
        <v>106</v>
      </c>
      <c r="H12" s="118" t="s">
        <v>122</v>
      </c>
      <c r="I12" s="118" t="s">
        <v>148</v>
      </c>
      <c r="J12" s="118"/>
      <c r="K12" s="118" t="s">
        <v>108</v>
      </c>
      <c r="L12" s="118" t="s">
        <v>869</v>
      </c>
      <c r="M12" s="118" t="s">
        <v>108</v>
      </c>
      <c r="N12" s="118" t="s">
        <v>109</v>
      </c>
      <c r="O12" s="118" t="s">
        <v>105</v>
      </c>
      <c r="P12" s="118" t="s">
        <v>124</v>
      </c>
      <c r="Q12" s="118" t="s">
        <v>110</v>
      </c>
      <c r="R12" s="118" t="s">
        <v>106</v>
      </c>
      <c r="S12" s="118" t="s">
        <v>106</v>
      </c>
      <c r="T12" s="118" t="s">
        <v>158</v>
      </c>
      <c r="U12" s="118" t="s">
        <v>106</v>
      </c>
      <c r="V12" s="155">
        <v>0.83730000000000004</v>
      </c>
      <c r="W12" s="118" t="s">
        <v>106</v>
      </c>
      <c r="X12" s="118" t="s">
        <v>106</v>
      </c>
      <c r="Y12" s="118" t="s">
        <v>149</v>
      </c>
      <c r="Z12" s="118" t="s">
        <v>106</v>
      </c>
      <c r="AA12" s="118" t="s">
        <v>106</v>
      </c>
      <c r="AB12" s="118" t="s">
        <v>106</v>
      </c>
      <c r="AC12" s="118">
        <v>0</v>
      </c>
      <c r="AD12" s="118">
        <v>0</v>
      </c>
      <c r="AE12" s="118">
        <v>0</v>
      </c>
      <c r="AF12" s="118">
        <v>0</v>
      </c>
      <c r="AG12" s="118">
        <v>1</v>
      </c>
    </row>
    <row r="13" spans="1:33" ht="35.1" customHeight="1" x14ac:dyDescent="0.15">
      <c r="B13" s="93">
        <v>11</v>
      </c>
      <c r="C13" s="93">
        <v>2</v>
      </c>
      <c r="D13" s="99" t="s">
        <v>260</v>
      </c>
      <c r="E13" s="123" t="s">
        <v>880</v>
      </c>
      <c r="F13" s="180" t="s">
        <v>881</v>
      </c>
      <c r="G13" s="118" t="s">
        <v>896</v>
      </c>
      <c r="H13" s="118" t="s">
        <v>122</v>
      </c>
      <c r="I13" s="118" t="s">
        <v>148</v>
      </c>
      <c r="J13" s="118"/>
      <c r="K13" s="118" t="s">
        <v>108</v>
      </c>
      <c r="L13" s="118" t="s">
        <v>106</v>
      </c>
      <c r="M13" s="118" t="s">
        <v>108</v>
      </c>
      <c r="N13" s="118" t="s">
        <v>105</v>
      </c>
      <c r="O13" s="118" t="s">
        <v>109</v>
      </c>
      <c r="P13" s="118" t="s">
        <v>896</v>
      </c>
      <c r="Q13" s="118" t="s">
        <v>897</v>
      </c>
      <c r="R13" s="118"/>
      <c r="S13" s="118" t="s">
        <v>898</v>
      </c>
      <c r="T13" s="118" t="s">
        <v>899</v>
      </c>
      <c r="U13" s="118" t="s">
        <v>106</v>
      </c>
      <c r="V13" s="155">
        <v>7.1000000000000004E-3</v>
      </c>
      <c r="W13" s="118" t="s">
        <v>106</v>
      </c>
      <c r="X13" s="118" t="s">
        <v>106</v>
      </c>
      <c r="Y13" s="118" t="s">
        <v>106</v>
      </c>
      <c r="Z13" s="118" t="s">
        <v>106</v>
      </c>
      <c r="AA13" s="118" t="s">
        <v>106</v>
      </c>
      <c r="AB13" s="118" t="s">
        <v>106</v>
      </c>
      <c r="AC13" s="118">
        <v>1</v>
      </c>
      <c r="AD13" s="118">
        <v>1</v>
      </c>
      <c r="AE13" s="118">
        <v>1</v>
      </c>
      <c r="AF13" s="118">
        <v>1</v>
      </c>
      <c r="AG13" s="118">
        <v>1</v>
      </c>
    </row>
    <row r="14" spans="1:33" ht="35.1" customHeight="1" x14ac:dyDescent="0.15">
      <c r="B14" s="93">
        <v>12</v>
      </c>
      <c r="C14" s="93">
        <v>2</v>
      </c>
      <c r="D14" s="99" t="s">
        <v>260</v>
      </c>
      <c r="E14" s="123" t="s">
        <v>882</v>
      </c>
      <c r="F14" s="180" t="s">
        <v>883</v>
      </c>
      <c r="G14" s="118" t="s">
        <v>896</v>
      </c>
      <c r="H14" s="118" t="s">
        <v>122</v>
      </c>
      <c r="I14" s="118" t="s">
        <v>148</v>
      </c>
      <c r="J14" s="118"/>
      <c r="K14" s="118" t="s">
        <v>108</v>
      </c>
      <c r="L14" s="118" t="s">
        <v>106</v>
      </c>
      <c r="M14" s="118" t="s">
        <v>108</v>
      </c>
      <c r="N14" s="118" t="s">
        <v>105</v>
      </c>
      <c r="O14" s="118" t="s">
        <v>109</v>
      </c>
      <c r="P14" s="118" t="s">
        <v>896</v>
      </c>
      <c r="Q14" s="118" t="s">
        <v>897</v>
      </c>
      <c r="R14" s="118"/>
      <c r="S14" s="118" t="s">
        <v>898</v>
      </c>
      <c r="T14" s="118" t="s">
        <v>900</v>
      </c>
      <c r="U14" s="118" t="s">
        <v>106</v>
      </c>
      <c r="V14" s="155">
        <v>1.01E-2</v>
      </c>
      <c r="W14" s="118" t="s">
        <v>106</v>
      </c>
      <c r="X14" s="118" t="s">
        <v>106</v>
      </c>
      <c r="Y14" s="118" t="s">
        <v>106</v>
      </c>
      <c r="Z14" s="118" t="s">
        <v>106</v>
      </c>
      <c r="AA14" s="118" t="s">
        <v>106</v>
      </c>
      <c r="AB14" s="118" t="s">
        <v>106</v>
      </c>
      <c r="AC14" s="118">
        <v>1</v>
      </c>
      <c r="AD14" s="118">
        <v>1</v>
      </c>
      <c r="AE14" s="118">
        <v>1</v>
      </c>
      <c r="AF14" s="118">
        <v>1</v>
      </c>
      <c r="AG14" s="118">
        <v>1</v>
      </c>
    </row>
    <row r="15" spans="1:33" ht="35.1" customHeight="1" x14ac:dyDescent="0.15">
      <c r="B15" s="93">
        <v>13</v>
      </c>
      <c r="C15" s="93">
        <v>2</v>
      </c>
      <c r="D15" s="99" t="s">
        <v>260</v>
      </c>
      <c r="E15" s="123" t="s">
        <v>884</v>
      </c>
      <c r="F15" s="180" t="s">
        <v>885</v>
      </c>
      <c r="G15" s="118" t="s">
        <v>896</v>
      </c>
      <c r="H15" s="118" t="s">
        <v>122</v>
      </c>
      <c r="I15" s="118" t="s">
        <v>148</v>
      </c>
      <c r="J15" s="118"/>
      <c r="K15" s="118" t="s">
        <v>108</v>
      </c>
      <c r="L15" s="118" t="s">
        <v>106</v>
      </c>
      <c r="M15" s="118" t="s">
        <v>108</v>
      </c>
      <c r="N15" s="118" t="s">
        <v>105</v>
      </c>
      <c r="O15" s="118" t="s">
        <v>109</v>
      </c>
      <c r="P15" s="118" t="s">
        <v>896</v>
      </c>
      <c r="Q15" s="118" t="s">
        <v>897</v>
      </c>
      <c r="R15" s="118"/>
      <c r="S15" s="118" t="s">
        <v>898</v>
      </c>
      <c r="T15" s="118" t="s">
        <v>901</v>
      </c>
      <c r="U15" s="118" t="s">
        <v>106</v>
      </c>
      <c r="V15" s="155">
        <v>1.1599999999999999E-2</v>
      </c>
      <c r="W15" s="118" t="s">
        <v>106</v>
      </c>
      <c r="X15" s="118" t="s">
        <v>106</v>
      </c>
      <c r="Y15" s="118" t="s">
        <v>106</v>
      </c>
      <c r="Z15" s="118" t="s">
        <v>106</v>
      </c>
      <c r="AA15" s="118" t="s">
        <v>106</v>
      </c>
      <c r="AB15" s="118" t="s">
        <v>106</v>
      </c>
      <c r="AC15" s="118">
        <v>1</v>
      </c>
      <c r="AD15" s="118">
        <v>1</v>
      </c>
      <c r="AE15" s="118">
        <v>1</v>
      </c>
      <c r="AF15" s="118">
        <v>1</v>
      </c>
      <c r="AG15" s="118">
        <v>1</v>
      </c>
    </row>
    <row r="16" spans="1:33" ht="35.1" customHeight="1" x14ac:dyDescent="0.15">
      <c r="B16" s="93">
        <v>14</v>
      </c>
      <c r="C16" s="93">
        <v>2</v>
      </c>
      <c r="D16" s="99" t="s">
        <v>260</v>
      </c>
      <c r="E16" s="123" t="s">
        <v>886</v>
      </c>
      <c r="F16" s="180" t="s">
        <v>887</v>
      </c>
      <c r="G16" s="118" t="s">
        <v>896</v>
      </c>
      <c r="H16" s="118" t="s">
        <v>122</v>
      </c>
      <c r="I16" s="118" t="s">
        <v>148</v>
      </c>
      <c r="J16" s="118"/>
      <c r="K16" s="118" t="s">
        <v>108</v>
      </c>
      <c r="L16" s="118" t="s">
        <v>106</v>
      </c>
      <c r="M16" s="118" t="s">
        <v>108</v>
      </c>
      <c r="N16" s="118" t="s">
        <v>105</v>
      </c>
      <c r="O16" s="118" t="s">
        <v>109</v>
      </c>
      <c r="P16" s="118" t="s">
        <v>896</v>
      </c>
      <c r="Q16" s="118" t="s">
        <v>897</v>
      </c>
      <c r="R16" s="118"/>
      <c r="S16" s="118" t="s">
        <v>898</v>
      </c>
      <c r="T16" s="118" t="s">
        <v>902</v>
      </c>
      <c r="U16" s="118" t="s">
        <v>106</v>
      </c>
      <c r="V16" s="155">
        <v>1.1599999999999999E-2</v>
      </c>
      <c r="W16" s="118" t="s">
        <v>106</v>
      </c>
      <c r="X16" s="118" t="s">
        <v>106</v>
      </c>
      <c r="Y16" s="118" t="s">
        <v>106</v>
      </c>
      <c r="Z16" s="118" t="s">
        <v>106</v>
      </c>
      <c r="AA16" s="118" t="s">
        <v>106</v>
      </c>
      <c r="AB16" s="118" t="s">
        <v>106</v>
      </c>
      <c r="AC16" s="118">
        <v>1</v>
      </c>
      <c r="AD16" s="118">
        <v>1</v>
      </c>
      <c r="AE16" s="118">
        <v>1</v>
      </c>
      <c r="AF16" s="118">
        <v>1</v>
      </c>
      <c r="AG16" s="118">
        <v>1</v>
      </c>
    </row>
    <row r="17" spans="22:22" ht="30" customHeight="1" x14ac:dyDescent="0.15">
      <c r="V17" s="94"/>
    </row>
    <row r="18" spans="22:22" ht="30" customHeight="1" x14ac:dyDescent="0.15">
      <c r="V18" s="94"/>
    </row>
    <row r="19" spans="22:22" ht="30" customHeight="1" x14ac:dyDescent="0.15">
      <c r="V19" s="94"/>
    </row>
    <row r="20" spans="22:22" ht="30" customHeight="1" x14ac:dyDescent="0.15">
      <c r="V20" s="94"/>
    </row>
    <row r="21" spans="22:22" ht="30" customHeight="1" x14ac:dyDescent="0.15">
      <c r="V21" s="94"/>
    </row>
    <row r="22" spans="22:22" ht="30" customHeight="1" x14ac:dyDescent="0.15">
      <c r="V22" s="94"/>
    </row>
    <row r="23" spans="22:22" ht="30" customHeight="1" x14ac:dyDescent="0.15">
      <c r="V23" s="94"/>
    </row>
    <row r="24" spans="22:22" ht="30" customHeight="1" x14ac:dyDescent="0.15">
      <c r="V24" s="94"/>
    </row>
    <row r="25" spans="22:22" ht="30" customHeight="1" x14ac:dyDescent="0.15">
      <c r="V25" s="94"/>
    </row>
    <row r="26" spans="22:22" ht="30" customHeight="1" x14ac:dyDescent="0.15"/>
    <row r="27" spans="22:22" ht="30" customHeight="1" x14ac:dyDescent="0.15"/>
    <row r="28" spans="22:22" ht="30" customHeight="1" x14ac:dyDescent="0.15"/>
    <row r="29" spans="22:22" ht="30" customHeight="1" x14ac:dyDescent="0.15"/>
    <row r="30" spans="22:22" ht="30" customHeight="1" x14ac:dyDescent="0.15"/>
    <row r="31" spans="22:22" ht="30" customHeight="1" x14ac:dyDescent="0.15"/>
    <row r="32" spans="22:22" ht="30" customHeight="1" x14ac:dyDescent="0.15"/>
  </sheetData>
  <mergeCells count="1">
    <mergeCell ref="B1:AB1"/>
  </mergeCells>
  <phoneticPr fontId="6" type="noConversion"/>
  <conditionalFormatting sqref="E5:E6">
    <cfRule type="duplicateValues" dxfId="48" priority="7"/>
    <cfRule type="duplicateValues" dxfId="47" priority="8"/>
    <cfRule type="duplicateValues" dxfId="46" priority="9"/>
    <cfRule type="duplicateValues" dxfId="45" priority="10"/>
  </conditionalFormatting>
  <conditionalFormatting sqref="E9:E10">
    <cfRule type="duplicateValues" dxfId="44" priority="3"/>
    <cfRule type="duplicateValues" dxfId="43" priority="4"/>
    <cfRule type="duplicateValues" dxfId="42" priority="5"/>
    <cfRule type="duplicateValues" dxfId="41" priority="6"/>
  </conditionalFormatting>
  <conditionalFormatting sqref="AC1:AG1048576">
    <cfRule type="cellIs" dxfId="40" priority="1" operator="equal">
      <formula>1</formula>
    </cfRule>
    <cfRule type="cellIs" dxfId="39" priority="2" operator="equal">
      <formula>0</formula>
    </cfRule>
  </conditionalFormatting>
  <pageMargins left="0.7" right="0.7" top="0.75" bottom="0.75" header="0.3" footer="0.3"/>
  <pageSetup paperSize="9" scale="44" orientation="landscape" verticalDpi="15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55DD-7CAC-4E20-AC30-1DAB38A2A4A2}">
  <sheetPr>
    <tabColor rgb="FFFFC000"/>
  </sheetPr>
  <dimension ref="A1:AB49"/>
  <sheetViews>
    <sheetView view="pageBreakPreview" topLeftCell="A5" zoomScale="55" zoomScaleSheetLayoutView="55" workbookViewId="0">
      <selection activeCell="O26" sqref="O26"/>
    </sheetView>
  </sheetViews>
  <sheetFormatPr defaultColWidth="4.625" defaultRowHeight="17.25" x14ac:dyDescent="0.15"/>
  <cols>
    <col min="1" max="1" width="4.625" style="144" customWidth="1"/>
    <col min="2" max="2" width="10.875" style="144" customWidth="1"/>
    <col min="3" max="3" width="19.375" style="144" customWidth="1"/>
    <col min="4" max="4" width="22.25" style="144" customWidth="1"/>
    <col min="5" max="5" width="23.25" style="144" customWidth="1"/>
    <col min="6" max="6" width="23.5" style="144" customWidth="1"/>
    <col min="7" max="7" width="12.875" style="144" customWidth="1"/>
    <col min="8" max="8" width="4.625" style="144" customWidth="1"/>
    <col min="9" max="9" width="6.375" style="144" customWidth="1"/>
    <col min="10" max="10" width="0.125" style="144" customWidth="1"/>
    <col min="11" max="11" width="25.625" style="144" customWidth="1"/>
    <col min="12" max="12" width="9.125" style="144" customWidth="1"/>
    <col min="13" max="13" width="12.25" style="144" customWidth="1"/>
    <col min="14" max="14" width="17.125" style="144" customWidth="1"/>
    <col min="15" max="15" width="19.375" style="144" customWidth="1"/>
    <col min="16" max="16" width="25" style="144" customWidth="1"/>
    <col min="17" max="17" width="10.5" style="144" customWidth="1"/>
    <col min="18" max="18" width="12.625" style="144" customWidth="1"/>
    <col min="19" max="19" width="13.125" style="144" customWidth="1"/>
    <col min="20" max="20" width="15.625" style="144" customWidth="1"/>
    <col min="21" max="21" width="4.625" style="144" customWidth="1"/>
    <col min="22" max="22" width="8" style="144" customWidth="1"/>
    <col min="23" max="23" width="11.5" style="144" customWidth="1"/>
    <col min="24" max="24" width="9.5" style="144" customWidth="1"/>
    <col min="25" max="25" width="13.125" style="144" customWidth="1"/>
    <col min="26" max="26" width="10" style="144" customWidth="1"/>
    <col min="27" max="27" width="11.25" style="144" customWidth="1"/>
    <col min="28" max="248" width="9" style="144" customWidth="1"/>
    <col min="249" max="249" width="3.125" style="144" customWidth="1"/>
    <col min="250" max="250" width="7.625" style="144" customWidth="1"/>
    <col min="251" max="251" width="4.125" style="144" customWidth="1"/>
    <col min="252" max="252" width="17" style="144" customWidth="1"/>
    <col min="253" max="253" width="3.625" style="144" customWidth="1"/>
    <col min="254" max="254" width="9.125" style="144" customWidth="1"/>
    <col min="255" max="255" width="3.625" style="144" customWidth="1"/>
    <col min="256" max="16384" width="4.625" style="144"/>
  </cols>
  <sheetData>
    <row r="1" spans="1:28" s="132" customFormat="1" ht="30.75" customHeight="1" x14ac:dyDescent="0.15">
      <c r="A1" s="325"/>
      <c r="B1" s="325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130"/>
      <c r="T1" s="130"/>
      <c r="U1" s="130"/>
      <c r="V1" s="130"/>
      <c r="W1" s="290" t="s">
        <v>64</v>
      </c>
      <c r="X1" s="290"/>
      <c r="Y1" s="290"/>
      <c r="Z1" s="290"/>
      <c r="AA1" s="290"/>
      <c r="AB1" s="131"/>
    </row>
    <row r="2" spans="1:28" s="132" customFormat="1" ht="34.5" customHeight="1" x14ac:dyDescent="0.15">
      <c r="A2" s="128" t="s">
        <v>25</v>
      </c>
      <c r="B2" s="128"/>
      <c r="C2" s="133"/>
      <c r="D2" s="133"/>
      <c r="E2" s="133"/>
      <c r="F2" s="326" t="s">
        <v>26</v>
      </c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134"/>
      <c r="T2" s="134"/>
      <c r="U2" s="134"/>
      <c r="V2" s="134"/>
      <c r="W2" s="290"/>
      <c r="X2" s="290"/>
      <c r="Y2" s="290"/>
      <c r="Z2" s="290"/>
      <c r="AA2" s="290"/>
    </row>
    <row r="3" spans="1:28" s="132" customFormat="1" ht="28.5" customHeight="1" x14ac:dyDescent="0.15">
      <c r="A3" s="299" t="s">
        <v>45</v>
      </c>
      <c r="B3" s="299"/>
      <c r="C3" s="316" t="s">
        <v>65</v>
      </c>
      <c r="D3" s="316"/>
      <c r="E3" s="129"/>
      <c r="F3" s="317" t="s">
        <v>1126</v>
      </c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135"/>
      <c r="U3" s="318" t="s">
        <v>46</v>
      </c>
      <c r="V3" s="318"/>
      <c r="W3" s="136" t="s">
        <v>47</v>
      </c>
      <c r="X3" s="136" t="s">
        <v>27</v>
      </c>
      <c r="Y3" s="136" t="s">
        <v>48</v>
      </c>
      <c r="Z3" s="137" t="s">
        <v>49</v>
      </c>
      <c r="AA3" s="136" t="s">
        <v>50</v>
      </c>
      <c r="AB3" s="58"/>
    </row>
    <row r="4" spans="1:28" s="132" customFormat="1" ht="36" customHeight="1" x14ac:dyDescent="0.15">
      <c r="A4" s="299"/>
      <c r="B4" s="299"/>
      <c r="C4" s="316"/>
      <c r="D4" s="316"/>
      <c r="E4" s="129"/>
      <c r="F4" s="319" t="s">
        <v>51</v>
      </c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27"/>
      <c r="T4" s="327"/>
      <c r="U4" s="328" t="s">
        <v>52</v>
      </c>
      <c r="V4" s="328"/>
      <c r="W4" s="138"/>
      <c r="X4" s="138"/>
      <c r="Y4" s="139"/>
      <c r="Z4" s="140" t="s">
        <v>53</v>
      </c>
      <c r="AA4" s="141" t="s">
        <v>1130</v>
      </c>
      <c r="AB4" s="58"/>
    </row>
    <row r="5" spans="1:28" ht="36.75" customHeight="1" x14ac:dyDescent="0.15">
      <c r="A5" s="294" t="s">
        <v>18</v>
      </c>
      <c r="B5" s="294"/>
      <c r="C5" s="294"/>
      <c r="D5" s="142" t="s">
        <v>54</v>
      </c>
      <c r="E5" s="320" t="s">
        <v>55</v>
      </c>
      <c r="F5" s="320"/>
      <c r="G5" s="320"/>
      <c r="H5" s="320"/>
      <c r="I5" s="320" t="s">
        <v>56</v>
      </c>
      <c r="J5" s="320"/>
      <c r="K5" s="320"/>
      <c r="L5" s="320"/>
      <c r="M5" s="320"/>
      <c r="N5" s="320" t="s">
        <v>28</v>
      </c>
      <c r="O5" s="320"/>
      <c r="P5" s="320"/>
      <c r="Q5" s="320"/>
      <c r="R5" s="320"/>
      <c r="S5" s="320"/>
      <c r="T5" s="320"/>
      <c r="U5" s="320" t="s">
        <v>29</v>
      </c>
      <c r="V5" s="320"/>
      <c r="W5" s="313" t="s">
        <v>4</v>
      </c>
      <c r="X5" s="313"/>
      <c r="Y5" s="313" t="s">
        <v>57</v>
      </c>
      <c r="Z5" s="313"/>
      <c r="AA5" s="313"/>
    </row>
    <row r="6" spans="1:28" ht="51" customHeight="1" x14ac:dyDescent="0.15">
      <c r="A6" s="320"/>
      <c r="B6" s="320"/>
      <c r="C6" s="320"/>
      <c r="D6" s="142">
        <v>1</v>
      </c>
      <c r="E6" s="314" t="s">
        <v>1651</v>
      </c>
      <c r="F6" s="314"/>
      <c r="G6" s="314"/>
      <c r="H6" s="314"/>
      <c r="I6" s="314" t="s">
        <v>1127</v>
      </c>
      <c r="J6" s="314"/>
      <c r="K6" s="314"/>
      <c r="L6" s="314"/>
      <c r="M6" s="314"/>
      <c r="N6" s="315" t="s">
        <v>1653</v>
      </c>
      <c r="O6" s="315"/>
      <c r="P6" s="315"/>
      <c r="Q6" s="315"/>
      <c r="R6" s="315"/>
      <c r="S6" s="315"/>
      <c r="T6" s="315"/>
      <c r="U6" s="314">
        <v>1</v>
      </c>
      <c r="V6" s="314"/>
      <c r="W6" s="313" t="s">
        <v>1129</v>
      </c>
      <c r="X6" s="313"/>
      <c r="Y6" s="313"/>
      <c r="Z6" s="313"/>
      <c r="AA6" s="313"/>
    </row>
    <row r="7" spans="1:28" ht="42" customHeight="1" x14ac:dyDescent="0.15">
      <c r="A7" s="320"/>
      <c r="B7" s="320"/>
      <c r="C7" s="320"/>
      <c r="D7" s="142"/>
      <c r="E7" s="314"/>
      <c r="F7" s="314"/>
      <c r="G7" s="314"/>
      <c r="H7" s="314"/>
      <c r="I7" s="314" t="s">
        <v>1652</v>
      </c>
      <c r="J7" s="314"/>
      <c r="K7" s="314"/>
      <c r="L7" s="314"/>
      <c r="M7" s="314"/>
      <c r="N7" s="315"/>
      <c r="O7" s="315"/>
      <c r="P7" s="315"/>
      <c r="Q7" s="315"/>
      <c r="R7" s="315"/>
      <c r="S7" s="315"/>
      <c r="T7" s="315"/>
      <c r="U7" s="314"/>
      <c r="V7" s="314"/>
      <c r="W7" s="313"/>
      <c r="X7" s="313"/>
      <c r="Y7" s="313"/>
      <c r="Z7" s="313"/>
      <c r="AA7" s="313"/>
    </row>
    <row r="8" spans="1:28" ht="42" customHeight="1" x14ac:dyDescent="0.15">
      <c r="A8" s="320"/>
      <c r="B8" s="320"/>
      <c r="C8" s="320"/>
      <c r="D8" s="142"/>
      <c r="E8" s="314"/>
      <c r="F8" s="314"/>
      <c r="G8" s="314"/>
      <c r="H8" s="314"/>
      <c r="I8" s="314"/>
      <c r="J8" s="314"/>
      <c r="K8" s="314"/>
      <c r="L8" s="314"/>
      <c r="M8" s="314"/>
      <c r="N8" s="315"/>
      <c r="O8" s="315"/>
      <c r="P8" s="315"/>
      <c r="Q8" s="315"/>
      <c r="R8" s="315"/>
      <c r="S8" s="315"/>
      <c r="T8" s="315"/>
      <c r="U8" s="314"/>
      <c r="V8" s="314"/>
      <c r="W8" s="313"/>
      <c r="X8" s="313"/>
      <c r="Y8" s="313"/>
      <c r="Z8" s="313"/>
      <c r="AA8" s="313"/>
    </row>
    <row r="9" spans="1:28" ht="42" customHeight="1" x14ac:dyDescent="0.15">
      <c r="A9" s="320"/>
      <c r="B9" s="320"/>
      <c r="C9" s="320"/>
      <c r="D9" s="142"/>
      <c r="E9" s="314"/>
      <c r="F9" s="314"/>
      <c r="G9" s="314"/>
      <c r="H9" s="314"/>
      <c r="I9" s="314"/>
      <c r="J9" s="314"/>
      <c r="K9" s="314"/>
      <c r="L9" s="314"/>
      <c r="M9" s="314"/>
      <c r="N9" s="315"/>
      <c r="O9" s="315"/>
      <c r="P9" s="315"/>
      <c r="Q9" s="315"/>
      <c r="R9" s="315"/>
      <c r="S9" s="315"/>
      <c r="T9" s="315"/>
      <c r="U9" s="314"/>
      <c r="V9" s="314"/>
      <c r="W9" s="313"/>
      <c r="X9" s="313"/>
      <c r="Y9" s="321"/>
      <c r="Z9" s="322"/>
      <c r="AA9" s="323"/>
    </row>
    <row r="10" spans="1:28" ht="42" customHeight="1" x14ac:dyDescent="0.15">
      <c r="A10" s="320"/>
      <c r="B10" s="320"/>
      <c r="C10" s="320"/>
      <c r="D10" s="142"/>
      <c r="E10" s="314"/>
      <c r="F10" s="314"/>
      <c r="G10" s="314"/>
      <c r="H10" s="314"/>
      <c r="I10" s="314"/>
      <c r="J10" s="314"/>
      <c r="K10" s="314"/>
      <c r="L10" s="314"/>
      <c r="M10" s="314"/>
      <c r="N10" s="315"/>
      <c r="O10" s="315"/>
      <c r="P10" s="315"/>
      <c r="Q10" s="315"/>
      <c r="R10" s="315"/>
      <c r="S10" s="315"/>
      <c r="T10" s="315"/>
      <c r="U10" s="314"/>
      <c r="V10" s="314"/>
      <c r="W10" s="313"/>
      <c r="X10" s="313"/>
      <c r="Y10" s="321"/>
      <c r="Z10" s="322"/>
      <c r="AA10" s="323"/>
    </row>
    <row r="11" spans="1:28" ht="42" customHeight="1" x14ac:dyDescent="0.15">
      <c r="A11" s="324"/>
      <c r="B11" s="324"/>
      <c r="C11" s="324"/>
      <c r="D11" s="142"/>
      <c r="E11" s="314"/>
      <c r="F11" s="314"/>
      <c r="G11" s="314"/>
      <c r="H11" s="314"/>
      <c r="I11" s="314"/>
      <c r="J11" s="314"/>
      <c r="K11" s="314"/>
      <c r="L11" s="314"/>
      <c r="M11" s="314"/>
      <c r="N11" s="315"/>
      <c r="O11" s="315"/>
      <c r="P11" s="315"/>
      <c r="Q11" s="315"/>
      <c r="R11" s="315"/>
      <c r="S11" s="315"/>
      <c r="T11" s="315"/>
      <c r="U11" s="314"/>
      <c r="V11" s="314"/>
      <c r="W11" s="313"/>
      <c r="X11" s="313"/>
      <c r="Y11" s="330"/>
      <c r="Z11" s="322"/>
      <c r="AA11" s="323"/>
    </row>
    <row r="12" spans="1:28" ht="42" customHeight="1" x14ac:dyDescent="0.15">
      <c r="A12" s="320"/>
      <c r="B12" s="320"/>
      <c r="C12" s="320"/>
      <c r="D12" s="142"/>
      <c r="E12" s="314"/>
      <c r="F12" s="314"/>
      <c r="G12" s="314"/>
      <c r="H12" s="314"/>
      <c r="I12" s="314"/>
      <c r="J12" s="314"/>
      <c r="K12" s="314"/>
      <c r="L12" s="314"/>
      <c r="M12" s="314"/>
      <c r="N12" s="315"/>
      <c r="O12" s="315"/>
      <c r="P12" s="315"/>
      <c r="Q12" s="315"/>
      <c r="R12" s="315"/>
      <c r="S12" s="315"/>
      <c r="T12" s="315"/>
      <c r="U12" s="314"/>
      <c r="V12" s="314"/>
      <c r="W12" s="313"/>
      <c r="X12" s="313"/>
      <c r="Y12" s="321"/>
      <c r="Z12" s="322"/>
      <c r="AA12" s="323"/>
    </row>
    <row r="13" spans="1:28" ht="22.5" customHeight="1" x14ac:dyDescent="0.15">
      <c r="A13" s="320"/>
      <c r="B13" s="320"/>
      <c r="C13" s="320"/>
      <c r="D13" s="142"/>
      <c r="E13" s="313"/>
      <c r="F13" s="313"/>
      <c r="G13" s="313"/>
      <c r="H13" s="313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3"/>
      <c r="X13" s="313"/>
      <c r="Y13" s="329"/>
      <c r="Z13" s="329"/>
      <c r="AA13" s="329"/>
    </row>
    <row r="14" spans="1:28" ht="51.75" customHeight="1" x14ac:dyDescent="0.15">
      <c r="A14" s="334" t="s">
        <v>30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</row>
    <row r="15" spans="1:28" ht="33.75" customHeight="1" x14ac:dyDescent="0.15">
      <c r="A15" s="145" t="s">
        <v>31</v>
      </c>
      <c r="B15" s="145" t="s">
        <v>32</v>
      </c>
      <c r="C15" s="145" t="s">
        <v>36</v>
      </c>
      <c r="D15" s="145" t="s">
        <v>58</v>
      </c>
      <c r="E15" s="145" t="s">
        <v>59</v>
      </c>
      <c r="F15" s="143" t="s">
        <v>60</v>
      </c>
      <c r="G15" s="145" t="s">
        <v>61</v>
      </c>
      <c r="H15" s="145"/>
      <c r="I15" s="145"/>
      <c r="J15" s="145"/>
      <c r="K15" s="145"/>
      <c r="L15" s="145" t="s">
        <v>31</v>
      </c>
      <c r="M15" s="145" t="s">
        <v>32</v>
      </c>
      <c r="N15" s="145" t="s">
        <v>36</v>
      </c>
      <c r="O15" s="145" t="s">
        <v>58</v>
      </c>
      <c r="P15" s="145" t="s">
        <v>59</v>
      </c>
      <c r="Q15" s="143" t="s">
        <v>60</v>
      </c>
      <c r="R15" s="145" t="s">
        <v>61</v>
      </c>
      <c r="S15" s="145"/>
      <c r="T15" s="143"/>
      <c r="U15" s="146"/>
      <c r="V15" s="145"/>
      <c r="W15" s="145"/>
      <c r="X15" s="145"/>
      <c r="Y15" s="145"/>
      <c r="Z15" s="145"/>
      <c r="AA15" s="145"/>
    </row>
    <row r="16" spans="1:28" ht="18.75" x14ac:dyDescent="0.15">
      <c r="A16" s="145">
        <v>1</v>
      </c>
      <c r="B16" s="145"/>
      <c r="C16" s="54"/>
      <c r="D16" s="114"/>
      <c r="E16" s="145"/>
      <c r="F16" s="145"/>
      <c r="G16" s="145"/>
      <c r="H16" s="145"/>
      <c r="I16" s="145"/>
      <c r="J16" s="145"/>
      <c r="K16" s="145"/>
      <c r="L16" s="143"/>
      <c r="M16" s="145"/>
      <c r="N16" s="54"/>
      <c r="O16" s="114"/>
      <c r="P16" s="143"/>
      <c r="Q16" s="145"/>
      <c r="R16" s="145"/>
      <c r="S16" s="145"/>
      <c r="T16" s="145"/>
      <c r="U16" s="146"/>
      <c r="V16" s="145"/>
      <c r="W16" s="145"/>
      <c r="X16" s="145"/>
      <c r="Y16" s="145"/>
      <c r="Z16" s="145"/>
      <c r="AA16" s="145"/>
    </row>
    <row r="17" spans="1:27" ht="18.75" x14ac:dyDescent="0.15">
      <c r="A17" s="145">
        <v>2</v>
      </c>
      <c r="B17" s="145"/>
      <c r="C17" s="54"/>
      <c r="D17" s="114"/>
      <c r="E17" s="145"/>
      <c r="F17" s="145"/>
      <c r="G17" s="145"/>
      <c r="H17" s="145"/>
      <c r="I17" s="145"/>
      <c r="J17" s="145"/>
      <c r="K17" s="145"/>
      <c r="L17" s="143"/>
      <c r="M17" s="145"/>
      <c r="N17" s="54"/>
      <c r="O17" s="114"/>
      <c r="P17" s="143"/>
      <c r="Q17" s="145"/>
      <c r="R17" s="145"/>
      <c r="S17" s="145"/>
      <c r="T17" s="145"/>
      <c r="U17" s="146"/>
      <c r="V17" s="145"/>
      <c r="W17" s="145"/>
      <c r="X17" s="145"/>
      <c r="Y17" s="145"/>
      <c r="Z17" s="145"/>
      <c r="AA17" s="145"/>
    </row>
    <row r="18" spans="1:27" ht="18.75" x14ac:dyDescent="0.15">
      <c r="A18" s="145">
        <v>3</v>
      </c>
      <c r="B18" s="145"/>
      <c r="C18" s="54"/>
      <c r="D18" s="114"/>
      <c r="E18" s="145"/>
      <c r="F18" s="145"/>
      <c r="G18" s="145"/>
      <c r="H18" s="145"/>
      <c r="I18" s="145"/>
      <c r="J18" s="145"/>
      <c r="K18" s="145"/>
      <c r="L18" s="143"/>
      <c r="M18" s="145"/>
      <c r="N18" s="54"/>
      <c r="O18" s="114"/>
      <c r="P18" s="143"/>
      <c r="Q18" s="145"/>
      <c r="R18" s="145"/>
      <c r="S18" s="145"/>
      <c r="T18" s="145"/>
      <c r="U18" s="146"/>
      <c r="V18" s="145"/>
      <c r="W18" s="145"/>
      <c r="X18" s="145"/>
      <c r="Y18" s="145"/>
      <c r="Z18" s="145"/>
      <c r="AA18" s="145"/>
    </row>
    <row r="19" spans="1:27" ht="18.75" x14ac:dyDescent="0.15">
      <c r="A19" s="145">
        <v>4</v>
      </c>
      <c r="B19" s="145"/>
      <c r="C19" s="54"/>
      <c r="D19" s="114"/>
      <c r="E19" s="145"/>
      <c r="F19" s="145"/>
      <c r="G19" s="145"/>
      <c r="H19" s="145"/>
      <c r="I19" s="145"/>
      <c r="J19" s="145"/>
      <c r="K19" s="145"/>
      <c r="L19" s="143"/>
      <c r="M19" s="145"/>
      <c r="N19" s="54"/>
      <c r="O19" s="114"/>
      <c r="P19" s="143"/>
      <c r="Q19" s="145"/>
      <c r="R19" s="145"/>
      <c r="S19" s="145"/>
      <c r="T19" s="145"/>
      <c r="U19" s="146"/>
      <c r="V19" s="145"/>
      <c r="W19" s="145"/>
      <c r="X19" s="145"/>
      <c r="Y19" s="145"/>
      <c r="Z19" s="145"/>
      <c r="AA19" s="145"/>
    </row>
    <row r="20" spans="1:27" ht="18.75" x14ac:dyDescent="0.15">
      <c r="A20" s="145">
        <v>5</v>
      </c>
      <c r="B20" s="145"/>
      <c r="C20" s="115"/>
      <c r="D20" s="115"/>
      <c r="E20" s="145"/>
      <c r="F20" s="145"/>
      <c r="G20" s="145"/>
      <c r="H20" s="145"/>
      <c r="I20" s="145"/>
      <c r="J20" s="145"/>
      <c r="K20" s="145"/>
      <c r="L20" s="143"/>
      <c r="M20" s="145"/>
      <c r="N20" s="54"/>
      <c r="O20" s="114"/>
      <c r="P20" s="143"/>
      <c r="Q20" s="145"/>
      <c r="R20" s="145"/>
      <c r="S20" s="145"/>
      <c r="T20" s="145"/>
      <c r="U20" s="146"/>
      <c r="V20" s="145"/>
      <c r="W20" s="145"/>
      <c r="X20" s="145"/>
      <c r="Y20" s="145"/>
      <c r="Z20" s="145"/>
      <c r="AA20" s="145"/>
    </row>
    <row r="21" spans="1:27" ht="18.75" x14ac:dyDescent="0.15">
      <c r="A21" s="145">
        <v>6</v>
      </c>
      <c r="B21" s="145"/>
      <c r="C21" s="115"/>
      <c r="D21" s="115"/>
      <c r="E21" s="145"/>
      <c r="F21" s="145"/>
      <c r="G21" s="145"/>
      <c r="H21" s="145"/>
      <c r="I21" s="145"/>
      <c r="J21" s="145"/>
      <c r="K21" s="145"/>
      <c r="L21" s="143"/>
      <c r="M21" s="145"/>
      <c r="N21" s="54"/>
      <c r="O21" s="114"/>
      <c r="P21" s="143"/>
      <c r="Q21" s="145"/>
      <c r="R21" s="145"/>
      <c r="S21" s="145"/>
      <c r="T21" s="145"/>
      <c r="U21" s="146"/>
      <c r="V21" s="145"/>
      <c r="W21" s="145"/>
      <c r="X21" s="145"/>
      <c r="Y21" s="145"/>
      <c r="Z21" s="145"/>
      <c r="AA21" s="145"/>
    </row>
    <row r="22" spans="1:27" ht="18.75" x14ac:dyDescent="0.15">
      <c r="A22" s="145">
        <v>7</v>
      </c>
      <c r="B22" s="145"/>
      <c r="C22" s="115"/>
      <c r="D22" s="115"/>
      <c r="E22" s="145"/>
      <c r="F22" s="145"/>
      <c r="G22" s="145"/>
      <c r="H22" s="145"/>
      <c r="I22" s="145"/>
      <c r="J22" s="145"/>
      <c r="K22" s="145"/>
      <c r="L22" s="143"/>
      <c r="M22" s="145"/>
      <c r="N22" s="148"/>
      <c r="O22" s="114"/>
      <c r="P22" s="143"/>
      <c r="Q22" s="145"/>
      <c r="R22" s="145"/>
      <c r="S22" s="145"/>
      <c r="T22" s="145"/>
      <c r="U22" s="146"/>
      <c r="V22" s="145"/>
      <c r="W22" s="145"/>
      <c r="X22" s="145"/>
      <c r="Y22" s="145"/>
      <c r="Z22" s="145"/>
      <c r="AA22" s="145"/>
    </row>
    <row r="23" spans="1:27" ht="18.75" x14ac:dyDescent="0.15">
      <c r="A23" s="145">
        <v>8</v>
      </c>
      <c r="B23" s="145"/>
      <c r="C23" s="115"/>
      <c r="D23" s="115"/>
      <c r="E23" s="145"/>
      <c r="F23" s="145"/>
      <c r="G23" s="145"/>
      <c r="H23" s="145"/>
      <c r="I23" s="145"/>
      <c r="J23" s="145"/>
      <c r="K23" s="145"/>
      <c r="L23" s="143"/>
      <c r="M23" s="145"/>
      <c r="N23" s="54"/>
      <c r="O23" s="114"/>
      <c r="P23" s="143"/>
      <c r="Q23" s="145"/>
      <c r="R23" s="145"/>
      <c r="S23" s="145"/>
      <c r="T23" s="145"/>
      <c r="U23" s="146"/>
      <c r="V23" s="145"/>
      <c r="W23" s="145"/>
      <c r="X23" s="145"/>
      <c r="Y23" s="145"/>
      <c r="Z23" s="145"/>
      <c r="AA23" s="145"/>
    </row>
    <row r="24" spans="1:27" ht="18.75" x14ac:dyDescent="0.15">
      <c r="A24" s="145">
        <v>9</v>
      </c>
      <c r="B24" s="145"/>
      <c r="C24" s="115"/>
      <c r="D24" s="115"/>
      <c r="E24" s="145"/>
      <c r="F24" s="145"/>
      <c r="G24" s="145"/>
      <c r="H24" s="145"/>
      <c r="I24" s="145"/>
      <c r="J24" s="145"/>
      <c r="K24" s="145"/>
      <c r="L24" s="143"/>
      <c r="M24" s="145"/>
      <c r="N24" s="54"/>
      <c r="O24" s="114"/>
      <c r="P24" s="143"/>
      <c r="Q24" s="145"/>
      <c r="R24" s="145"/>
      <c r="S24" s="145"/>
      <c r="T24" s="145"/>
      <c r="U24" s="146"/>
      <c r="V24" s="145"/>
      <c r="W24" s="145"/>
      <c r="X24" s="145"/>
      <c r="Y24" s="145"/>
      <c r="Z24" s="145"/>
      <c r="AA24" s="145"/>
    </row>
    <row r="25" spans="1:27" ht="18.75" x14ac:dyDescent="0.15">
      <c r="A25" s="145">
        <v>10</v>
      </c>
      <c r="B25" s="145"/>
      <c r="C25" s="115"/>
      <c r="D25" s="115"/>
      <c r="E25" s="145"/>
      <c r="F25" s="145"/>
      <c r="G25" s="145"/>
      <c r="H25" s="145"/>
      <c r="I25" s="145"/>
      <c r="J25" s="145"/>
      <c r="K25" s="145"/>
      <c r="L25" s="143"/>
      <c r="M25" s="145"/>
      <c r="N25" s="54"/>
      <c r="O25" s="114"/>
      <c r="P25" s="143"/>
      <c r="Q25" s="145"/>
      <c r="R25" s="145"/>
      <c r="S25" s="145"/>
      <c r="T25" s="145"/>
      <c r="U25" s="146"/>
      <c r="V25" s="145"/>
      <c r="W25" s="145"/>
      <c r="X25" s="145"/>
      <c r="Y25" s="145"/>
      <c r="Z25" s="145"/>
      <c r="AA25" s="145"/>
    </row>
    <row r="26" spans="1:27" ht="18.75" x14ac:dyDescent="0.15">
      <c r="A26" s="145">
        <v>11</v>
      </c>
      <c r="B26" s="145"/>
      <c r="C26" s="149"/>
      <c r="D26" s="150"/>
      <c r="E26" s="145"/>
      <c r="F26" s="145"/>
      <c r="G26" s="145"/>
      <c r="H26" s="145"/>
      <c r="I26" s="145"/>
      <c r="J26" s="145"/>
      <c r="K26" s="145"/>
      <c r="L26" s="143"/>
      <c r="M26" s="145"/>
      <c r="N26" s="54"/>
      <c r="O26" s="114"/>
      <c r="P26" s="143"/>
      <c r="Q26" s="145"/>
      <c r="R26" s="145"/>
      <c r="S26" s="145"/>
      <c r="T26" s="145"/>
      <c r="U26" s="146"/>
      <c r="V26" s="145"/>
      <c r="W26" s="145"/>
      <c r="X26" s="145"/>
      <c r="Y26" s="145"/>
      <c r="Z26" s="145"/>
      <c r="AA26" s="145"/>
    </row>
    <row r="27" spans="1:27" ht="18.75" x14ac:dyDescent="0.15">
      <c r="A27" s="145">
        <v>12</v>
      </c>
      <c r="B27" s="145"/>
      <c r="C27" s="149"/>
      <c r="D27" s="150"/>
      <c r="E27" s="145"/>
      <c r="F27" s="145"/>
      <c r="G27" s="145"/>
      <c r="H27" s="145"/>
      <c r="I27" s="145"/>
      <c r="J27" s="145"/>
      <c r="K27" s="145"/>
      <c r="L27" s="143"/>
      <c r="M27" s="145"/>
      <c r="N27" s="54"/>
      <c r="O27" s="114"/>
      <c r="P27" s="143"/>
      <c r="Q27" s="145"/>
      <c r="R27" s="145"/>
      <c r="S27" s="145"/>
      <c r="T27" s="145"/>
      <c r="U27" s="146"/>
      <c r="V27" s="145"/>
      <c r="W27" s="145"/>
      <c r="X27" s="145"/>
      <c r="Y27" s="145"/>
      <c r="Z27" s="145"/>
      <c r="AA27" s="145"/>
    </row>
    <row r="28" spans="1:27" ht="18.75" x14ac:dyDescent="0.15">
      <c r="A28" s="145">
        <v>13</v>
      </c>
      <c r="B28" s="145"/>
      <c r="C28" s="54"/>
      <c r="D28" s="114"/>
      <c r="E28" s="145"/>
      <c r="F28" s="145"/>
      <c r="G28" s="145"/>
      <c r="H28" s="145"/>
      <c r="I28" s="145"/>
      <c r="J28" s="145"/>
      <c r="K28" s="145"/>
      <c r="L28" s="143"/>
      <c r="M28" s="145"/>
      <c r="N28" s="54"/>
      <c r="O28" s="114"/>
      <c r="P28" s="143"/>
      <c r="Q28" s="145"/>
      <c r="R28" s="145"/>
      <c r="S28" s="145"/>
      <c r="T28" s="145"/>
      <c r="U28" s="146"/>
      <c r="V28" s="145"/>
      <c r="W28" s="145"/>
      <c r="X28" s="145"/>
      <c r="Y28" s="145"/>
      <c r="Z28" s="145"/>
      <c r="AA28" s="145"/>
    </row>
    <row r="29" spans="1:27" ht="18.75" x14ac:dyDescent="0.15">
      <c r="A29" s="145">
        <v>14</v>
      </c>
      <c r="B29" s="145"/>
      <c r="C29" s="54"/>
      <c r="D29" s="114"/>
      <c r="E29" s="145"/>
      <c r="F29" s="145"/>
      <c r="G29" s="145"/>
      <c r="H29" s="145"/>
      <c r="I29" s="145"/>
      <c r="J29" s="145"/>
      <c r="K29" s="145"/>
      <c r="L29" s="143"/>
      <c r="M29" s="145"/>
      <c r="N29" s="54"/>
      <c r="O29" s="114"/>
      <c r="P29" s="143"/>
      <c r="Q29" s="145"/>
      <c r="R29" s="145"/>
      <c r="S29" s="145"/>
      <c r="T29" s="145"/>
      <c r="U29" s="146"/>
      <c r="V29" s="145"/>
      <c r="W29" s="145"/>
      <c r="X29" s="145"/>
      <c r="Y29" s="145"/>
      <c r="Z29" s="145"/>
      <c r="AA29" s="145"/>
    </row>
    <row r="30" spans="1:27" ht="18.75" x14ac:dyDescent="0.15">
      <c r="A30" s="145">
        <v>15</v>
      </c>
      <c r="B30" s="145"/>
      <c r="C30" s="115"/>
      <c r="D30" s="115"/>
      <c r="E30" s="145"/>
      <c r="F30" s="145"/>
      <c r="G30" s="145"/>
      <c r="H30" s="145"/>
      <c r="I30" s="145"/>
      <c r="J30" s="145"/>
      <c r="K30" s="145"/>
      <c r="L30" s="143"/>
      <c r="M30" s="145"/>
      <c r="N30" s="54"/>
      <c r="O30" s="114"/>
      <c r="P30" s="143"/>
      <c r="Q30" s="145"/>
      <c r="R30" s="145"/>
      <c r="S30" s="145"/>
      <c r="T30" s="145"/>
      <c r="U30" s="146"/>
      <c r="V30" s="145"/>
      <c r="W30" s="145"/>
      <c r="X30" s="145"/>
      <c r="Y30" s="145"/>
      <c r="Z30" s="145"/>
      <c r="AA30" s="145"/>
    </row>
    <row r="31" spans="1:27" ht="18.75" x14ac:dyDescent="0.15">
      <c r="A31" s="145">
        <v>16</v>
      </c>
      <c r="B31" s="145"/>
      <c r="C31" s="67"/>
      <c r="D31" s="67"/>
      <c r="E31" s="145"/>
      <c r="F31" s="145"/>
      <c r="G31" s="147"/>
      <c r="H31" s="145"/>
      <c r="I31" s="145"/>
      <c r="J31" s="145"/>
      <c r="K31" s="145"/>
      <c r="L31" s="143"/>
      <c r="M31" s="145"/>
      <c r="N31" s="145"/>
      <c r="O31" s="145"/>
      <c r="P31" s="145"/>
      <c r="Q31" s="145"/>
      <c r="R31" s="145"/>
      <c r="S31" s="145"/>
      <c r="T31" s="145"/>
      <c r="U31" s="146"/>
      <c r="V31" s="145"/>
      <c r="W31" s="145"/>
      <c r="X31" s="145"/>
      <c r="Y31" s="145"/>
      <c r="Z31" s="145"/>
      <c r="AA31" s="145"/>
    </row>
    <row r="32" spans="1:27" ht="18.75" x14ac:dyDescent="0.15">
      <c r="A32" s="145">
        <v>17</v>
      </c>
      <c r="B32" s="145"/>
      <c r="C32" s="54"/>
      <c r="D32" s="114"/>
      <c r="E32" s="145"/>
      <c r="F32" s="145"/>
      <c r="G32" s="147"/>
      <c r="H32" s="145"/>
      <c r="I32" s="145"/>
      <c r="J32" s="145"/>
      <c r="K32" s="145"/>
      <c r="L32" s="143"/>
      <c r="M32" s="145"/>
      <c r="N32" s="145"/>
      <c r="O32" s="145"/>
      <c r="P32" s="145"/>
      <c r="Q32" s="145"/>
      <c r="R32" s="145"/>
      <c r="S32" s="145"/>
      <c r="T32" s="145"/>
      <c r="U32" s="146"/>
      <c r="V32" s="145"/>
      <c r="W32" s="145"/>
      <c r="X32" s="145"/>
      <c r="Y32" s="145"/>
      <c r="Z32" s="145"/>
      <c r="AA32" s="145"/>
    </row>
    <row r="33" spans="1:27" ht="18.75" x14ac:dyDescent="0.15">
      <c r="A33" s="145">
        <v>18</v>
      </c>
      <c r="B33" s="145"/>
      <c r="C33" s="54"/>
      <c r="D33" s="114"/>
      <c r="E33" s="145"/>
      <c r="F33" s="145"/>
      <c r="G33" s="147"/>
      <c r="H33" s="145"/>
      <c r="I33" s="145"/>
      <c r="J33" s="145"/>
      <c r="K33" s="145"/>
      <c r="L33" s="143"/>
      <c r="M33" s="145"/>
      <c r="N33" s="145"/>
      <c r="O33" s="145"/>
      <c r="P33" s="145"/>
      <c r="Q33" s="145"/>
      <c r="R33" s="145"/>
      <c r="S33" s="145"/>
      <c r="T33" s="145"/>
      <c r="U33" s="146"/>
      <c r="V33" s="145"/>
      <c r="W33" s="145"/>
      <c r="X33" s="145"/>
      <c r="Y33" s="145"/>
      <c r="Z33" s="145"/>
      <c r="AA33" s="145"/>
    </row>
    <row r="34" spans="1:27" ht="18.75" x14ac:dyDescent="0.15">
      <c r="A34" s="145">
        <v>19</v>
      </c>
      <c r="B34" s="145"/>
      <c r="C34" s="54"/>
      <c r="D34" s="114"/>
      <c r="E34" s="145"/>
      <c r="F34" s="145"/>
      <c r="G34" s="145"/>
      <c r="H34" s="145"/>
      <c r="I34" s="145"/>
      <c r="J34" s="145"/>
      <c r="K34" s="145"/>
      <c r="L34" s="143"/>
      <c r="M34" s="145"/>
      <c r="N34" s="54"/>
      <c r="O34" s="114"/>
      <c r="P34" s="143"/>
      <c r="Q34" s="145"/>
      <c r="R34" s="145"/>
      <c r="S34" s="145"/>
      <c r="T34" s="145"/>
      <c r="U34" s="146"/>
      <c r="V34" s="145"/>
      <c r="W34" s="145"/>
      <c r="X34" s="145"/>
      <c r="Y34" s="145"/>
      <c r="Z34" s="145"/>
      <c r="AA34" s="145"/>
    </row>
    <row r="35" spans="1:27" ht="18.75" x14ac:dyDescent="0.15">
      <c r="A35" s="145">
        <v>20</v>
      </c>
      <c r="B35" s="145"/>
      <c r="C35" s="54"/>
      <c r="D35" s="114"/>
      <c r="E35" s="145"/>
      <c r="F35" s="145"/>
      <c r="G35" s="145"/>
      <c r="H35" s="145"/>
      <c r="I35" s="145"/>
      <c r="J35" s="145"/>
      <c r="K35" s="145"/>
      <c r="L35" s="143"/>
      <c r="M35" s="145"/>
      <c r="N35" s="54"/>
      <c r="O35" s="114"/>
      <c r="P35" s="143"/>
      <c r="Q35" s="145"/>
      <c r="R35" s="145"/>
      <c r="S35" s="145"/>
      <c r="T35" s="145"/>
      <c r="U35" s="146"/>
      <c r="V35" s="145"/>
      <c r="W35" s="145"/>
      <c r="X35" s="145"/>
      <c r="Y35" s="145"/>
      <c r="Z35" s="145"/>
      <c r="AA35" s="145"/>
    </row>
    <row r="36" spans="1:27" ht="18.75" x14ac:dyDescent="0.15">
      <c r="A36" s="145">
        <v>21</v>
      </c>
      <c r="B36" s="145"/>
      <c r="C36" s="54"/>
      <c r="D36" s="114"/>
      <c r="E36" s="145"/>
      <c r="F36" s="145"/>
      <c r="G36" s="145"/>
      <c r="H36" s="145"/>
      <c r="I36" s="145"/>
      <c r="J36" s="145"/>
      <c r="K36" s="145"/>
      <c r="L36" s="143"/>
      <c r="M36" s="145"/>
      <c r="N36" s="54"/>
      <c r="O36" s="114"/>
      <c r="P36" s="143"/>
      <c r="Q36" s="145"/>
      <c r="R36" s="145"/>
      <c r="S36" s="145"/>
      <c r="T36" s="145"/>
      <c r="U36" s="146"/>
      <c r="V36" s="145"/>
      <c r="W36" s="145"/>
      <c r="X36" s="145"/>
      <c r="Y36" s="145"/>
      <c r="Z36" s="145"/>
      <c r="AA36" s="145"/>
    </row>
    <row r="37" spans="1:27" ht="18.75" x14ac:dyDescent="0.15">
      <c r="A37" s="145">
        <v>22</v>
      </c>
      <c r="B37" s="145"/>
      <c r="C37" s="54"/>
      <c r="D37" s="114"/>
      <c r="E37" s="145"/>
      <c r="F37" s="145"/>
      <c r="G37" s="145"/>
      <c r="H37" s="145"/>
      <c r="I37" s="145"/>
      <c r="J37" s="145"/>
      <c r="K37" s="145"/>
      <c r="L37" s="143"/>
      <c r="M37" s="145"/>
      <c r="N37" s="54"/>
      <c r="O37" s="114"/>
      <c r="P37" s="143"/>
      <c r="Q37" s="145"/>
      <c r="R37" s="145"/>
      <c r="S37" s="145"/>
      <c r="T37" s="145"/>
      <c r="U37" s="146"/>
      <c r="V37" s="145"/>
      <c r="W37" s="145"/>
      <c r="X37" s="145"/>
      <c r="Y37" s="145"/>
      <c r="Z37" s="145"/>
      <c r="AA37" s="145"/>
    </row>
    <row r="38" spans="1:27" ht="18.75" x14ac:dyDescent="0.15">
      <c r="A38" s="145">
        <v>23</v>
      </c>
      <c r="B38" s="145"/>
      <c r="C38" s="54"/>
      <c r="D38" s="114"/>
      <c r="E38" s="145"/>
      <c r="F38" s="145"/>
      <c r="G38" s="145"/>
      <c r="H38" s="145"/>
      <c r="I38" s="145"/>
      <c r="J38" s="145"/>
      <c r="K38" s="145"/>
      <c r="L38" s="143"/>
      <c r="M38" s="145"/>
      <c r="N38" s="54"/>
      <c r="O38" s="114"/>
      <c r="P38" s="143"/>
      <c r="Q38" s="145"/>
      <c r="R38" s="145"/>
      <c r="S38" s="145"/>
      <c r="T38" s="145"/>
      <c r="U38" s="146"/>
      <c r="V38" s="145"/>
      <c r="W38" s="145"/>
      <c r="X38" s="145"/>
      <c r="Y38" s="145"/>
      <c r="Z38" s="145"/>
      <c r="AA38" s="145"/>
    </row>
    <row r="39" spans="1:27" ht="18.75" x14ac:dyDescent="0.15">
      <c r="A39" s="145">
        <v>24</v>
      </c>
      <c r="B39" s="145"/>
      <c r="C39" s="115"/>
      <c r="D39" s="115"/>
      <c r="E39" s="145"/>
      <c r="F39" s="145"/>
      <c r="G39" s="145"/>
      <c r="H39" s="145"/>
      <c r="I39" s="145"/>
      <c r="J39" s="145"/>
      <c r="K39" s="145"/>
      <c r="L39" s="143"/>
      <c r="M39" s="145"/>
      <c r="N39" s="54"/>
      <c r="O39" s="114"/>
      <c r="P39" s="143"/>
      <c r="Q39" s="145"/>
      <c r="R39" s="145"/>
      <c r="S39" s="145"/>
      <c r="T39" s="145"/>
      <c r="U39" s="146"/>
      <c r="V39" s="145"/>
      <c r="W39" s="145"/>
      <c r="X39" s="145"/>
      <c r="Y39" s="145"/>
      <c r="Z39" s="145"/>
      <c r="AA39" s="145"/>
    </row>
    <row r="40" spans="1:27" ht="18.75" x14ac:dyDescent="0.15">
      <c r="A40" s="145">
        <v>25</v>
      </c>
      <c r="B40" s="145"/>
      <c r="C40" s="115"/>
      <c r="D40" s="115"/>
      <c r="E40" s="145"/>
      <c r="F40" s="145"/>
      <c r="G40" s="145"/>
      <c r="H40" s="145"/>
      <c r="I40" s="145"/>
      <c r="J40" s="145"/>
      <c r="K40" s="145"/>
      <c r="L40" s="143"/>
      <c r="M40" s="145"/>
      <c r="N40" s="54"/>
      <c r="O40" s="114"/>
      <c r="P40" s="143"/>
      <c r="Q40" s="145"/>
      <c r="R40" s="145"/>
      <c r="S40" s="145"/>
      <c r="T40" s="145"/>
      <c r="U40" s="146"/>
      <c r="V40" s="145"/>
      <c r="W40" s="145"/>
      <c r="X40" s="145"/>
      <c r="Y40" s="145"/>
      <c r="Z40" s="145"/>
      <c r="AA40" s="145"/>
    </row>
    <row r="41" spans="1:27" ht="18.75" x14ac:dyDescent="0.15">
      <c r="A41" s="145">
        <v>26</v>
      </c>
      <c r="B41" s="145"/>
      <c r="C41" s="115"/>
      <c r="D41" s="115"/>
      <c r="E41" s="145"/>
      <c r="F41" s="145"/>
      <c r="G41" s="145"/>
      <c r="H41" s="145"/>
      <c r="I41" s="145"/>
      <c r="J41" s="145"/>
      <c r="K41" s="145"/>
      <c r="L41" s="143"/>
      <c r="M41" s="145"/>
      <c r="N41" s="148"/>
      <c r="O41" s="114"/>
      <c r="P41" s="143"/>
      <c r="Q41" s="145"/>
      <c r="R41" s="145"/>
      <c r="S41" s="145"/>
      <c r="T41" s="145"/>
      <c r="U41" s="146"/>
      <c r="V41" s="145"/>
      <c r="W41" s="145"/>
      <c r="X41" s="145"/>
      <c r="Y41" s="145"/>
      <c r="Z41" s="145"/>
      <c r="AA41" s="145"/>
    </row>
    <row r="42" spans="1:27" ht="18.75" x14ac:dyDescent="0.15">
      <c r="A42" s="145">
        <v>27</v>
      </c>
      <c r="B42" s="145"/>
      <c r="C42" s="115"/>
      <c r="D42" s="115"/>
      <c r="E42" s="145"/>
      <c r="F42" s="145"/>
      <c r="G42" s="145"/>
      <c r="H42" s="145"/>
      <c r="I42" s="145"/>
      <c r="J42" s="145"/>
      <c r="K42" s="145"/>
      <c r="L42" s="143"/>
      <c r="M42" s="145"/>
      <c r="N42" s="54"/>
      <c r="O42" s="114"/>
      <c r="P42" s="143"/>
      <c r="Q42" s="145"/>
      <c r="R42" s="145"/>
      <c r="S42" s="145"/>
      <c r="T42" s="145"/>
      <c r="U42" s="146"/>
      <c r="V42" s="145"/>
      <c r="W42" s="145"/>
      <c r="X42" s="145"/>
      <c r="Y42" s="145"/>
      <c r="Z42" s="145"/>
      <c r="AA42" s="145"/>
    </row>
    <row r="43" spans="1:27" ht="18.75" x14ac:dyDescent="0.15">
      <c r="A43" s="145">
        <v>28</v>
      </c>
      <c r="B43" s="145"/>
      <c r="C43" s="115"/>
      <c r="D43" s="115"/>
      <c r="E43" s="145"/>
      <c r="F43" s="145"/>
      <c r="G43" s="145"/>
      <c r="H43" s="145"/>
      <c r="I43" s="145"/>
      <c r="J43" s="145"/>
      <c r="K43" s="145"/>
      <c r="L43" s="143"/>
      <c r="M43" s="145"/>
      <c r="N43" s="54"/>
      <c r="O43" s="114"/>
      <c r="P43" s="143"/>
      <c r="Q43" s="145"/>
      <c r="R43" s="145"/>
      <c r="S43" s="145"/>
      <c r="T43" s="145"/>
      <c r="U43" s="146"/>
      <c r="V43" s="145"/>
      <c r="W43" s="145"/>
      <c r="X43" s="145"/>
      <c r="Y43" s="145"/>
      <c r="Z43" s="145"/>
      <c r="AA43" s="145"/>
    </row>
    <row r="44" spans="1:27" ht="18.75" x14ac:dyDescent="0.15">
      <c r="A44" s="145">
        <v>29</v>
      </c>
      <c r="B44" s="145"/>
      <c r="C44" s="115"/>
      <c r="D44" s="115"/>
      <c r="E44" s="145"/>
      <c r="F44" s="145"/>
      <c r="G44" s="145"/>
      <c r="H44" s="145"/>
      <c r="I44" s="145"/>
      <c r="J44" s="145"/>
      <c r="K44" s="145"/>
      <c r="L44" s="143"/>
      <c r="M44" s="145"/>
      <c r="N44" s="54"/>
      <c r="O44" s="114"/>
      <c r="P44" s="143"/>
      <c r="Q44" s="145"/>
      <c r="R44" s="145"/>
      <c r="S44" s="145"/>
      <c r="T44" s="145"/>
      <c r="U44" s="146"/>
      <c r="V44" s="145"/>
      <c r="W44" s="145"/>
      <c r="X44" s="145"/>
      <c r="Y44" s="145"/>
      <c r="Z44" s="145"/>
      <c r="AA44" s="145"/>
    </row>
    <row r="45" spans="1:27" ht="18.75" x14ac:dyDescent="0.15">
      <c r="A45" s="145">
        <v>30</v>
      </c>
      <c r="B45" s="145"/>
      <c r="C45" s="149"/>
      <c r="D45" s="150"/>
      <c r="E45" s="145"/>
      <c r="F45" s="145"/>
      <c r="G45" s="145"/>
      <c r="H45" s="145"/>
      <c r="I45" s="145"/>
      <c r="J45" s="145"/>
      <c r="K45" s="145"/>
      <c r="L45" s="143"/>
      <c r="M45" s="145"/>
      <c r="N45" s="54"/>
      <c r="O45" s="114"/>
      <c r="P45" s="143"/>
      <c r="Q45" s="145"/>
      <c r="R45" s="145"/>
      <c r="S45" s="145"/>
      <c r="T45" s="145"/>
      <c r="U45" s="146"/>
      <c r="V45" s="145"/>
      <c r="W45" s="145"/>
      <c r="X45" s="145"/>
      <c r="Y45" s="145"/>
      <c r="Z45" s="145"/>
      <c r="AA45" s="145"/>
    </row>
    <row r="46" spans="1:27" ht="18.75" x14ac:dyDescent="0.15">
      <c r="A46" s="145">
        <v>31</v>
      </c>
      <c r="B46" s="145"/>
      <c r="C46" s="149"/>
      <c r="D46" s="150"/>
      <c r="E46" s="145"/>
      <c r="F46" s="145"/>
      <c r="G46" s="145"/>
      <c r="H46" s="145"/>
      <c r="I46" s="145"/>
      <c r="J46" s="145"/>
      <c r="K46" s="145"/>
      <c r="L46" s="143"/>
      <c r="M46" s="145"/>
      <c r="N46" s="54"/>
      <c r="O46" s="114"/>
      <c r="P46" s="143"/>
      <c r="Q46" s="145"/>
      <c r="R46" s="145"/>
      <c r="S46" s="145"/>
      <c r="T46" s="145"/>
      <c r="U46" s="146"/>
      <c r="V46" s="145"/>
      <c r="W46" s="145"/>
      <c r="X46" s="145"/>
      <c r="Y46" s="145"/>
      <c r="Z46" s="145"/>
      <c r="AA46" s="145"/>
    </row>
    <row r="47" spans="1:27" ht="18.75" x14ac:dyDescent="0.15">
      <c r="A47" s="145">
        <v>32</v>
      </c>
      <c r="B47" s="145"/>
      <c r="C47" s="54"/>
      <c r="D47" s="114"/>
      <c r="E47" s="145"/>
      <c r="F47" s="145"/>
      <c r="G47" s="145"/>
      <c r="H47" s="145"/>
      <c r="I47" s="145"/>
      <c r="J47" s="145"/>
      <c r="K47" s="145"/>
      <c r="L47" s="143"/>
      <c r="M47" s="145"/>
      <c r="N47" s="54"/>
      <c r="O47" s="114"/>
      <c r="P47" s="143"/>
      <c r="Q47" s="145"/>
      <c r="R47" s="145"/>
      <c r="S47" s="145"/>
      <c r="T47" s="145"/>
      <c r="U47" s="146"/>
      <c r="V47" s="145"/>
      <c r="W47" s="145"/>
      <c r="X47" s="145"/>
      <c r="Y47" s="145"/>
      <c r="Z47" s="145"/>
      <c r="AA47" s="145"/>
    </row>
    <row r="48" spans="1:27" ht="18.75" x14ac:dyDescent="0.15">
      <c r="A48" s="145">
        <v>33</v>
      </c>
      <c r="B48" s="145"/>
      <c r="C48" s="54"/>
      <c r="D48" s="114"/>
      <c r="E48" s="145"/>
      <c r="F48" s="145"/>
      <c r="G48" s="145"/>
      <c r="H48" s="145"/>
      <c r="I48" s="145"/>
      <c r="J48" s="145"/>
      <c r="K48" s="145"/>
      <c r="L48" s="143"/>
      <c r="M48" s="145"/>
      <c r="N48" s="54"/>
      <c r="O48" s="114"/>
      <c r="P48" s="143"/>
      <c r="Q48" s="145"/>
      <c r="R48" s="145"/>
      <c r="S48" s="145"/>
      <c r="T48" s="145"/>
      <c r="U48" s="146"/>
      <c r="V48" s="145"/>
      <c r="W48" s="145"/>
      <c r="X48" s="145"/>
      <c r="Y48" s="145"/>
      <c r="Z48" s="145"/>
      <c r="AA48" s="145"/>
    </row>
    <row r="49" spans="1:27" ht="18.75" x14ac:dyDescent="0.15">
      <c r="A49" s="145">
        <v>34</v>
      </c>
      <c r="B49" s="145"/>
      <c r="C49" s="115"/>
      <c r="D49" s="115"/>
      <c r="E49" s="145"/>
      <c r="F49" s="145"/>
      <c r="G49" s="145"/>
      <c r="H49" s="145"/>
      <c r="I49" s="145"/>
      <c r="J49" s="145"/>
      <c r="K49" s="145"/>
      <c r="L49" s="143"/>
      <c r="M49" s="145"/>
      <c r="N49" s="54"/>
      <c r="O49" s="114"/>
      <c r="P49" s="143"/>
      <c r="Q49" s="145"/>
      <c r="R49" s="145"/>
      <c r="S49" s="145"/>
      <c r="T49" s="145"/>
      <c r="U49" s="146"/>
      <c r="V49" s="145"/>
      <c r="W49" s="145"/>
      <c r="X49" s="145"/>
      <c r="Y49" s="145"/>
      <c r="Z49" s="145"/>
      <c r="AA49" s="145"/>
    </row>
  </sheetData>
  <mergeCells count="69">
    <mergeCell ref="A14:AA14"/>
    <mergeCell ref="E13:H13"/>
    <mergeCell ref="I13:M13"/>
    <mergeCell ref="N13:T13"/>
    <mergeCell ref="U13:V13"/>
    <mergeCell ref="W13:X13"/>
    <mergeCell ref="Y13:AA13"/>
    <mergeCell ref="Y12:AA12"/>
    <mergeCell ref="E11:H11"/>
    <mergeCell ref="I11:M11"/>
    <mergeCell ref="N11:T11"/>
    <mergeCell ref="U11:V11"/>
    <mergeCell ref="W11:X11"/>
    <mergeCell ref="Y11:AA11"/>
    <mergeCell ref="E12:H12"/>
    <mergeCell ref="I12:M12"/>
    <mergeCell ref="N12:T12"/>
    <mergeCell ref="U12:V12"/>
    <mergeCell ref="W12:X12"/>
    <mergeCell ref="E10:H10"/>
    <mergeCell ref="I10:M10"/>
    <mergeCell ref="N10:T10"/>
    <mergeCell ref="U10:V10"/>
    <mergeCell ref="W10:X10"/>
    <mergeCell ref="Y8:AA8"/>
    <mergeCell ref="E9:H9"/>
    <mergeCell ref="I9:M9"/>
    <mergeCell ref="N9:T9"/>
    <mergeCell ref="U9:V9"/>
    <mergeCell ref="W9:X9"/>
    <mergeCell ref="Y9:AA9"/>
    <mergeCell ref="E8:H8"/>
    <mergeCell ref="I8:M8"/>
    <mergeCell ref="N8:T8"/>
    <mergeCell ref="U8:V8"/>
    <mergeCell ref="W8:X8"/>
    <mergeCell ref="W5:X5"/>
    <mergeCell ref="Y5:AA5"/>
    <mergeCell ref="A6:C13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Y10:AA10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</mergeCells>
  <phoneticPr fontId="6" type="noConversion"/>
  <conditionalFormatting sqref="C24:C25">
    <cfRule type="duplicateValues" dxfId="38" priority="48"/>
  </conditionalFormatting>
  <conditionalFormatting sqref="C43:C44">
    <cfRule type="duplicateValues" dxfId="37" priority="52"/>
  </conditionalFormatting>
  <conditionalFormatting sqref="C20:D20">
    <cfRule type="duplicateValues" dxfId="36" priority="49"/>
  </conditionalFormatting>
  <conditionalFormatting sqref="C21:D22">
    <cfRule type="duplicateValues" dxfId="35" priority="50"/>
  </conditionalFormatting>
  <conditionalFormatting sqref="C30:D30">
    <cfRule type="duplicateValues" dxfId="34" priority="47"/>
  </conditionalFormatting>
  <conditionalFormatting sqref="C39:D39">
    <cfRule type="duplicateValues" dxfId="33" priority="53"/>
  </conditionalFormatting>
  <conditionalFormatting sqref="C40:D41">
    <cfRule type="duplicateValues" dxfId="32" priority="54"/>
  </conditionalFormatting>
  <conditionalFormatting sqref="C49:D49">
    <cfRule type="duplicateValues" dxfId="31" priority="5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58B4-86A0-4D40-B4ED-CA5316362649}">
  <dimension ref="A1:AA78"/>
  <sheetViews>
    <sheetView view="pageBreakPreview" zoomScale="55" zoomScaleSheetLayoutView="55" workbookViewId="0">
      <pane xSplit="5" ySplit="8" topLeftCell="F9" activePane="bottomRight" state="frozen"/>
      <selection activeCell="M22" sqref="M22"/>
      <selection pane="topRight" activeCell="M22" sqref="M22"/>
      <selection pane="bottomLeft" activeCell="M22" sqref="M22"/>
      <selection pane="bottomRight" activeCell="P17" sqref="P17"/>
    </sheetView>
  </sheetViews>
  <sheetFormatPr defaultRowHeight="15" x14ac:dyDescent="0.15"/>
  <cols>
    <col min="1" max="1" width="5.875" style="2" customWidth="1"/>
    <col min="2" max="2" width="6.25" style="2" customWidth="1"/>
    <col min="3" max="3" width="10.5" style="2" customWidth="1"/>
    <col min="4" max="4" width="22.125" style="177" customWidth="1"/>
    <col min="5" max="5" width="28.375" style="3" customWidth="1"/>
    <col min="6" max="6" width="20.375" style="3" customWidth="1"/>
    <col min="7" max="7" width="4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4" width="7.25" style="2" customWidth="1"/>
    <col min="15" max="15" width="11.25" style="2" customWidth="1"/>
    <col min="16" max="17" width="24.25" style="2" customWidth="1"/>
    <col min="18" max="18" width="11.875" style="2" customWidth="1"/>
    <col min="19" max="19" width="17.625" style="2" customWidth="1"/>
    <col min="20" max="20" width="10.375" style="2" customWidth="1"/>
    <col min="21" max="21" width="12.5" style="13" customWidth="1"/>
    <col min="22" max="24" width="14.625" style="5" customWidth="1"/>
    <col min="25" max="25" width="12.5" style="2" customWidth="1"/>
    <col min="26" max="26" width="11.125" style="2" customWidth="1"/>
    <col min="27" max="27" width="11.5" style="2" customWidth="1"/>
    <col min="28" max="16384" width="9" style="2"/>
  </cols>
  <sheetData>
    <row r="1" spans="1:27" ht="20.25" customHeight="1" x14ac:dyDescent="0.15">
      <c r="A1" s="338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58.5" customHeight="1" x14ac:dyDescent="0.15">
      <c r="A2" s="340" t="s">
        <v>37</v>
      </c>
      <c r="B2" s="340"/>
      <c r="C2" s="341" t="s">
        <v>38</v>
      </c>
      <c r="D2" s="341"/>
      <c r="E2" s="341"/>
      <c r="F2" s="342" t="s">
        <v>66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120" t="s">
        <v>2</v>
      </c>
      <c r="AA2" s="54" t="s">
        <v>1537</v>
      </c>
    </row>
    <row r="3" spans="1:27" ht="27.75" customHeight="1" x14ac:dyDescent="0.15">
      <c r="A3" s="340"/>
      <c r="B3" s="340"/>
      <c r="C3" s="341"/>
      <c r="D3" s="341"/>
      <c r="E3" s="341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120" t="s">
        <v>33</v>
      </c>
      <c r="AA3" s="54" t="s">
        <v>1538</v>
      </c>
    </row>
    <row r="4" spans="1:27" ht="27" customHeight="1" x14ac:dyDescent="0.15">
      <c r="A4" s="343" t="s">
        <v>34</v>
      </c>
      <c r="B4" s="343"/>
      <c r="C4" s="343"/>
      <c r="D4" s="343"/>
      <c r="E4" s="343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120" t="s">
        <v>19</v>
      </c>
      <c r="AA4" s="87" t="s">
        <v>1539</v>
      </c>
    </row>
    <row r="5" spans="1:27" ht="31.5" customHeight="1" x14ac:dyDescent="0.15">
      <c r="A5" s="344" t="s">
        <v>22</v>
      </c>
      <c r="B5" s="344"/>
      <c r="C5" s="344"/>
      <c r="D5" s="344" t="s">
        <v>0</v>
      </c>
      <c r="E5" s="344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120" t="s">
        <v>3</v>
      </c>
      <c r="AA5" s="87"/>
    </row>
    <row r="6" spans="1:27" ht="28.5" customHeight="1" x14ac:dyDescent="0.15">
      <c r="A6" s="342" t="s">
        <v>35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120" t="s">
        <v>4</v>
      </c>
      <c r="AA6" s="87"/>
    </row>
    <row r="7" spans="1:27" ht="28.5" customHeight="1" x14ac:dyDescent="0.15">
      <c r="A7" s="345" t="s">
        <v>16</v>
      </c>
      <c r="B7" s="345"/>
      <c r="C7" s="345"/>
      <c r="D7" s="345"/>
      <c r="E7" s="345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120" t="s">
        <v>5</v>
      </c>
      <c r="AA7" s="112"/>
    </row>
    <row r="8" spans="1:27" s="6" customFormat="1" ht="24.95" customHeight="1" x14ac:dyDescent="0.15">
      <c r="A8" s="91" t="s">
        <v>6</v>
      </c>
      <c r="B8" s="87" t="s">
        <v>7</v>
      </c>
      <c r="C8" s="87" t="s">
        <v>21</v>
      </c>
      <c r="D8" s="176" t="s">
        <v>2</v>
      </c>
      <c r="E8" s="89" t="s">
        <v>19</v>
      </c>
      <c r="F8" s="88" t="s">
        <v>412</v>
      </c>
      <c r="G8" s="87" t="s">
        <v>8</v>
      </c>
      <c r="H8" s="77" t="s">
        <v>9</v>
      </c>
      <c r="I8" s="77" t="s">
        <v>18</v>
      </c>
      <c r="J8" s="84" t="s">
        <v>10</v>
      </c>
      <c r="K8" s="86" t="s">
        <v>413</v>
      </c>
      <c r="L8" s="85" t="s">
        <v>414</v>
      </c>
      <c r="M8" s="84" t="s">
        <v>11</v>
      </c>
      <c r="N8" s="83" t="s">
        <v>415</v>
      </c>
      <c r="O8" s="83" t="s">
        <v>416</v>
      </c>
      <c r="P8" s="82" t="s">
        <v>12</v>
      </c>
      <c r="Q8" s="82" t="s">
        <v>39</v>
      </c>
      <c r="R8" s="82" t="s">
        <v>20</v>
      </c>
      <c r="S8" s="77" t="s">
        <v>13</v>
      </c>
      <c r="T8" s="77" t="s">
        <v>40</v>
      </c>
      <c r="U8" s="81" t="s">
        <v>41</v>
      </c>
      <c r="V8" s="80" t="s">
        <v>42</v>
      </c>
      <c r="W8" s="79" t="s">
        <v>43</v>
      </c>
      <c r="X8" s="79" t="s">
        <v>44</v>
      </c>
      <c r="Y8" s="77" t="s">
        <v>14</v>
      </c>
      <c r="Z8" s="78" t="s">
        <v>417</v>
      </c>
      <c r="AA8" s="77" t="s">
        <v>15</v>
      </c>
    </row>
    <row r="9" spans="1:27" s="11" customFormat="1" ht="45" customHeight="1" x14ac:dyDescent="0.15">
      <c r="A9" s="56">
        <v>1</v>
      </c>
      <c r="B9" s="54">
        <v>0</v>
      </c>
      <c r="C9" s="54" t="s">
        <v>1129</v>
      </c>
      <c r="D9" s="114" t="s">
        <v>1538</v>
      </c>
      <c r="E9" s="113" t="s">
        <v>1131</v>
      </c>
      <c r="F9" s="68" t="s">
        <v>17</v>
      </c>
      <c r="G9" s="68" t="s">
        <v>1</v>
      </c>
      <c r="H9" s="56" t="s">
        <v>195</v>
      </c>
      <c r="I9" s="122"/>
      <c r="J9" s="70" t="s">
        <v>1</v>
      </c>
      <c r="K9" s="54" t="str">
        <f>D9</f>
        <v>SHT0017955</v>
      </c>
      <c r="L9" s="70" t="s">
        <v>1</v>
      </c>
      <c r="M9" s="54" t="s">
        <v>109</v>
      </c>
      <c r="N9" s="54" t="s">
        <v>105</v>
      </c>
      <c r="O9" s="68" t="s">
        <v>17</v>
      </c>
      <c r="P9" s="68" t="s">
        <v>23</v>
      </c>
      <c r="Q9" s="68" t="s">
        <v>17</v>
      </c>
      <c r="R9" s="68" t="s">
        <v>17</v>
      </c>
      <c r="S9" s="68"/>
      <c r="T9" s="68" t="s">
        <v>17</v>
      </c>
      <c r="U9" s="69"/>
      <c r="V9" s="68" t="s">
        <v>17</v>
      </c>
      <c r="W9" s="68" t="s">
        <v>17</v>
      </c>
      <c r="X9" s="68" t="s">
        <v>17</v>
      </c>
      <c r="Y9" s="68" t="s">
        <v>17</v>
      </c>
      <c r="Z9" s="68" t="s">
        <v>17</v>
      </c>
      <c r="AA9" s="112">
        <v>1</v>
      </c>
    </row>
    <row r="10" spans="1:27" s="11" customFormat="1" ht="45" customHeight="1" x14ac:dyDescent="0.15">
      <c r="A10" s="56">
        <v>2</v>
      </c>
      <c r="B10" s="54">
        <v>1</v>
      </c>
      <c r="C10" s="54" t="s">
        <v>1129</v>
      </c>
      <c r="D10" s="114" t="s">
        <v>1540</v>
      </c>
      <c r="E10" s="113" t="s">
        <v>1133</v>
      </c>
      <c r="F10" s="68" t="s">
        <v>1552</v>
      </c>
      <c r="G10" s="68" t="s">
        <v>194</v>
      </c>
      <c r="H10" s="56" t="s">
        <v>195</v>
      </c>
      <c r="I10" s="122"/>
      <c r="J10" s="70" t="s">
        <v>1</v>
      </c>
      <c r="K10" s="54" t="str">
        <f t="shared" ref="K10:K73" si="0">D10</f>
        <v>SHT0018060</v>
      </c>
      <c r="L10" s="70" t="s">
        <v>1</v>
      </c>
      <c r="M10" s="54" t="s">
        <v>109</v>
      </c>
      <c r="N10" s="54" t="s">
        <v>105</v>
      </c>
      <c r="O10" s="68" t="s">
        <v>17</v>
      </c>
      <c r="P10" s="68" t="s">
        <v>23</v>
      </c>
      <c r="Q10" s="68" t="s">
        <v>17</v>
      </c>
      <c r="R10" s="68" t="s">
        <v>17</v>
      </c>
      <c r="S10" s="68" t="s">
        <v>1553</v>
      </c>
      <c r="T10" s="68" t="s">
        <v>17</v>
      </c>
      <c r="U10" s="69">
        <v>1.25</v>
      </c>
      <c r="V10" s="68" t="s">
        <v>17</v>
      </c>
      <c r="W10" s="68" t="s">
        <v>94</v>
      </c>
      <c r="X10" s="68" t="s">
        <v>44</v>
      </c>
      <c r="Y10" s="68" t="s">
        <v>17</v>
      </c>
      <c r="Z10" s="68" t="s">
        <v>17</v>
      </c>
      <c r="AA10" s="112">
        <v>1</v>
      </c>
    </row>
    <row r="11" spans="1:27" s="11" customFormat="1" ht="45" customHeight="1" x14ac:dyDescent="0.15">
      <c r="A11" s="56">
        <v>3</v>
      </c>
      <c r="B11" s="54">
        <v>1</v>
      </c>
      <c r="C11" s="54" t="s">
        <v>1129</v>
      </c>
      <c r="D11" s="114" t="s">
        <v>1541</v>
      </c>
      <c r="E11" s="113" t="s">
        <v>1132</v>
      </c>
      <c r="F11" s="68" t="s">
        <v>332</v>
      </c>
      <c r="G11" s="68" t="s">
        <v>194</v>
      </c>
      <c r="H11" s="56" t="s">
        <v>195</v>
      </c>
      <c r="I11" s="122"/>
      <c r="J11" s="70" t="s">
        <v>1</v>
      </c>
      <c r="K11" s="54" t="str">
        <f t="shared" si="0"/>
        <v>SHT0018061</v>
      </c>
      <c r="L11" s="70" t="s">
        <v>1</v>
      </c>
      <c r="M11" s="54" t="s">
        <v>109</v>
      </c>
      <c r="N11" s="54" t="s">
        <v>105</v>
      </c>
      <c r="O11" s="68" t="s">
        <v>17</v>
      </c>
      <c r="P11" s="68" t="s">
        <v>23</v>
      </c>
      <c r="Q11" s="68" t="s">
        <v>17</v>
      </c>
      <c r="R11" s="68" t="s">
        <v>17</v>
      </c>
      <c r="S11" s="68" t="s">
        <v>17</v>
      </c>
      <c r="T11" s="68" t="s">
        <v>17</v>
      </c>
      <c r="U11" s="69" t="s">
        <v>17</v>
      </c>
      <c r="V11" s="68" t="s">
        <v>17</v>
      </c>
      <c r="W11" s="68" t="s">
        <v>17</v>
      </c>
      <c r="X11" s="68" t="s">
        <v>17</v>
      </c>
      <c r="Y11" s="68" t="s">
        <v>17</v>
      </c>
      <c r="Z11" s="68" t="s">
        <v>17</v>
      </c>
      <c r="AA11" s="112">
        <v>1</v>
      </c>
    </row>
    <row r="12" spans="1:27" s="12" customFormat="1" ht="45" customHeight="1" x14ac:dyDescent="0.15">
      <c r="A12" s="56">
        <v>4</v>
      </c>
      <c r="B12" s="54">
        <v>1</v>
      </c>
      <c r="C12" s="54" t="s">
        <v>1128</v>
      </c>
      <c r="D12" s="114" t="s">
        <v>1542</v>
      </c>
      <c r="E12" s="113" t="s">
        <v>93</v>
      </c>
      <c r="F12" s="68" t="s">
        <v>332</v>
      </c>
      <c r="G12" s="68" t="s">
        <v>194</v>
      </c>
      <c r="H12" s="56" t="s">
        <v>195</v>
      </c>
      <c r="I12" s="122"/>
      <c r="J12" s="70" t="s">
        <v>1</v>
      </c>
      <c r="K12" s="54" t="str">
        <f t="shared" si="0"/>
        <v>SHT0018062</v>
      </c>
      <c r="L12" s="70" t="s">
        <v>1</v>
      </c>
      <c r="M12" s="54" t="s">
        <v>109</v>
      </c>
      <c r="N12" s="54" t="s">
        <v>105</v>
      </c>
      <c r="O12" s="68" t="s">
        <v>17</v>
      </c>
      <c r="P12" s="68" t="s">
        <v>23</v>
      </c>
      <c r="Q12" s="68" t="s">
        <v>17</v>
      </c>
      <c r="R12" s="68" t="s">
        <v>17</v>
      </c>
      <c r="S12" s="68" t="s">
        <v>1551</v>
      </c>
      <c r="T12" s="68">
        <v>55</v>
      </c>
      <c r="U12" s="69">
        <v>0.46800000000000003</v>
      </c>
      <c r="V12" s="68" t="s">
        <v>17</v>
      </c>
      <c r="W12" s="68" t="s">
        <v>17</v>
      </c>
      <c r="X12" s="68" t="s">
        <v>17</v>
      </c>
      <c r="Y12" s="68" t="s">
        <v>17</v>
      </c>
      <c r="Z12" s="68" t="s">
        <v>17</v>
      </c>
      <c r="AA12" s="112">
        <v>1</v>
      </c>
    </row>
    <row r="13" spans="1:27" s="11" customFormat="1" ht="45" customHeight="1" x14ac:dyDescent="0.15">
      <c r="A13" s="56">
        <v>5</v>
      </c>
      <c r="B13" s="54">
        <v>1</v>
      </c>
      <c r="C13" s="54" t="s">
        <v>1128</v>
      </c>
      <c r="D13" s="114" t="s">
        <v>1543</v>
      </c>
      <c r="E13" s="113" t="s">
        <v>389</v>
      </c>
      <c r="F13" s="68" t="s">
        <v>332</v>
      </c>
      <c r="G13" s="68" t="s">
        <v>194</v>
      </c>
      <c r="H13" s="56" t="s">
        <v>195</v>
      </c>
      <c r="I13" s="122"/>
      <c r="J13" s="70" t="s">
        <v>1</v>
      </c>
      <c r="K13" s="54" t="str">
        <f t="shared" si="0"/>
        <v>SHT0018063</v>
      </c>
      <c r="L13" s="70" t="s">
        <v>1</v>
      </c>
      <c r="M13" s="54" t="s">
        <v>109</v>
      </c>
      <c r="N13" s="54" t="s">
        <v>105</v>
      </c>
      <c r="O13" s="68" t="s">
        <v>17</v>
      </c>
      <c r="P13" s="68" t="s">
        <v>23</v>
      </c>
      <c r="Q13" s="68" t="s">
        <v>17</v>
      </c>
      <c r="R13" s="68" t="s">
        <v>17</v>
      </c>
      <c r="S13" s="68" t="s">
        <v>1564</v>
      </c>
      <c r="T13" s="68" t="s">
        <v>17</v>
      </c>
      <c r="U13" s="69">
        <v>2.2320000000000002</v>
      </c>
      <c r="V13" s="68" t="s">
        <v>17</v>
      </c>
      <c r="W13" s="68" t="s">
        <v>94</v>
      </c>
      <c r="X13" s="68" t="s">
        <v>17</v>
      </c>
      <c r="Y13" s="68" t="s">
        <v>339</v>
      </c>
      <c r="Z13" s="68" t="s">
        <v>17</v>
      </c>
      <c r="AA13" s="112">
        <v>1</v>
      </c>
    </row>
    <row r="14" spans="1:27" s="11" customFormat="1" ht="45" customHeight="1" x14ac:dyDescent="0.15">
      <c r="A14" s="56">
        <v>6</v>
      </c>
      <c r="B14" s="54">
        <v>2</v>
      </c>
      <c r="C14" s="54" t="s">
        <v>1128</v>
      </c>
      <c r="D14" s="114" t="s">
        <v>1544</v>
      </c>
      <c r="E14" s="113" t="s">
        <v>1134</v>
      </c>
      <c r="F14" s="68" t="s">
        <v>332</v>
      </c>
      <c r="G14" s="68" t="s">
        <v>194</v>
      </c>
      <c r="H14" s="56" t="s">
        <v>195</v>
      </c>
      <c r="I14" s="122"/>
      <c r="J14" s="70" t="s">
        <v>1</v>
      </c>
      <c r="K14" s="54" t="str">
        <f t="shared" si="0"/>
        <v>SHT0018064</v>
      </c>
      <c r="L14" s="70" t="s">
        <v>1</v>
      </c>
      <c r="M14" s="54" t="s">
        <v>109</v>
      </c>
      <c r="N14" s="54" t="s">
        <v>105</v>
      </c>
      <c r="O14" s="68" t="s">
        <v>17</v>
      </c>
      <c r="P14" s="68" t="s">
        <v>23</v>
      </c>
      <c r="Q14" s="68" t="s">
        <v>17</v>
      </c>
      <c r="R14" s="68" t="s">
        <v>17</v>
      </c>
      <c r="S14" s="68" t="s">
        <v>1557</v>
      </c>
      <c r="T14" s="68" t="s">
        <v>17</v>
      </c>
      <c r="U14" s="69">
        <v>0.93700000000000006</v>
      </c>
      <c r="V14" s="68" t="s">
        <v>17</v>
      </c>
      <c r="W14" s="68" t="s">
        <v>17</v>
      </c>
      <c r="X14" s="68" t="s">
        <v>17</v>
      </c>
      <c r="Y14" s="68" t="s">
        <v>17</v>
      </c>
      <c r="Z14" s="68" t="s">
        <v>17</v>
      </c>
      <c r="AA14" s="112">
        <v>1</v>
      </c>
    </row>
    <row r="15" spans="1:27" s="11" customFormat="1" ht="45" customHeight="1" x14ac:dyDescent="0.15">
      <c r="A15" s="56">
        <v>7</v>
      </c>
      <c r="B15" s="54">
        <v>2</v>
      </c>
      <c r="C15" s="54" t="s">
        <v>1128</v>
      </c>
      <c r="D15" s="114" t="s">
        <v>1545</v>
      </c>
      <c r="E15" s="113" t="s">
        <v>1135</v>
      </c>
      <c r="F15" s="68" t="s">
        <v>332</v>
      </c>
      <c r="G15" s="68" t="s">
        <v>194</v>
      </c>
      <c r="H15" s="56" t="s">
        <v>195</v>
      </c>
      <c r="I15" s="122"/>
      <c r="J15" s="70" t="s">
        <v>1</v>
      </c>
      <c r="K15" s="54" t="str">
        <f t="shared" si="0"/>
        <v>SHT0018065</v>
      </c>
      <c r="L15" s="70" t="s">
        <v>1</v>
      </c>
      <c r="M15" s="54" t="s">
        <v>109</v>
      </c>
      <c r="N15" s="54" t="s">
        <v>105</v>
      </c>
      <c r="O15" s="68" t="s">
        <v>17</v>
      </c>
      <c r="P15" s="68" t="s">
        <v>23</v>
      </c>
      <c r="Q15" s="68" t="s">
        <v>17</v>
      </c>
      <c r="R15" s="68" t="s">
        <v>17</v>
      </c>
      <c r="S15" s="68" t="s">
        <v>1558</v>
      </c>
      <c r="T15" s="68" t="s">
        <v>17</v>
      </c>
      <c r="U15" s="69">
        <v>0.188</v>
      </c>
      <c r="V15" s="68" t="s">
        <v>17</v>
      </c>
      <c r="W15" s="68" t="s">
        <v>17</v>
      </c>
      <c r="X15" s="68" t="s">
        <v>17</v>
      </c>
      <c r="Y15" s="68" t="s">
        <v>17</v>
      </c>
      <c r="Z15" s="68" t="s">
        <v>17</v>
      </c>
      <c r="AA15" s="112">
        <v>1</v>
      </c>
    </row>
    <row r="16" spans="1:27" s="11" customFormat="1" ht="45" customHeight="1" x14ac:dyDescent="0.15">
      <c r="A16" s="56">
        <v>8</v>
      </c>
      <c r="B16" s="54">
        <v>2</v>
      </c>
      <c r="C16" s="54" t="s">
        <v>1128</v>
      </c>
      <c r="D16" s="114" t="s">
        <v>1546</v>
      </c>
      <c r="E16" s="113" t="s">
        <v>1136</v>
      </c>
      <c r="F16" s="68" t="s">
        <v>332</v>
      </c>
      <c r="G16" s="68" t="s">
        <v>194</v>
      </c>
      <c r="H16" s="56" t="s">
        <v>195</v>
      </c>
      <c r="I16" s="122"/>
      <c r="J16" s="70" t="s">
        <v>1</v>
      </c>
      <c r="K16" s="54" t="str">
        <f t="shared" si="0"/>
        <v>SHT0018066</v>
      </c>
      <c r="L16" s="70" t="s">
        <v>1</v>
      </c>
      <c r="M16" s="54" t="s">
        <v>109</v>
      </c>
      <c r="N16" s="54" t="s">
        <v>105</v>
      </c>
      <c r="O16" s="68" t="s">
        <v>17</v>
      </c>
      <c r="P16" s="68" t="s">
        <v>23</v>
      </c>
      <c r="Q16" s="68" t="s">
        <v>17</v>
      </c>
      <c r="R16" s="68" t="s">
        <v>17</v>
      </c>
      <c r="S16" s="68" t="s">
        <v>1559</v>
      </c>
      <c r="T16" s="68" t="s">
        <v>17</v>
      </c>
      <c r="U16" s="69">
        <v>0.184</v>
      </c>
      <c r="V16" s="68" t="s">
        <v>17</v>
      </c>
      <c r="W16" s="68" t="s">
        <v>17</v>
      </c>
      <c r="X16" s="68" t="s">
        <v>17</v>
      </c>
      <c r="Y16" s="68" t="s">
        <v>17</v>
      </c>
      <c r="Z16" s="68" t="s">
        <v>17</v>
      </c>
      <c r="AA16" s="112">
        <v>1</v>
      </c>
    </row>
    <row r="17" spans="1:27" s="11" customFormat="1" ht="45" customHeight="1" x14ac:dyDescent="0.15">
      <c r="A17" s="56">
        <v>9</v>
      </c>
      <c r="B17" s="54">
        <v>2</v>
      </c>
      <c r="C17" s="54" t="s">
        <v>1128</v>
      </c>
      <c r="D17" s="114" t="s">
        <v>1547</v>
      </c>
      <c r="E17" s="113" t="s">
        <v>1137</v>
      </c>
      <c r="F17" s="68" t="s">
        <v>332</v>
      </c>
      <c r="G17" s="68" t="s">
        <v>194</v>
      </c>
      <c r="H17" s="56" t="s">
        <v>195</v>
      </c>
      <c r="I17" s="122"/>
      <c r="J17" s="70" t="s">
        <v>1</v>
      </c>
      <c r="K17" s="54" t="str">
        <f t="shared" si="0"/>
        <v>SHT0018067</v>
      </c>
      <c r="L17" s="70" t="s">
        <v>1</v>
      </c>
      <c r="M17" s="54" t="s">
        <v>109</v>
      </c>
      <c r="N17" s="54" t="s">
        <v>105</v>
      </c>
      <c r="O17" s="68" t="s">
        <v>17</v>
      </c>
      <c r="P17" s="68" t="s">
        <v>23</v>
      </c>
      <c r="Q17" s="68" t="s">
        <v>17</v>
      </c>
      <c r="R17" s="68" t="s">
        <v>17</v>
      </c>
      <c r="S17" s="68" t="s">
        <v>1560</v>
      </c>
      <c r="T17" s="68" t="s">
        <v>17</v>
      </c>
      <c r="U17" s="69">
        <v>0.377</v>
      </c>
      <c r="V17" s="68" t="s">
        <v>17</v>
      </c>
      <c r="W17" s="68" t="s">
        <v>17</v>
      </c>
      <c r="X17" s="68" t="s">
        <v>17</v>
      </c>
      <c r="Y17" s="68" t="s">
        <v>17</v>
      </c>
      <c r="Z17" s="68" t="s">
        <v>17</v>
      </c>
      <c r="AA17" s="112">
        <v>1</v>
      </c>
    </row>
    <row r="18" spans="1:27" s="11" customFormat="1" ht="45" customHeight="1" x14ac:dyDescent="0.15">
      <c r="A18" s="56">
        <v>10</v>
      </c>
      <c r="B18" s="54">
        <v>2</v>
      </c>
      <c r="C18" s="54" t="s">
        <v>1128</v>
      </c>
      <c r="D18" s="114" t="s">
        <v>1555</v>
      </c>
      <c r="E18" s="113" t="s">
        <v>1562</v>
      </c>
      <c r="F18" s="68" t="s">
        <v>332</v>
      </c>
      <c r="G18" s="68" t="s">
        <v>194</v>
      </c>
      <c r="H18" s="56" t="s">
        <v>195</v>
      </c>
      <c r="I18" s="122"/>
      <c r="J18" s="70" t="s">
        <v>1</v>
      </c>
      <c r="K18" s="54" t="str">
        <f t="shared" si="0"/>
        <v>SHT0018087</v>
      </c>
      <c r="L18" s="70" t="s">
        <v>1</v>
      </c>
      <c r="M18" s="54" t="s">
        <v>109</v>
      </c>
      <c r="N18" s="54" t="s">
        <v>105</v>
      </c>
      <c r="O18" s="68" t="s">
        <v>17</v>
      </c>
      <c r="P18" s="68" t="s">
        <v>23</v>
      </c>
      <c r="Q18" s="68" t="s">
        <v>17</v>
      </c>
      <c r="R18" s="68" t="s">
        <v>17</v>
      </c>
      <c r="S18" s="68" t="s">
        <v>1561</v>
      </c>
      <c r="T18" s="68" t="s">
        <v>17</v>
      </c>
      <c r="U18" s="69">
        <v>0.26300000000000001</v>
      </c>
      <c r="V18" s="68" t="s">
        <v>17</v>
      </c>
      <c r="W18" s="68" t="s">
        <v>17</v>
      </c>
      <c r="X18" s="68" t="s">
        <v>17</v>
      </c>
      <c r="Y18" s="68" t="s">
        <v>17</v>
      </c>
      <c r="Z18" s="68" t="s">
        <v>17</v>
      </c>
      <c r="AA18" s="112">
        <v>1</v>
      </c>
    </row>
    <row r="19" spans="1:27" s="11" customFormat="1" ht="45" customHeight="1" x14ac:dyDescent="0.15">
      <c r="A19" s="56">
        <v>11</v>
      </c>
      <c r="B19" s="54">
        <v>2</v>
      </c>
      <c r="C19" s="54" t="s">
        <v>1128</v>
      </c>
      <c r="D19" s="114" t="s">
        <v>1556</v>
      </c>
      <c r="E19" s="113" t="s">
        <v>1563</v>
      </c>
      <c r="F19" s="68" t="s">
        <v>332</v>
      </c>
      <c r="G19" s="68" t="s">
        <v>194</v>
      </c>
      <c r="H19" s="56" t="s">
        <v>195</v>
      </c>
      <c r="I19" s="122"/>
      <c r="J19" s="70" t="s">
        <v>1</v>
      </c>
      <c r="K19" s="54" t="str">
        <f t="shared" si="0"/>
        <v>SHT0018088</v>
      </c>
      <c r="L19" s="70" t="s">
        <v>1</v>
      </c>
      <c r="M19" s="54" t="s">
        <v>109</v>
      </c>
      <c r="N19" s="54" t="s">
        <v>105</v>
      </c>
      <c r="O19" s="68" t="s">
        <v>17</v>
      </c>
      <c r="P19" s="68" t="s">
        <v>23</v>
      </c>
      <c r="Q19" s="68" t="s">
        <v>17</v>
      </c>
      <c r="R19" s="68" t="s">
        <v>17</v>
      </c>
      <c r="S19" s="68" t="s">
        <v>1561</v>
      </c>
      <c r="T19" s="68" t="s">
        <v>17</v>
      </c>
      <c r="U19" s="69">
        <v>0.26300000000000001</v>
      </c>
      <c r="V19" s="68" t="s">
        <v>17</v>
      </c>
      <c r="W19" s="68" t="s">
        <v>17</v>
      </c>
      <c r="X19" s="68" t="s">
        <v>17</v>
      </c>
      <c r="Y19" s="68" t="s">
        <v>17</v>
      </c>
      <c r="Z19" s="68" t="s">
        <v>17</v>
      </c>
      <c r="AA19" s="112">
        <v>1</v>
      </c>
    </row>
    <row r="20" spans="1:27" s="11" customFormat="1" ht="45" customHeight="1" x14ac:dyDescent="0.15">
      <c r="A20" s="56">
        <v>12</v>
      </c>
      <c r="B20" s="54">
        <v>2</v>
      </c>
      <c r="C20" s="54" t="s">
        <v>1590</v>
      </c>
      <c r="D20" s="114" t="s">
        <v>1554</v>
      </c>
      <c r="E20" s="113" t="s">
        <v>442</v>
      </c>
      <c r="F20" s="68" t="s">
        <v>332</v>
      </c>
      <c r="G20" s="68" t="s">
        <v>194</v>
      </c>
      <c r="H20" s="56" t="s">
        <v>195</v>
      </c>
      <c r="I20" s="122"/>
      <c r="J20" s="70" t="s">
        <v>1</v>
      </c>
      <c r="K20" s="54" t="str">
        <f t="shared" si="0"/>
        <v>Q370C08</v>
      </c>
      <c r="L20" s="70" t="s">
        <v>1</v>
      </c>
      <c r="M20" s="54" t="s">
        <v>105</v>
      </c>
      <c r="N20" s="54" t="s">
        <v>109</v>
      </c>
      <c r="O20" s="68" t="s">
        <v>17</v>
      </c>
      <c r="P20" s="68" t="s">
        <v>23</v>
      </c>
      <c r="Q20" s="68" t="s">
        <v>17</v>
      </c>
      <c r="R20" s="68" t="s">
        <v>17</v>
      </c>
      <c r="S20" s="68" t="s">
        <v>17</v>
      </c>
      <c r="T20" s="68" t="s">
        <v>17</v>
      </c>
      <c r="U20" s="69">
        <v>5.0000000000000001E-3</v>
      </c>
      <c r="V20" s="68" t="s">
        <v>17</v>
      </c>
      <c r="W20" s="68" t="s">
        <v>17</v>
      </c>
      <c r="X20" s="68" t="s">
        <v>17</v>
      </c>
      <c r="Y20" s="68" t="s">
        <v>17</v>
      </c>
      <c r="Z20" s="68" t="s">
        <v>17</v>
      </c>
      <c r="AA20" s="112">
        <v>3</v>
      </c>
    </row>
    <row r="21" spans="1:27" s="12" customFormat="1" ht="45" customHeight="1" x14ac:dyDescent="0.15">
      <c r="A21" s="56">
        <v>13</v>
      </c>
      <c r="B21" s="54">
        <v>1</v>
      </c>
      <c r="C21" s="54" t="s">
        <v>1128</v>
      </c>
      <c r="D21" s="114" t="s">
        <v>1565</v>
      </c>
      <c r="E21" s="113" t="s">
        <v>1150</v>
      </c>
      <c r="F21" s="68" t="s">
        <v>332</v>
      </c>
      <c r="G21" s="68" t="s">
        <v>194</v>
      </c>
      <c r="H21" s="56" t="s">
        <v>195</v>
      </c>
      <c r="I21" s="122"/>
      <c r="J21" s="70" t="s">
        <v>1</v>
      </c>
      <c r="K21" s="54" t="str">
        <f t="shared" si="0"/>
        <v>SHT0018110</v>
      </c>
      <c r="L21" s="70" t="s">
        <v>1</v>
      </c>
      <c r="M21" s="54" t="s">
        <v>109</v>
      </c>
      <c r="N21" s="54" t="s">
        <v>105</v>
      </c>
      <c r="O21" s="68" t="s">
        <v>17</v>
      </c>
      <c r="P21" s="68" t="s">
        <v>23</v>
      </c>
      <c r="Q21" s="68" t="s">
        <v>23</v>
      </c>
      <c r="R21" s="68"/>
      <c r="S21" s="68" t="s">
        <v>17</v>
      </c>
      <c r="T21" s="68" t="s">
        <v>17</v>
      </c>
      <c r="U21" s="69">
        <v>0.71099999999999997</v>
      </c>
      <c r="V21" s="68" t="s">
        <v>17</v>
      </c>
      <c r="W21" s="68" t="s">
        <v>94</v>
      </c>
      <c r="X21" s="68" t="s">
        <v>17</v>
      </c>
      <c r="Y21" s="68" t="s">
        <v>339</v>
      </c>
      <c r="Z21" s="68" t="s">
        <v>17</v>
      </c>
      <c r="AA21" s="112">
        <v>1</v>
      </c>
    </row>
    <row r="22" spans="1:27" s="12" customFormat="1" ht="45" customHeight="1" x14ac:dyDescent="0.15">
      <c r="A22" s="56">
        <v>14</v>
      </c>
      <c r="B22" s="54">
        <v>2</v>
      </c>
      <c r="C22" s="54" t="s">
        <v>1128</v>
      </c>
      <c r="D22" s="114" t="s">
        <v>1566</v>
      </c>
      <c r="E22" s="113" t="s">
        <v>1567</v>
      </c>
      <c r="F22" s="68" t="s">
        <v>332</v>
      </c>
      <c r="G22" s="68" t="s">
        <v>194</v>
      </c>
      <c r="H22" s="56" t="s">
        <v>195</v>
      </c>
      <c r="I22" s="122"/>
      <c r="J22" s="70" t="s">
        <v>1</v>
      </c>
      <c r="K22" s="54" t="str">
        <f t="shared" si="0"/>
        <v>SHT0018096</v>
      </c>
      <c r="L22" s="70" t="s">
        <v>1</v>
      </c>
      <c r="M22" s="54" t="s">
        <v>109</v>
      </c>
      <c r="N22" s="54" t="s">
        <v>105</v>
      </c>
      <c r="O22" s="68" t="s">
        <v>17</v>
      </c>
      <c r="P22" s="68" t="s">
        <v>1151</v>
      </c>
      <c r="Q22" s="68" t="s">
        <v>1151</v>
      </c>
      <c r="R22" s="68" t="s">
        <v>1152</v>
      </c>
      <c r="S22" s="68" t="s">
        <v>1570</v>
      </c>
      <c r="T22" s="68" t="s">
        <v>17</v>
      </c>
      <c r="U22" s="69">
        <v>0.24399999999999999</v>
      </c>
      <c r="V22" s="68" t="s">
        <v>17</v>
      </c>
      <c r="W22" s="68" t="s">
        <v>17</v>
      </c>
      <c r="X22" s="68" t="s">
        <v>17</v>
      </c>
      <c r="Y22" s="68" t="s">
        <v>17</v>
      </c>
      <c r="Z22" s="68" t="s">
        <v>17</v>
      </c>
      <c r="AA22" s="112">
        <v>1</v>
      </c>
    </row>
    <row r="23" spans="1:27" s="14" customFormat="1" ht="45" customHeight="1" x14ac:dyDescent="0.15">
      <c r="A23" s="56">
        <v>15</v>
      </c>
      <c r="B23" s="54">
        <v>2</v>
      </c>
      <c r="C23" s="54" t="s">
        <v>1573</v>
      </c>
      <c r="D23" s="114" t="s">
        <v>1140</v>
      </c>
      <c r="E23" s="113" t="s">
        <v>1153</v>
      </c>
      <c r="F23" s="68" t="s">
        <v>332</v>
      </c>
      <c r="G23" s="68" t="s">
        <v>194</v>
      </c>
      <c r="H23" s="56" t="s">
        <v>195</v>
      </c>
      <c r="I23" s="122"/>
      <c r="J23" s="70" t="s">
        <v>1</v>
      </c>
      <c r="K23" s="54" t="str">
        <f t="shared" si="0"/>
        <v>SHT0010595</v>
      </c>
      <c r="L23" s="70" t="s">
        <v>1</v>
      </c>
      <c r="M23" s="54" t="s">
        <v>105</v>
      </c>
      <c r="N23" s="54" t="s">
        <v>109</v>
      </c>
      <c r="O23" s="68" t="s">
        <v>17</v>
      </c>
      <c r="P23" s="68" t="s">
        <v>1151</v>
      </c>
      <c r="Q23" s="68" t="s">
        <v>1151</v>
      </c>
      <c r="R23" s="68" t="s">
        <v>1152</v>
      </c>
      <c r="S23" s="68" t="s">
        <v>17</v>
      </c>
      <c r="T23" s="68" t="s">
        <v>17</v>
      </c>
      <c r="U23" s="69">
        <v>0.28100000000000003</v>
      </c>
      <c r="V23" s="68" t="s">
        <v>17</v>
      </c>
      <c r="W23" s="68" t="s">
        <v>17</v>
      </c>
      <c r="X23" s="68" t="s">
        <v>17</v>
      </c>
      <c r="Y23" s="68" t="s">
        <v>17</v>
      </c>
      <c r="Z23" s="68" t="s">
        <v>17</v>
      </c>
      <c r="AA23" s="112">
        <v>1</v>
      </c>
    </row>
    <row r="24" spans="1:27" s="14" customFormat="1" ht="45" customHeight="1" x14ac:dyDescent="0.15">
      <c r="A24" s="56">
        <v>16</v>
      </c>
      <c r="B24" s="54">
        <v>2</v>
      </c>
      <c r="C24" s="54" t="s">
        <v>1573</v>
      </c>
      <c r="D24" s="114" t="s">
        <v>1141</v>
      </c>
      <c r="E24" s="113" t="s">
        <v>1154</v>
      </c>
      <c r="F24" s="68" t="s">
        <v>332</v>
      </c>
      <c r="G24" s="68" t="s">
        <v>194</v>
      </c>
      <c r="H24" s="56" t="s">
        <v>195</v>
      </c>
      <c r="I24" s="122"/>
      <c r="J24" s="70" t="s">
        <v>1</v>
      </c>
      <c r="K24" s="54" t="str">
        <f t="shared" si="0"/>
        <v>SHT0011424</v>
      </c>
      <c r="L24" s="70" t="s">
        <v>1</v>
      </c>
      <c r="M24" s="54" t="s">
        <v>105</v>
      </c>
      <c r="N24" s="54" t="s">
        <v>109</v>
      </c>
      <c r="O24" s="68" t="s">
        <v>17</v>
      </c>
      <c r="P24" s="68" t="s">
        <v>1151</v>
      </c>
      <c r="Q24" s="68" t="s">
        <v>1151</v>
      </c>
      <c r="R24" s="68" t="s">
        <v>1152</v>
      </c>
      <c r="S24" s="68" t="s">
        <v>17</v>
      </c>
      <c r="T24" s="68" t="s">
        <v>17</v>
      </c>
      <c r="U24" s="69">
        <v>6.4000000000000001E-2</v>
      </c>
      <c r="V24" s="68" t="s">
        <v>17</v>
      </c>
      <c r="W24" s="68" t="s">
        <v>17</v>
      </c>
      <c r="X24" s="68" t="s">
        <v>17</v>
      </c>
      <c r="Y24" s="68" t="s">
        <v>17</v>
      </c>
      <c r="Z24" s="68" t="s">
        <v>17</v>
      </c>
      <c r="AA24" s="112">
        <v>1</v>
      </c>
    </row>
    <row r="25" spans="1:27" s="14" customFormat="1" ht="45" customHeight="1" x14ac:dyDescent="0.15">
      <c r="A25" s="56">
        <v>17</v>
      </c>
      <c r="B25" s="54">
        <v>2</v>
      </c>
      <c r="C25" s="54" t="s">
        <v>1571</v>
      </c>
      <c r="D25" s="114" t="s">
        <v>1142</v>
      </c>
      <c r="E25" s="113" t="s">
        <v>1155</v>
      </c>
      <c r="F25" s="68" t="s">
        <v>332</v>
      </c>
      <c r="G25" s="68" t="s">
        <v>194</v>
      </c>
      <c r="H25" s="56" t="s">
        <v>195</v>
      </c>
      <c r="I25" s="122"/>
      <c r="J25" s="70" t="s">
        <v>1</v>
      </c>
      <c r="K25" s="54" t="str">
        <f t="shared" si="0"/>
        <v>D04-6933004</v>
      </c>
      <c r="L25" s="70" t="s">
        <v>1</v>
      </c>
      <c r="M25" s="54" t="s">
        <v>105</v>
      </c>
      <c r="N25" s="54" t="s">
        <v>109</v>
      </c>
      <c r="O25" s="68" t="s">
        <v>17</v>
      </c>
      <c r="P25" s="68" t="s">
        <v>1151</v>
      </c>
      <c r="Q25" s="68" t="s">
        <v>1151</v>
      </c>
      <c r="R25" s="68" t="s">
        <v>1152</v>
      </c>
      <c r="S25" s="68" t="s">
        <v>17</v>
      </c>
      <c r="T25" s="68" t="s">
        <v>17</v>
      </c>
      <c r="U25" s="69">
        <v>1.2E-2</v>
      </c>
      <c r="V25" s="68" t="s">
        <v>17</v>
      </c>
      <c r="W25" s="68" t="s">
        <v>17</v>
      </c>
      <c r="X25" s="68" t="s">
        <v>17</v>
      </c>
      <c r="Y25" s="68" t="s">
        <v>17</v>
      </c>
      <c r="Z25" s="68" t="s">
        <v>17</v>
      </c>
      <c r="AA25" s="112">
        <v>1</v>
      </c>
    </row>
    <row r="26" spans="1:27" s="14" customFormat="1" ht="45" customHeight="1" x14ac:dyDescent="0.15">
      <c r="A26" s="56">
        <v>18</v>
      </c>
      <c r="B26" s="54">
        <v>2</v>
      </c>
      <c r="C26" s="54" t="s">
        <v>1571</v>
      </c>
      <c r="D26" s="114" t="s">
        <v>1143</v>
      </c>
      <c r="E26" s="113" t="s">
        <v>1156</v>
      </c>
      <c r="F26" s="68" t="s">
        <v>332</v>
      </c>
      <c r="G26" s="68" t="s">
        <v>194</v>
      </c>
      <c r="H26" s="56" t="s">
        <v>195</v>
      </c>
      <c r="I26" s="122"/>
      <c r="J26" s="70" t="s">
        <v>1</v>
      </c>
      <c r="K26" s="54" t="str">
        <f t="shared" si="0"/>
        <v>D04-6933005</v>
      </c>
      <c r="L26" s="70" t="s">
        <v>1</v>
      </c>
      <c r="M26" s="54" t="s">
        <v>105</v>
      </c>
      <c r="N26" s="54" t="s">
        <v>109</v>
      </c>
      <c r="O26" s="68" t="s">
        <v>17</v>
      </c>
      <c r="P26" s="68" t="s">
        <v>336</v>
      </c>
      <c r="Q26" s="68" t="s">
        <v>336</v>
      </c>
      <c r="R26" s="68"/>
      <c r="S26" s="68" t="s">
        <v>17</v>
      </c>
      <c r="T26" s="68" t="s">
        <v>17</v>
      </c>
      <c r="U26" s="69">
        <v>3.0000000000000001E-3</v>
      </c>
      <c r="V26" s="68" t="s">
        <v>17</v>
      </c>
      <c r="W26" s="68" t="s">
        <v>17</v>
      </c>
      <c r="X26" s="68" t="s">
        <v>17</v>
      </c>
      <c r="Y26" s="68" t="s">
        <v>17</v>
      </c>
      <c r="Z26" s="68" t="s">
        <v>17</v>
      </c>
      <c r="AA26" s="112">
        <v>1</v>
      </c>
    </row>
    <row r="27" spans="1:27" s="14" customFormat="1" ht="45" customHeight="1" x14ac:dyDescent="0.15">
      <c r="A27" s="56">
        <v>19</v>
      </c>
      <c r="B27" s="54">
        <v>2</v>
      </c>
      <c r="C27" s="54" t="s">
        <v>1571</v>
      </c>
      <c r="D27" s="114" t="s">
        <v>1144</v>
      </c>
      <c r="E27" s="113" t="s">
        <v>1157</v>
      </c>
      <c r="F27" s="68" t="s">
        <v>332</v>
      </c>
      <c r="G27" s="68" t="s">
        <v>194</v>
      </c>
      <c r="H27" s="56" t="s">
        <v>195</v>
      </c>
      <c r="I27" s="122"/>
      <c r="J27" s="70" t="s">
        <v>1</v>
      </c>
      <c r="K27" s="54" t="str">
        <f t="shared" si="0"/>
        <v>D04-6933006</v>
      </c>
      <c r="L27" s="70" t="s">
        <v>1</v>
      </c>
      <c r="M27" s="54" t="s">
        <v>105</v>
      </c>
      <c r="N27" s="54" t="s">
        <v>109</v>
      </c>
      <c r="O27" s="68" t="s">
        <v>17</v>
      </c>
      <c r="P27" s="68" t="s">
        <v>1158</v>
      </c>
      <c r="Q27" s="68" t="s">
        <v>1158</v>
      </c>
      <c r="R27" s="68" t="s">
        <v>1159</v>
      </c>
      <c r="S27" s="68" t="s">
        <v>17</v>
      </c>
      <c r="T27" s="68" t="s">
        <v>17</v>
      </c>
      <c r="U27" s="69">
        <v>1.4999999999999999E-2</v>
      </c>
      <c r="V27" s="68" t="s">
        <v>17</v>
      </c>
      <c r="W27" s="68" t="s">
        <v>17</v>
      </c>
      <c r="X27" s="68" t="s">
        <v>17</v>
      </c>
      <c r="Y27" s="68" t="s">
        <v>17</v>
      </c>
      <c r="Z27" s="68" t="s">
        <v>17</v>
      </c>
      <c r="AA27" s="112">
        <v>1</v>
      </c>
    </row>
    <row r="28" spans="1:27" s="14" customFormat="1" ht="45" customHeight="1" x14ac:dyDescent="0.15">
      <c r="A28" s="56">
        <v>20</v>
      </c>
      <c r="B28" s="54">
        <v>2</v>
      </c>
      <c r="C28" s="54" t="s">
        <v>1571</v>
      </c>
      <c r="D28" s="114" t="s">
        <v>1145</v>
      </c>
      <c r="E28" s="113" t="s">
        <v>1160</v>
      </c>
      <c r="F28" s="68" t="s">
        <v>332</v>
      </c>
      <c r="G28" s="68" t="s">
        <v>194</v>
      </c>
      <c r="H28" s="56" t="s">
        <v>195</v>
      </c>
      <c r="I28" s="122"/>
      <c r="J28" s="70" t="s">
        <v>1</v>
      </c>
      <c r="K28" s="54" t="str">
        <f t="shared" si="0"/>
        <v>D04-6933007</v>
      </c>
      <c r="L28" s="70" t="s">
        <v>1</v>
      </c>
      <c r="M28" s="54" t="s">
        <v>105</v>
      </c>
      <c r="N28" s="54" t="s">
        <v>109</v>
      </c>
      <c r="O28" s="68" t="s">
        <v>17</v>
      </c>
      <c r="P28" s="68" t="s">
        <v>1158</v>
      </c>
      <c r="Q28" s="68" t="s">
        <v>1158</v>
      </c>
      <c r="R28" s="68" t="s">
        <v>1159</v>
      </c>
      <c r="S28" s="68" t="s">
        <v>17</v>
      </c>
      <c r="T28" s="68" t="s">
        <v>17</v>
      </c>
      <c r="U28" s="69">
        <v>1.0999999999999999E-2</v>
      </c>
      <c r="V28" s="68" t="s">
        <v>17</v>
      </c>
      <c r="W28" s="68" t="s">
        <v>17</v>
      </c>
      <c r="X28" s="68" t="s">
        <v>17</v>
      </c>
      <c r="Y28" s="68" t="s">
        <v>17</v>
      </c>
      <c r="Z28" s="68" t="s">
        <v>17</v>
      </c>
      <c r="AA28" s="112">
        <v>1</v>
      </c>
    </row>
    <row r="29" spans="1:27" s="14" customFormat="1" ht="45" customHeight="1" x14ac:dyDescent="0.15">
      <c r="A29" s="56">
        <v>21</v>
      </c>
      <c r="B29" s="54">
        <v>2</v>
      </c>
      <c r="C29" s="54" t="s">
        <v>1571</v>
      </c>
      <c r="D29" s="114" t="s">
        <v>1146</v>
      </c>
      <c r="E29" s="113" t="s">
        <v>1161</v>
      </c>
      <c r="F29" s="68" t="s">
        <v>332</v>
      </c>
      <c r="G29" s="68" t="s">
        <v>194</v>
      </c>
      <c r="H29" s="56" t="s">
        <v>195</v>
      </c>
      <c r="I29" s="122"/>
      <c r="J29" s="70" t="s">
        <v>1</v>
      </c>
      <c r="K29" s="54" t="str">
        <f t="shared" si="0"/>
        <v>D04-6933008</v>
      </c>
      <c r="L29" s="70" t="s">
        <v>1</v>
      </c>
      <c r="M29" s="54" t="s">
        <v>105</v>
      </c>
      <c r="N29" s="54" t="s">
        <v>109</v>
      </c>
      <c r="O29" s="68" t="s">
        <v>17</v>
      </c>
      <c r="P29" s="68" t="s">
        <v>1158</v>
      </c>
      <c r="Q29" s="68" t="s">
        <v>1158</v>
      </c>
      <c r="R29" s="68" t="s">
        <v>1159</v>
      </c>
      <c r="S29" s="68" t="s">
        <v>17</v>
      </c>
      <c r="T29" s="68" t="s">
        <v>17</v>
      </c>
      <c r="U29" s="69">
        <v>5.0000000000000001E-3</v>
      </c>
      <c r="V29" s="68" t="s">
        <v>17</v>
      </c>
      <c r="W29" s="68" t="s">
        <v>17</v>
      </c>
      <c r="X29" s="68" t="s">
        <v>17</v>
      </c>
      <c r="Y29" s="68" t="s">
        <v>17</v>
      </c>
      <c r="Z29" s="68" t="s">
        <v>17</v>
      </c>
      <c r="AA29" s="112">
        <v>1</v>
      </c>
    </row>
    <row r="30" spans="1:27" s="14" customFormat="1" ht="45" customHeight="1" x14ac:dyDescent="0.15">
      <c r="A30" s="56">
        <v>22</v>
      </c>
      <c r="B30" s="54">
        <v>2</v>
      </c>
      <c r="C30" s="54" t="s">
        <v>1571</v>
      </c>
      <c r="D30" s="114" t="s">
        <v>1147</v>
      </c>
      <c r="E30" s="113" t="s">
        <v>1162</v>
      </c>
      <c r="F30" s="68" t="s">
        <v>332</v>
      </c>
      <c r="G30" s="68" t="s">
        <v>194</v>
      </c>
      <c r="H30" s="56" t="s">
        <v>195</v>
      </c>
      <c r="I30" s="122"/>
      <c r="J30" s="70" t="s">
        <v>1</v>
      </c>
      <c r="K30" s="54" t="str">
        <f t="shared" si="0"/>
        <v>D04-6933009</v>
      </c>
      <c r="L30" s="70" t="s">
        <v>1</v>
      </c>
      <c r="M30" s="54" t="s">
        <v>105</v>
      </c>
      <c r="N30" s="54" t="s">
        <v>109</v>
      </c>
      <c r="O30" s="68" t="s">
        <v>17</v>
      </c>
      <c r="P30" s="68"/>
      <c r="Q30" s="68"/>
      <c r="R30" s="68"/>
      <c r="S30" s="68" t="s">
        <v>17</v>
      </c>
      <c r="T30" s="68" t="s">
        <v>17</v>
      </c>
      <c r="U30" s="69">
        <v>4.0000000000000001E-3</v>
      </c>
      <c r="V30" s="68" t="s">
        <v>17</v>
      </c>
      <c r="W30" s="68" t="s">
        <v>17</v>
      </c>
      <c r="X30" s="68" t="s">
        <v>17</v>
      </c>
      <c r="Y30" s="68" t="s">
        <v>17</v>
      </c>
      <c r="Z30" s="68" t="s">
        <v>17</v>
      </c>
      <c r="AA30" s="112">
        <v>1</v>
      </c>
    </row>
    <row r="31" spans="1:27" s="14" customFormat="1" ht="45" customHeight="1" x14ac:dyDescent="0.15">
      <c r="A31" s="56">
        <v>23</v>
      </c>
      <c r="B31" s="54">
        <v>2</v>
      </c>
      <c r="C31" s="54" t="s">
        <v>1571</v>
      </c>
      <c r="D31" s="114" t="s">
        <v>1148</v>
      </c>
      <c r="E31" s="113" t="s">
        <v>1163</v>
      </c>
      <c r="F31" s="68" t="s">
        <v>332</v>
      </c>
      <c r="G31" s="68" t="s">
        <v>194</v>
      </c>
      <c r="H31" s="56" t="s">
        <v>195</v>
      </c>
      <c r="I31" s="122"/>
      <c r="J31" s="70" t="s">
        <v>1</v>
      </c>
      <c r="K31" s="54" t="str">
        <f t="shared" si="0"/>
        <v>D04-6933010</v>
      </c>
      <c r="L31" s="70" t="s">
        <v>1</v>
      </c>
      <c r="M31" s="54" t="s">
        <v>105</v>
      </c>
      <c r="N31" s="54" t="s">
        <v>109</v>
      </c>
      <c r="O31" s="68" t="s">
        <v>17</v>
      </c>
      <c r="P31" s="68" t="s">
        <v>734</v>
      </c>
      <c r="Q31" s="68" t="s">
        <v>734</v>
      </c>
      <c r="R31" s="68"/>
      <c r="S31" s="68" t="s">
        <v>17</v>
      </c>
      <c r="T31" s="68" t="s">
        <v>17</v>
      </c>
      <c r="U31" s="69">
        <v>7.0000000000000001E-3</v>
      </c>
      <c r="V31" s="68" t="s">
        <v>17</v>
      </c>
      <c r="W31" s="68" t="s">
        <v>17</v>
      </c>
      <c r="X31" s="68" t="s">
        <v>17</v>
      </c>
      <c r="Y31" s="68" t="s">
        <v>17</v>
      </c>
      <c r="Z31" s="68" t="s">
        <v>17</v>
      </c>
      <c r="AA31" s="112">
        <v>1</v>
      </c>
    </row>
    <row r="32" spans="1:27" s="14" customFormat="1" ht="45" customHeight="1" x14ac:dyDescent="0.15">
      <c r="A32" s="56">
        <v>24</v>
      </c>
      <c r="B32" s="54">
        <v>2</v>
      </c>
      <c r="C32" s="54" t="s">
        <v>1571</v>
      </c>
      <c r="D32" s="114" t="s">
        <v>1149</v>
      </c>
      <c r="E32" s="113" t="s">
        <v>1164</v>
      </c>
      <c r="F32" s="68" t="s">
        <v>332</v>
      </c>
      <c r="G32" s="68" t="s">
        <v>194</v>
      </c>
      <c r="H32" s="56" t="s">
        <v>195</v>
      </c>
      <c r="I32" s="122"/>
      <c r="J32" s="70" t="s">
        <v>1</v>
      </c>
      <c r="K32" s="54" t="str">
        <f t="shared" si="0"/>
        <v>Q2140408</v>
      </c>
      <c r="L32" s="70" t="s">
        <v>1</v>
      </c>
      <c r="M32" s="54" t="s">
        <v>105</v>
      </c>
      <c r="N32" s="54" t="s">
        <v>109</v>
      </c>
      <c r="O32" s="68" t="s">
        <v>17</v>
      </c>
      <c r="P32" s="68" t="s">
        <v>1165</v>
      </c>
      <c r="Q32" s="68" t="s">
        <v>1165</v>
      </c>
      <c r="R32" s="68"/>
      <c r="S32" s="68" t="s">
        <v>17</v>
      </c>
      <c r="T32" s="68" t="s">
        <v>17</v>
      </c>
      <c r="U32" s="69">
        <v>1E-3</v>
      </c>
      <c r="V32" s="68" t="s">
        <v>17</v>
      </c>
      <c r="W32" s="68" t="s">
        <v>17</v>
      </c>
      <c r="X32" s="68" t="s">
        <v>17</v>
      </c>
      <c r="Y32" s="68" t="s">
        <v>17</v>
      </c>
      <c r="Z32" s="68" t="s">
        <v>17</v>
      </c>
      <c r="AA32" s="112">
        <v>1</v>
      </c>
    </row>
    <row r="33" spans="1:27" s="12" customFormat="1" ht="45" customHeight="1" x14ac:dyDescent="0.15">
      <c r="A33" s="56">
        <v>25</v>
      </c>
      <c r="B33" s="54">
        <v>1</v>
      </c>
      <c r="C33" s="54" t="s">
        <v>1128</v>
      </c>
      <c r="D33" s="114" t="s">
        <v>1569</v>
      </c>
      <c r="E33" s="113" t="s">
        <v>1568</v>
      </c>
      <c r="F33" s="68" t="s">
        <v>332</v>
      </c>
      <c r="G33" s="68" t="s">
        <v>194</v>
      </c>
      <c r="H33" s="56" t="s">
        <v>195</v>
      </c>
      <c r="I33" s="122"/>
      <c r="J33" s="70" t="s">
        <v>1</v>
      </c>
      <c r="K33" s="54" t="str">
        <f t="shared" si="0"/>
        <v>SHT0018097</v>
      </c>
      <c r="L33" s="70" t="s">
        <v>1</v>
      </c>
      <c r="M33" s="54" t="s">
        <v>109</v>
      </c>
      <c r="N33" s="54" t="s">
        <v>105</v>
      </c>
      <c r="O33" s="68" t="s">
        <v>17</v>
      </c>
      <c r="P33" s="68" t="s">
        <v>1151</v>
      </c>
      <c r="Q33" s="68" t="s">
        <v>1151</v>
      </c>
      <c r="R33" s="68" t="s">
        <v>1152</v>
      </c>
      <c r="S33" s="68" t="s">
        <v>1570</v>
      </c>
      <c r="T33" s="68" t="s">
        <v>17</v>
      </c>
      <c r="U33" s="69">
        <v>0.24399999999999999</v>
      </c>
      <c r="V33" s="68" t="s">
        <v>17</v>
      </c>
      <c r="W33" s="68" t="s">
        <v>94</v>
      </c>
      <c r="X33" s="68" t="s">
        <v>17</v>
      </c>
      <c r="Y33" s="68" t="s">
        <v>339</v>
      </c>
      <c r="Z33" s="68" t="s">
        <v>17</v>
      </c>
      <c r="AA33" s="112">
        <v>1</v>
      </c>
    </row>
    <row r="34" spans="1:27" s="14" customFormat="1" ht="45" customHeight="1" x14ac:dyDescent="0.15">
      <c r="A34" s="56">
        <v>26</v>
      </c>
      <c r="B34" s="54">
        <v>1</v>
      </c>
      <c r="C34" s="54" t="s">
        <v>1572</v>
      </c>
      <c r="D34" s="114" t="s">
        <v>1138</v>
      </c>
      <c r="E34" s="113" t="s">
        <v>1166</v>
      </c>
      <c r="F34" s="68" t="s">
        <v>332</v>
      </c>
      <c r="G34" s="68" t="s">
        <v>194</v>
      </c>
      <c r="H34" s="56" t="s">
        <v>195</v>
      </c>
      <c r="I34" s="122"/>
      <c r="J34" s="70" t="s">
        <v>1</v>
      </c>
      <c r="K34" s="54" t="str">
        <f t="shared" si="0"/>
        <v>KS28-70</v>
      </c>
      <c r="L34" s="70" t="s">
        <v>1</v>
      </c>
      <c r="M34" s="54" t="s">
        <v>105</v>
      </c>
      <c r="N34" s="54" t="s">
        <v>109</v>
      </c>
      <c r="O34" s="68" t="s">
        <v>17</v>
      </c>
      <c r="P34" s="68" t="s">
        <v>23</v>
      </c>
      <c r="Q34" s="68" t="s">
        <v>23</v>
      </c>
      <c r="R34" s="68"/>
      <c r="S34" s="68" t="s">
        <v>17</v>
      </c>
      <c r="T34" s="68" t="s">
        <v>17</v>
      </c>
      <c r="U34" s="69">
        <v>0.33</v>
      </c>
      <c r="V34" s="68" t="s">
        <v>17</v>
      </c>
      <c r="W34" s="68" t="s">
        <v>17</v>
      </c>
      <c r="X34" s="68" t="s">
        <v>17</v>
      </c>
      <c r="Y34" s="68" t="s">
        <v>17</v>
      </c>
      <c r="Z34" s="68" t="s">
        <v>17</v>
      </c>
      <c r="AA34" s="112">
        <v>1</v>
      </c>
    </row>
    <row r="35" spans="1:27" s="95" customFormat="1" ht="45" customHeight="1" x14ac:dyDescent="0.15">
      <c r="A35" s="56">
        <v>27</v>
      </c>
      <c r="B35" s="54">
        <v>1</v>
      </c>
      <c r="C35" s="54" t="s">
        <v>1128</v>
      </c>
      <c r="D35" s="114" t="s">
        <v>1548</v>
      </c>
      <c r="E35" s="114" t="s">
        <v>178</v>
      </c>
      <c r="F35" s="68" t="s">
        <v>332</v>
      </c>
      <c r="G35" s="68" t="s">
        <v>194</v>
      </c>
      <c r="H35" s="56" t="s">
        <v>195</v>
      </c>
      <c r="I35" s="54"/>
      <c r="J35" s="70" t="s">
        <v>1</v>
      </c>
      <c r="K35" s="54" t="str">
        <f t="shared" si="0"/>
        <v>SHT0018069</v>
      </c>
      <c r="L35" s="70" t="s">
        <v>1</v>
      </c>
      <c r="M35" s="54" t="s">
        <v>109</v>
      </c>
      <c r="N35" s="54" t="s">
        <v>105</v>
      </c>
      <c r="O35" s="68" t="s">
        <v>17</v>
      </c>
      <c r="P35" s="54" t="s">
        <v>110</v>
      </c>
      <c r="Q35" s="54" t="s">
        <v>106</v>
      </c>
      <c r="R35" s="54" t="s">
        <v>106</v>
      </c>
      <c r="S35" s="54" t="s">
        <v>106</v>
      </c>
      <c r="T35" s="54" t="s">
        <v>106</v>
      </c>
      <c r="U35" s="55" t="s">
        <v>106</v>
      </c>
      <c r="V35" s="54" t="s">
        <v>106</v>
      </c>
      <c r="W35" s="54" t="s">
        <v>106</v>
      </c>
      <c r="X35" s="54" t="s">
        <v>106</v>
      </c>
      <c r="Y35" s="54" t="s">
        <v>106</v>
      </c>
      <c r="Z35" s="54" t="s">
        <v>106</v>
      </c>
      <c r="AA35" s="118">
        <v>1</v>
      </c>
    </row>
    <row r="36" spans="1:27" s="95" customFormat="1" ht="45" customHeight="1" x14ac:dyDescent="0.15">
      <c r="A36" s="56">
        <v>28</v>
      </c>
      <c r="B36" s="54">
        <v>1</v>
      </c>
      <c r="C36" s="54" t="s">
        <v>1128</v>
      </c>
      <c r="D36" s="114" t="s">
        <v>1550</v>
      </c>
      <c r="E36" s="113" t="s">
        <v>1167</v>
      </c>
      <c r="F36" s="68" t="s">
        <v>332</v>
      </c>
      <c r="G36" s="68" t="s">
        <v>194</v>
      </c>
      <c r="H36" s="56" t="s">
        <v>195</v>
      </c>
      <c r="I36" s="122"/>
      <c r="J36" s="70" t="s">
        <v>1</v>
      </c>
      <c r="K36" s="54" t="str">
        <f t="shared" si="0"/>
        <v>SHT0018086</v>
      </c>
      <c r="L36" s="70" t="s">
        <v>1</v>
      </c>
      <c r="M36" s="54" t="s">
        <v>109</v>
      </c>
      <c r="N36" s="54" t="s">
        <v>105</v>
      </c>
      <c r="O36" s="68" t="s">
        <v>17</v>
      </c>
      <c r="P36" s="68" t="s">
        <v>23</v>
      </c>
      <c r="Q36" s="68" t="s">
        <v>17</v>
      </c>
      <c r="R36" s="68" t="s">
        <v>17</v>
      </c>
      <c r="S36" s="68" t="s">
        <v>1574</v>
      </c>
      <c r="T36" s="68" t="s">
        <v>397</v>
      </c>
      <c r="U36" s="69">
        <v>0.47599999999999998</v>
      </c>
      <c r="V36" s="68" t="s">
        <v>17</v>
      </c>
      <c r="W36" s="68" t="s">
        <v>17</v>
      </c>
      <c r="X36" s="68" t="s">
        <v>17</v>
      </c>
      <c r="Y36" s="68" t="s">
        <v>17</v>
      </c>
      <c r="Z36" s="68" t="s">
        <v>17</v>
      </c>
      <c r="AA36" s="112">
        <v>1</v>
      </c>
    </row>
    <row r="37" spans="1:27" s="11" customFormat="1" ht="45" customHeight="1" x14ac:dyDescent="0.15">
      <c r="A37" s="56">
        <v>29</v>
      </c>
      <c r="B37" s="54">
        <v>1</v>
      </c>
      <c r="C37" s="54" t="s">
        <v>1128</v>
      </c>
      <c r="D37" s="114" t="s">
        <v>1549</v>
      </c>
      <c r="E37" s="113" t="s">
        <v>1168</v>
      </c>
      <c r="F37" s="68" t="s">
        <v>332</v>
      </c>
      <c r="G37" s="68" t="s">
        <v>194</v>
      </c>
      <c r="H37" s="56" t="s">
        <v>195</v>
      </c>
      <c r="I37" s="122"/>
      <c r="J37" s="70" t="s">
        <v>1</v>
      </c>
      <c r="K37" s="54" t="str">
        <f t="shared" si="0"/>
        <v>SHT0018070</v>
      </c>
      <c r="L37" s="70" t="s">
        <v>1</v>
      </c>
      <c r="M37" s="54" t="s">
        <v>109</v>
      </c>
      <c r="N37" s="54" t="s">
        <v>105</v>
      </c>
      <c r="O37" s="68" t="s">
        <v>17</v>
      </c>
      <c r="P37" s="68" t="s">
        <v>23</v>
      </c>
      <c r="Q37" s="68" t="s">
        <v>17</v>
      </c>
      <c r="R37" s="68" t="s">
        <v>17</v>
      </c>
      <c r="S37" s="68" t="s">
        <v>17</v>
      </c>
      <c r="T37" s="68" t="s">
        <v>17</v>
      </c>
      <c r="U37" s="69">
        <v>3.3439999999999999</v>
      </c>
      <c r="V37" s="68" t="s">
        <v>17</v>
      </c>
      <c r="W37" s="68" t="s">
        <v>94</v>
      </c>
      <c r="X37" s="68" t="s">
        <v>17</v>
      </c>
      <c r="Y37" s="68" t="s">
        <v>339</v>
      </c>
      <c r="Z37" s="68" t="s">
        <v>17</v>
      </c>
      <c r="AA37" s="112">
        <v>1</v>
      </c>
    </row>
    <row r="38" spans="1:27" s="11" customFormat="1" ht="45" customHeight="1" x14ac:dyDescent="0.15">
      <c r="A38" s="56">
        <v>30</v>
      </c>
      <c r="B38" s="54">
        <v>2</v>
      </c>
      <c r="C38" s="54" t="s">
        <v>1128</v>
      </c>
      <c r="D38" s="114" t="s">
        <v>1577</v>
      </c>
      <c r="E38" s="113" t="s">
        <v>1575</v>
      </c>
      <c r="F38" s="68" t="s">
        <v>332</v>
      </c>
      <c r="G38" s="68" t="s">
        <v>194</v>
      </c>
      <c r="H38" s="56" t="s">
        <v>195</v>
      </c>
      <c r="I38" s="122"/>
      <c r="J38" s="70" t="s">
        <v>1</v>
      </c>
      <c r="K38" s="54" t="str">
        <f t="shared" si="0"/>
        <v>SHT0018071</v>
      </c>
      <c r="L38" s="70" t="s">
        <v>1</v>
      </c>
      <c r="M38" s="54" t="s">
        <v>109</v>
      </c>
      <c r="N38" s="54" t="s">
        <v>105</v>
      </c>
      <c r="O38" s="68" t="s">
        <v>17</v>
      </c>
      <c r="P38" s="68" t="s">
        <v>506</v>
      </c>
      <c r="Q38" s="68" t="s">
        <v>1586</v>
      </c>
      <c r="R38" s="68" t="s">
        <v>17</v>
      </c>
      <c r="S38" s="68" t="s">
        <v>1587</v>
      </c>
      <c r="T38" s="68" t="s">
        <v>17</v>
      </c>
      <c r="U38" s="69">
        <v>0.89900000000000002</v>
      </c>
      <c r="V38" s="68" t="s">
        <v>17</v>
      </c>
      <c r="W38" s="68" t="s">
        <v>17</v>
      </c>
      <c r="X38" s="68" t="s">
        <v>17</v>
      </c>
      <c r="Y38" s="68" t="s">
        <v>17</v>
      </c>
      <c r="Z38" s="68" t="s">
        <v>17</v>
      </c>
      <c r="AA38" s="112">
        <v>1</v>
      </c>
    </row>
    <row r="39" spans="1:27" s="11" customFormat="1" ht="45" customHeight="1" x14ac:dyDescent="0.15">
      <c r="A39" s="56">
        <v>31</v>
      </c>
      <c r="B39" s="54">
        <v>2</v>
      </c>
      <c r="C39" s="54" t="s">
        <v>1128</v>
      </c>
      <c r="D39" s="114" t="s">
        <v>1578</v>
      </c>
      <c r="E39" s="113" t="s">
        <v>1170</v>
      </c>
      <c r="F39" s="68" t="s">
        <v>332</v>
      </c>
      <c r="G39" s="68" t="s">
        <v>194</v>
      </c>
      <c r="H39" s="56" t="s">
        <v>195</v>
      </c>
      <c r="I39" s="122"/>
      <c r="J39" s="70" t="s">
        <v>1</v>
      </c>
      <c r="K39" s="54" t="str">
        <f t="shared" si="0"/>
        <v>SHT0018072</v>
      </c>
      <c r="L39" s="70" t="s">
        <v>1</v>
      </c>
      <c r="M39" s="54" t="s">
        <v>109</v>
      </c>
      <c r="N39" s="54" t="s">
        <v>105</v>
      </c>
      <c r="O39" s="68" t="s">
        <v>17</v>
      </c>
      <c r="P39" s="68" t="s">
        <v>506</v>
      </c>
      <c r="Q39" s="68" t="s">
        <v>1586</v>
      </c>
      <c r="R39" s="68" t="s">
        <v>17</v>
      </c>
      <c r="S39" s="68" t="s">
        <v>1588</v>
      </c>
      <c r="T39" s="68" t="s">
        <v>17</v>
      </c>
      <c r="U39" s="69">
        <v>0.35899999999999999</v>
      </c>
      <c r="V39" s="68" t="s">
        <v>17</v>
      </c>
      <c r="W39" s="68" t="s">
        <v>17</v>
      </c>
      <c r="X39" s="68" t="s">
        <v>17</v>
      </c>
      <c r="Y39" s="68" t="s">
        <v>17</v>
      </c>
      <c r="Z39" s="68" t="s">
        <v>17</v>
      </c>
      <c r="AA39" s="112">
        <v>1</v>
      </c>
    </row>
    <row r="40" spans="1:27" s="11" customFormat="1" ht="45" customHeight="1" x14ac:dyDescent="0.15">
      <c r="A40" s="56">
        <v>32</v>
      </c>
      <c r="B40" s="54">
        <v>2</v>
      </c>
      <c r="C40" s="54" t="s">
        <v>1128</v>
      </c>
      <c r="D40" s="114" t="s">
        <v>1579</v>
      </c>
      <c r="E40" s="113" t="s">
        <v>1576</v>
      </c>
      <c r="F40" s="68" t="s">
        <v>332</v>
      </c>
      <c r="G40" s="68" t="s">
        <v>194</v>
      </c>
      <c r="H40" s="56" t="s">
        <v>195</v>
      </c>
      <c r="I40" s="122"/>
      <c r="J40" s="70" t="s">
        <v>1</v>
      </c>
      <c r="K40" s="54" t="str">
        <f t="shared" si="0"/>
        <v>SHT0018095</v>
      </c>
      <c r="L40" s="70" t="s">
        <v>1</v>
      </c>
      <c r="M40" s="54" t="s">
        <v>109</v>
      </c>
      <c r="N40" s="54" t="s">
        <v>105</v>
      </c>
      <c r="O40" s="68" t="s">
        <v>17</v>
      </c>
      <c r="P40" s="68" t="s">
        <v>1463</v>
      </c>
      <c r="Q40" s="68" t="s">
        <v>1596</v>
      </c>
      <c r="R40" s="68" t="s">
        <v>17</v>
      </c>
      <c r="S40" s="68" t="s">
        <v>1589</v>
      </c>
      <c r="T40" s="68" t="s">
        <v>17</v>
      </c>
      <c r="U40" s="69">
        <v>0.13600000000000001</v>
      </c>
      <c r="V40" s="68" t="s">
        <v>17</v>
      </c>
      <c r="W40" s="68" t="s">
        <v>17</v>
      </c>
      <c r="X40" s="68" t="s">
        <v>17</v>
      </c>
      <c r="Y40" s="68" t="s">
        <v>17</v>
      </c>
      <c r="Z40" s="68" t="s">
        <v>17</v>
      </c>
      <c r="AA40" s="112">
        <v>1</v>
      </c>
    </row>
    <row r="41" spans="1:27" s="11" customFormat="1" ht="45" customHeight="1" x14ac:dyDescent="0.15">
      <c r="A41" s="56">
        <v>33</v>
      </c>
      <c r="B41" s="54">
        <v>2</v>
      </c>
      <c r="C41" s="54" t="s">
        <v>17</v>
      </c>
      <c r="D41" s="114" t="s">
        <v>1172</v>
      </c>
      <c r="E41" s="113" t="s">
        <v>1173</v>
      </c>
      <c r="F41" s="68" t="s">
        <v>332</v>
      </c>
      <c r="G41" s="68" t="s">
        <v>194</v>
      </c>
      <c r="H41" s="56" t="s">
        <v>195</v>
      </c>
      <c r="I41" s="122"/>
      <c r="J41" s="70" t="s">
        <v>1</v>
      </c>
      <c r="K41" s="54" t="str">
        <f t="shared" si="0"/>
        <v>Q370C08</v>
      </c>
      <c r="L41" s="70" t="s">
        <v>1</v>
      </c>
      <c r="M41" s="54" t="s">
        <v>105</v>
      </c>
      <c r="N41" s="54" t="s">
        <v>109</v>
      </c>
      <c r="O41" s="68" t="s">
        <v>17</v>
      </c>
      <c r="P41" s="68" t="s">
        <v>737</v>
      </c>
      <c r="Q41" s="68" t="s">
        <v>1590</v>
      </c>
      <c r="R41" s="68" t="s">
        <v>17</v>
      </c>
      <c r="S41" s="68" t="s">
        <v>1590</v>
      </c>
      <c r="T41" s="68" t="s">
        <v>17</v>
      </c>
      <c r="U41" s="69">
        <v>0.01</v>
      </c>
      <c r="V41" s="68" t="s">
        <v>17</v>
      </c>
      <c r="W41" s="68" t="s">
        <v>17</v>
      </c>
      <c r="X41" s="68" t="s">
        <v>17</v>
      </c>
      <c r="Y41" s="68" t="s">
        <v>17</v>
      </c>
      <c r="Z41" s="68" t="s">
        <v>17</v>
      </c>
      <c r="AA41" s="112">
        <v>2</v>
      </c>
    </row>
    <row r="42" spans="1:27" s="11" customFormat="1" ht="45" customHeight="1" x14ac:dyDescent="0.15">
      <c r="A42" s="56">
        <v>34</v>
      </c>
      <c r="B42" s="54">
        <v>2</v>
      </c>
      <c r="C42" s="54" t="s">
        <v>17</v>
      </c>
      <c r="D42" s="114" t="s">
        <v>1174</v>
      </c>
      <c r="E42" s="113" t="s">
        <v>456</v>
      </c>
      <c r="F42" s="68" t="s">
        <v>332</v>
      </c>
      <c r="G42" s="68" t="s">
        <v>194</v>
      </c>
      <c r="H42" s="56" t="s">
        <v>195</v>
      </c>
      <c r="I42" s="122"/>
      <c r="J42" s="70" t="s">
        <v>1</v>
      </c>
      <c r="K42" s="54" t="str">
        <f t="shared" si="0"/>
        <v>H4B-6805326</v>
      </c>
      <c r="L42" s="70" t="s">
        <v>1</v>
      </c>
      <c r="M42" s="54" t="s">
        <v>105</v>
      </c>
      <c r="N42" s="54" t="s">
        <v>109</v>
      </c>
      <c r="O42" s="68" t="s">
        <v>17</v>
      </c>
      <c r="P42" s="68" t="s">
        <v>1590</v>
      </c>
      <c r="Q42" s="68" t="s">
        <v>1590</v>
      </c>
      <c r="R42" s="68" t="s">
        <v>17</v>
      </c>
      <c r="S42" s="68" t="s">
        <v>1590</v>
      </c>
      <c r="T42" s="68" t="s">
        <v>17</v>
      </c>
      <c r="U42" s="69">
        <v>0.01</v>
      </c>
      <c r="V42" s="68" t="s">
        <v>17</v>
      </c>
      <c r="W42" s="68" t="s">
        <v>17</v>
      </c>
      <c r="X42" s="68" t="s">
        <v>17</v>
      </c>
      <c r="Y42" s="68" t="s">
        <v>17</v>
      </c>
      <c r="Z42" s="68" t="s">
        <v>17</v>
      </c>
      <c r="AA42" s="112">
        <v>2</v>
      </c>
    </row>
    <row r="43" spans="1:27" s="11" customFormat="1" ht="45" customHeight="1" x14ac:dyDescent="0.15">
      <c r="A43" s="56">
        <v>35</v>
      </c>
      <c r="B43" s="54">
        <v>2</v>
      </c>
      <c r="C43" s="54" t="s">
        <v>1128</v>
      </c>
      <c r="D43" s="114" t="s">
        <v>1580</v>
      </c>
      <c r="E43" s="113" t="s">
        <v>1169</v>
      </c>
      <c r="F43" s="68" t="s">
        <v>332</v>
      </c>
      <c r="G43" s="68" t="s">
        <v>194</v>
      </c>
      <c r="H43" s="56" t="s">
        <v>195</v>
      </c>
      <c r="I43" s="122"/>
      <c r="J43" s="70" t="s">
        <v>1</v>
      </c>
      <c r="K43" s="54" t="str">
        <f t="shared" si="0"/>
        <v>SHT0018089</v>
      </c>
      <c r="L43" s="70" t="s">
        <v>1</v>
      </c>
      <c r="M43" s="54" t="s">
        <v>109</v>
      </c>
      <c r="N43" s="54" t="s">
        <v>105</v>
      </c>
      <c r="O43" s="68" t="s">
        <v>17</v>
      </c>
      <c r="P43" s="68" t="s">
        <v>506</v>
      </c>
      <c r="Q43" s="68" t="s">
        <v>284</v>
      </c>
      <c r="R43" s="68" t="s">
        <v>17</v>
      </c>
      <c r="S43" s="68" t="s">
        <v>1595</v>
      </c>
      <c r="T43" s="68" t="s">
        <v>17</v>
      </c>
      <c r="U43" s="68">
        <v>0.61199999999999999</v>
      </c>
      <c r="V43" s="68" t="s">
        <v>17</v>
      </c>
      <c r="W43" s="68" t="s">
        <v>17</v>
      </c>
      <c r="X43" s="68" t="s">
        <v>17</v>
      </c>
      <c r="Y43" s="68" t="s">
        <v>17</v>
      </c>
      <c r="Z43" s="68" t="s">
        <v>17</v>
      </c>
      <c r="AA43" s="112">
        <v>2</v>
      </c>
    </row>
    <row r="44" spans="1:27" s="11" customFormat="1" ht="45" customHeight="1" x14ac:dyDescent="0.15">
      <c r="A44" s="56">
        <v>36</v>
      </c>
      <c r="B44" s="54">
        <v>2</v>
      </c>
      <c r="C44" s="54" t="s">
        <v>1128</v>
      </c>
      <c r="D44" s="114" t="s">
        <v>1582</v>
      </c>
      <c r="E44" s="113" t="s">
        <v>1583</v>
      </c>
      <c r="F44" s="68" t="s">
        <v>332</v>
      </c>
      <c r="G44" s="68" t="s">
        <v>194</v>
      </c>
      <c r="H44" s="56" t="s">
        <v>195</v>
      </c>
      <c r="I44" s="122"/>
      <c r="J44" s="70" t="s">
        <v>1</v>
      </c>
      <c r="K44" s="54" t="str">
        <f t="shared" si="0"/>
        <v>SHT0018090</v>
      </c>
      <c r="L44" s="70" t="s">
        <v>1</v>
      </c>
      <c r="M44" s="54" t="s">
        <v>109</v>
      </c>
      <c r="N44" s="54" t="s">
        <v>105</v>
      </c>
      <c r="O44" s="68" t="s">
        <v>17</v>
      </c>
      <c r="P44" s="68" t="s">
        <v>1463</v>
      </c>
      <c r="Q44" s="68" t="s">
        <v>1596</v>
      </c>
      <c r="R44" s="68" t="s">
        <v>17</v>
      </c>
      <c r="S44" s="68" t="s">
        <v>1594</v>
      </c>
      <c r="T44" s="68" t="s">
        <v>17</v>
      </c>
      <c r="U44" s="68">
        <v>0.32</v>
      </c>
      <c r="V44" s="68" t="s">
        <v>17</v>
      </c>
      <c r="W44" s="68" t="s">
        <v>17</v>
      </c>
      <c r="X44" s="68" t="s">
        <v>17</v>
      </c>
      <c r="Y44" s="68" t="s">
        <v>17</v>
      </c>
      <c r="Z44" s="68" t="s">
        <v>17</v>
      </c>
      <c r="AA44" s="112">
        <v>1</v>
      </c>
    </row>
    <row r="45" spans="1:27" s="11" customFormat="1" ht="45" customHeight="1" x14ac:dyDescent="0.15">
      <c r="A45" s="56">
        <v>37</v>
      </c>
      <c r="B45" s="54">
        <v>2</v>
      </c>
      <c r="C45" s="54" t="s">
        <v>1128</v>
      </c>
      <c r="D45" s="114" t="s">
        <v>1581</v>
      </c>
      <c r="E45" s="113" t="s">
        <v>1171</v>
      </c>
      <c r="F45" s="68" t="s">
        <v>332</v>
      </c>
      <c r="G45" s="68" t="s">
        <v>194</v>
      </c>
      <c r="H45" s="56" t="s">
        <v>195</v>
      </c>
      <c r="I45" s="122"/>
      <c r="J45" s="70" t="s">
        <v>1</v>
      </c>
      <c r="K45" s="54" t="str">
        <f t="shared" si="0"/>
        <v>SHT0018091</v>
      </c>
      <c r="L45" s="70" t="s">
        <v>1</v>
      </c>
      <c r="M45" s="54" t="s">
        <v>109</v>
      </c>
      <c r="N45" s="54" t="s">
        <v>105</v>
      </c>
      <c r="O45" s="68" t="s">
        <v>17</v>
      </c>
      <c r="P45" s="68" t="s">
        <v>1158</v>
      </c>
      <c r="Q45" s="68" t="s">
        <v>17</v>
      </c>
      <c r="R45" s="68" t="s">
        <v>17</v>
      </c>
      <c r="S45" s="68" t="s">
        <v>1593</v>
      </c>
      <c r="T45" s="68" t="s">
        <v>17</v>
      </c>
      <c r="U45" s="68">
        <v>4.5999999999999999E-2</v>
      </c>
      <c r="V45" s="68" t="s">
        <v>17</v>
      </c>
      <c r="W45" s="68" t="s">
        <v>17</v>
      </c>
      <c r="X45" s="68" t="s">
        <v>17</v>
      </c>
      <c r="Y45" s="68" t="s">
        <v>17</v>
      </c>
      <c r="Z45" s="68" t="s">
        <v>17</v>
      </c>
      <c r="AA45" s="112">
        <v>4</v>
      </c>
    </row>
    <row r="46" spans="1:27" s="11" customFormat="1" ht="45" customHeight="1" x14ac:dyDescent="0.15">
      <c r="A46" s="56">
        <v>38</v>
      </c>
      <c r="B46" s="54">
        <v>2</v>
      </c>
      <c r="C46" s="54" t="s">
        <v>1128</v>
      </c>
      <c r="D46" s="114" t="s">
        <v>1585</v>
      </c>
      <c r="E46" s="124" t="s">
        <v>1176</v>
      </c>
      <c r="F46" s="68" t="s">
        <v>332</v>
      </c>
      <c r="G46" s="68" t="s">
        <v>194</v>
      </c>
      <c r="H46" s="56" t="s">
        <v>195</v>
      </c>
      <c r="I46" s="161"/>
      <c r="J46" s="70" t="s">
        <v>1</v>
      </c>
      <c r="K46" s="54" t="str">
        <f t="shared" si="0"/>
        <v>SHT0018092</v>
      </c>
      <c r="L46" s="70" t="s">
        <v>1</v>
      </c>
      <c r="M46" s="54" t="s">
        <v>109</v>
      </c>
      <c r="N46" s="54" t="s">
        <v>105</v>
      </c>
      <c r="O46" s="68" t="s">
        <v>17</v>
      </c>
      <c r="P46" s="68" t="s">
        <v>506</v>
      </c>
      <c r="Q46" s="125" t="s">
        <v>1597</v>
      </c>
      <c r="R46" s="68" t="s">
        <v>17</v>
      </c>
      <c r="S46" s="125" t="s">
        <v>1591</v>
      </c>
      <c r="T46" s="125"/>
      <c r="U46" s="175">
        <v>8.2000000000000003E-2</v>
      </c>
      <c r="V46" s="68" t="s">
        <v>17</v>
      </c>
      <c r="W46" s="68" t="s">
        <v>17</v>
      </c>
      <c r="X46" s="68" t="s">
        <v>17</v>
      </c>
      <c r="Y46" s="68" t="s">
        <v>17</v>
      </c>
      <c r="Z46" s="68" t="s">
        <v>17</v>
      </c>
      <c r="AA46" s="127">
        <v>2</v>
      </c>
    </row>
    <row r="47" spans="1:27" s="11" customFormat="1" ht="45" customHeight="1" x14ac:dyDescent="0.15">
      <c r="A47" s="56">
        <v>39</v>
      </c>
      <c r="B47" s="54">
        <v>2</v>
      </c>
      <c r="C47" s="54" t="s">
        <v>1128</v>
      </c>
      <c r="D47" s="114" t="s">
        <v>1584</v>
      </c>
      <c r="E47" s="113" t="s">
        <v>1175</v>
      </c>
      <c r="F47" s="68" t="s">
        <v>332</v>
      </c>
      <c r="G47" s="68" t="s">
        <v>194</v>
      </c>
      <c r="H47" s="56" t="s">
        <v>195</v>
      </c>
      <c r="I47" s="122"/>
      <c r="J47" s="70" t="s">
        <v>1</v>
      </c>
      <c r="K47" s="54" t="str">
        <f t="shared" si="0"/>
        <v>SHT0018093</v>
      </c>
      <c r="L47" s="70" t="s">
        <v>1</v>
      </c>
      <c r="M47" s="54" t="s">
        <v>109</v>
      </c>
      <c r="N47" s="54" t="s">
        <v>105</v>
      </c>
      <c r="O47" s="68" t="s">
        <v>17</v>
      </c>
      <c r="P47" s="68" t="s">
        <v>1158</v>
      </c>
      <c r="Q47" s="68" t="s">
        <v>1590</v>
      </c>
      <c r="R47" s="68" t="s">
        <v>17</v>
      </c>
      <c r="S47" s="68" t="s">
        <v>1592</v>
      </c>
      <c r="T47" s="68" t="s">
        <v>17</v>
      </c>
      <c r="U47" s="68">
        <v>1.7999999999999999E-2</v>
      </c>
      <c r="V47" s="68" t="s">
        <v>17</v>
      </c>
      <c r="W47" s="68" t="s">
        <v>17</v>
      </c>
      <c r="X47" s="68" t="s">
        <v>17</v>
      </c>
      <c r="Y47" s="68" t="s">
        <v>17</v>
      </c>
      <c r="Z47" s="68" t="s">
        <v>17</v>
      </c>
      <c r="AA47" s="112">
        <v>1</v>
      </c>
    </row>
    <row r="48" spans="1:27" s="95" customFormat="1" ht="45" customHeight="1" x14ac:dyDescent="0.15">
      <c r="A48" s="56">
        <v>40</v>
      </c>
      <c r="B48" s="54">
        <v>1</v>
      </c>
      <c r="C48" s="54" t="s">
        <v>1128</v>
      </c>
      <c r="D48" s="114" t="s">
        <v>1598</v>
      </c>
      <c r="E48" s="113" t="s">
        <v>1177</v>
      </c>
      <c r="F48" s="68" t="s">
        <v>332</v>
      </c>
      <c r="G48" s="68" t="s">
        <v>194</v>
      </c>
      <c r="H48" s="56" t="s">
        <v>195</v>
      </c>
      <c r="I48" s="119"/>
      <c r="J48" s="70" t="s">
        <v>1</v>
      </c>
      <c r="K48" s="54" t="str">
        <f t="shared" si="0"/>
        <v>SHT0018073</v>
      </c>
      <c r="L48" s="70" t="s">
        <v>1</v>
      </c>
      <c r="M48" s="54" t="s">
        <v>109</v>
      </c>
      <c r="N48" s="54" t="s">
        <v>105</v>
      </c>
      <c r="O48" s="68" t="s">
        <v>17</v>
      </c>
      <c r="P48" s="68" t="s">
        <v>291</v>
      </c>
      <c r="Q48" s="122" t="s">
        <v>290</v>
      </c>
      <c r="R48" s="68" t="s">
        <v>17</v>
      </c>
      <c r="S48" s="68" t="s">
        <v>1600</v>
      </c>
      <c r="T48" s="68" t="s">
        <v>17</v>
      </c>
      <c r="U48" s="68">
        <v>1.0412999999999999</v>
      </c>
      <c r="V48" s="68" t="s">
        <v>17</v>
      </c>
      <c r="W48" s="68" t="s">
        <v>94</v>
      </c>
      <c r="X48" s="68" t="s">
        <v>17</v>
      </c>
      <c r="Y48" s="68" t="s">
        <v>339</v>
      </c>
      <c r="Z48" s="68" t="s">
        <v>17</v>
      </c>
      <c r="AA48" s="68">
        <v>1</v>
      </c>
    </row>
    <row r="49" spans="1:27" s="95" customFormat="1" ht="45" customHeight="1" x14ac:dyDescent="0.15">
      <c r="A49" s="56">
        <v>41</v>
      </c>
      <c r="B49" s="54">
        <v>2</v>
      </c>
      <c r="C49" s="54" t="s">
        <v>1128</v>
      </c>
      <c r="D49" s="114" t="s">
        <v>1599</v>
      </c>
      <c r="E49" s="113" t="s">
        <v>1178</v>
      </c>
      <c r="F49" s="68" t="s">
        <v>332</v>
      </c>
      <c r="G49" s="68" t="s">
        <v>194</v>
      </c>
      <c r="H49" s="56" t="s">
        <v>195</v>
      </c>
      <c r="I49" s="119"/>
      <c r="J49" s="70" t="s">
        <v>1</v>
      </c>
      <c r="K49" s="54" t="str">
        <f t="shared" si="0"/>
        <v>SHT0018074</v>
      </c>
      <c r="L49" s="70" t="s">
        <v>1</v>
      </c>
      <c r="M49" s="54" t="s">
        <v>109</v>
      </c>
      <c r="N49" s="54" t="s">
        <v>105</v>
      </c>
      <c r="O49" s="68" t="s">
        <v>17</v>
      </c>
      <c r="P49" s="68" t="s">
        <v>291</v>
      </c>
      <c r="Q49" s="122" t="s">
        <v>290</v>
      </c>
      <c r="R49" s="68" t="s">
        <v>17</v>
      </c>
      <c r="S49" s="68" t="s">
        <v>1600</v>
      </c>
      <c r="T49" s="68" t="s">
        <v>17</v>
      </c>
      <c r="U49" s="68">
        <v>1.0129999999999999</v>
      </c>
      <c r="V49" s="68" t="s">
        <v>17</v>
      </c>
      <c r="W49" s="68" t="s">
        <v>17</v>
      </c>
      <c r="X49" s="68" t="s">
        <v>17</v>
      </c>
      <c r="Y49" s="68" t="s">
        <v>17</v>
      </c>
      <c r="Z49" s="68" t="s">
        <v>17</v>
      </c>
      <c r="AA49" s="68">
        <v>1</v>
      </c>
    </row>
    <row r="50" spans="1:27" s="95" customFormat="1" ht="45" customHeight="1" x14ac:dyDescent="0.15">
      <c r="A50" s="56">
        <v>42</v>
      </c>
      <c r="B50" s="54">
        <v>2</v>
      </c>
      <c r="C50" s="54" t="s">
        <v>470</v>
      </c>
      <c r="D50" s="114" t="s">
        <v>426</v>
      </c>
      <c r="E50" s="113" t="s">
        <v>301</v>
      </c>
      <c r="F50" s="68" t="s">
        <v>332</v>
      </c>
      <c r="G50" s="68" t="s">
        <v>194</v>
      </c>
      <c r="H50" s="56" t="s">
        <v>195</v>
      </c>
      <c r="I50" s="122"/>
      <c r="J50" s="70" t="s">
        <v>1</v>
      </c>
      <c r="K50" s="54" t="str">
        <f t="shared" si="0"/>
        <v>BQB40-6801  165</v>
      </c>
      <c r="L50" s="70" t="s">
        <v>1</v>
      </c>
      <c r="M50" s="54" t="s">
        <v>105</v>
      </c>
      <c r="N50" s="54" t="s">
        <v>109</v>
      </c>
      <c r="O50" s="68" t="s">
        <v>17</v>
      </c>
      <c r="P50" s="68" t="s">
        <v>17</v>
      </c>
      <c r="Q50" s="68" t="s">
        <v>17</v>
      </c>
      <c r="R50" s="68" t="s">
        <v>17</v>
      </c>
      <c r="S50" s="68" t="s">
        <v>17</v>
      </c>
      <c r="T50" s="68" t="s">
        <v>17</v>
      </c>
      <c r="U50" s="68">
        <v>0.01</v>
      </c>
      <c r="V50" s="68" t="s">
        <v>17</v>
      </c>
      <c r="W50" s="68" t="s">
        <v>17</v>
      </c>
      <c r="X50" s="68" t="s">
        <v>17</v>
      </c>
      <c r="Y50" s="68" t="s">
        <v>17</v>
      </c>
      <c r="Z50" s="68" t="s">
        <v>17</v>
      </c>
      <c r="AA50" s="68">
        <v>4</v>
      </c>
    </row>
    <row r="51" spans="1:27" s="151" customFormat="1" ht="45" customHeight="1" x14ac:dyDescent="0.15">
      <c r="A51" s="56">
        <v>43</v>
      </c>
      <c r="B51" s="54">
        <v>1</v>
      </c>
      <c r="C51" s="54" t="s">
        <v>1128</v>
      </c>
      <c r="D51" s="114" t="s">
        <v>1605</v>
      </c>
      <c r="E51" s="113" t="s">
        <v>1180</v>
      </c>
      <c r="F51" s="68" t="s">
        <v>332</v>
      </c>
      <c r="G51" s="68" t="s">
        <v>194</v>
      </c>
      <c r="H51" s="56" t="s">
        <v>195</v>
      </c>
      <c r="I51" s="119"/>
      <c r="J51" s="70" t="s">
        <v>1</v>
      </c>
      <c r="K51" s="54" t="str">
        <f t="shared" si="0"/>
        <v>SHT0018075</v>
      </c>
      <c r="L51" s="70" t="s">
        <v>1</v>
      </c>
      <c r="M51" s="54" t="s">
        <v>109</v>
      </c>
      <c r="N51" s="54" t="s">
        <v>105</v>
      </c>
      <c r="O51" s="68" t="s">
        <v>17</v>
      </c>
      <c r="P51" s="68" t="s">
        <v>23</v>
      </c>
      <c r="Q51" s="68" t="s">
        <v>17</v>
      </c>
      <c r="R51" s="68" t="s">
        <v>17</v>
      </c>
      <c r="S51" s="68" t="s">
        <v>1602</v>
      </c>
      <c r="T51" s="68" t="s">
        <v>17</v>
      </c>
      <c r="U51" s="68">
        <v>0.625</v>
      </c>
      <c r="V51" s="68" t="s">
        <v>17</v>
      </c>
      <c r="W51" s="68" t="s">
        <v>94</v>
      </c>
      <c r="X51" s="68" t="s">
        <v>17</v>
      </c>
      <c r="Y51" s="68" t="s">
        <v>339</v>
      </c>
      <c r="Z51" s="68" t="s">
        <v>17</v>
      </c>
      <c r="AA51" s="68">
        <v>1</v>
      </c>
    </row>
    <row r="52" spans="1:27" s="151" customFormat="1" ht="45" customHeight="1" x14ac:dyDescent="0.15">
      <c r="A52" s="56">
        <v>44</v>
      </c>
      <c r="B52" s="54">
        <v>2</v>
      </c>
      <c r="C52" s="54" t="s">
        <v>1128</v>
      </c>
      <c r="D52" s="114" t="s">
        <v>1606</v>
      </c>
      <c r="E52" s="113" t="s">
        <v>1179</v>
      </c>
      <c r="F52" s="68" t="s">
        <v>332</v>
      </c>
      <c r="G52" s="68" t="s">
        <v>194</v>
      </c>
      <c r="H52" s="56" t="s">
        <v>195</v>
      </c>
      <c r="I52" s="119"/>
      <c r="J52" s="70" t="s">
        <v>1</v>
      </c>
      <c r="K52" s="54" t="str">
        <f t="shared" si="0"/>
        <v>SHT0018076</v>
      </c>
      <c r="L52" s="70" t="s">
        <v>1</v>
      </c>
      <c r="M52" s="54" t="s">
        <v>109</v>
      </c>
      <c r="N52" s="54" t="s">
        <v>105</v>
      </c>
      <c r="O52" s="68" t="s">
        <v>17</v>
      </c>
      <c r="P52" s="68" t="s">
        <v>291</v>
      </c>
      <c r="Q52" s="122" t="s">
        <v>1604</v>
      </c>
      <c r="R52" s="68" t="s">
        <v>17</v>
      </c>
      <c r="S52" s="68" t="s">
        <v>1601</v>
      </c>
      <c r="T52" s="68" t="s">
        <v>17</v>
      </c>
      <c r="U52" s="68">
        <v>0.55300000000000005</v>
      </c>
      <c r="V52" s="68" t="s">
        <v>17</v>
      </c>
      <c r="W52" s="68" t="s">
        <v>17</v>
      </c>
      <c r="X52" s="68" t="s">
        <v>17</v>
      </c>
      <c r="Y52" s="68" t="s">
        <v>17</v>
      </c>
      <c r="Z52" s="68" t="s">
        <v>17</v>
      </c>
      <c r="AA52" s="68">
        <v>1</v>
      </c>
    </row>
    <row r="53" spans="1:27" s="151" customFormat="1" ht="45" customHeight="1" x14ac:dyDescent="0.15">
      <c r="A53" s="56">
        <v>45</v>
      </c>
      <c r="B53" s="54">
        <v>2</v>
      </c>
      <c r="C53" s="54" t="s">
        <v>1128</v>
      </c>
      <c r="D53" s="114" t="s">
        <v>1609</v>
      </c>
      <c r="E53" s="113" t="s">
        <v>302</v>
      </c>
      <c r="F53" s="68" t="s">
        <v>332</v>
      </c>
      <c r="G53" s="68" t="s">
        <v>194</v>
      </c>
      <c r="H53" s="56" t="s">
        <v>195</v>
      </c>
      <c r="I53" s="119"/>
      <c r="J53" s="70" t="s">
        <v>1</v>
      </c>
      <c r="K53" s="54" t="str">
        <f t="shared" si="0"/>
        <v>SHT0018079</v>
      </c>
      <c r="L53" s="70" t="s">
        <v>1</v>
      </c>
      <c r="M53" s="54" t="s">
        <v>109</v>
      </c>
      <c r="N53" s="54" t="s">
        <v>105</v>
      </c>
      <c r="O53" s="68" t="s">
        <v>17</v>
      </c>
      <c r="P53" s="68" t="s">
        <v>1158</v>
      </c>
      <c r="Q53" s="122" t="s">
        <v>17</v>
      </c>
      <c r="R53" s="68" t="s">
        <v>17</v>
      </c>
      <c r="S53" s="68" t="s">
        <v>1603</v>
      </c>
      <c r="T53" s="68" t="s">
        <v>17</v>
      </c>
      <c r="U53" s="68">
        <v>7.1999999999999995E-2</v>
      </c>
      <c r="V53" s="68" t="s">
        <v>17</v>
      </c>
      <c r="W53" s="68" t="s">
        <v>17</v>
      </c>
      <c r="X53" s="68" t="s">
        <v>17</v>
      </c>
      <c r="Y53" s="68" t="s">
        <v>17</v>
      </c>
      <c r="Z53" s="68" t="s">
        <v>17</v>
      </c>
      <c r="AA53" s="68">
        <v>1</v>
      </c>
    </row>
    <row r="54" spans="1:27" s="151" customFormat="1" ht="45" customHeight="1" x14ac:dyDescent="0.15">
      <c r="A54" s="56">
        <v>46</v>
      </c>
      <c r="B54" s="54">
        <v>1</v>
      </c>
      <c r="C54" s="54" t="s">
        <v>1128</v>
      </c>
      <c r="D54" s="114" t="s">
        <v>1607</v>
      </c>
      <c r="E54" s="113" t="s">
        <v>1634</v>
      </c>
      <c r="F54" s="68" t="s">
        <v>332</v>
      </c>
      <c r="G54" s="68" t="s">
        <v>194</v>
      </c>
      <c r="H54" s="56" t="s">
        <v>195</v>
      </c>
      <c r="I54" s="119"/>
      <c r="J54" s="70" t="s">
        <v>1</v>
      </c>
      <c r="K54" s="54" t="str">
        <f t="shared" si="0"/>
        <v>SHT0018077</v>
      </c>
      <c r="L54" s="70" t="s">
        <v>1</v>
      </c>
      <c r="M54" s="54" t="s">
        <v>109</v>
      </c>
      <c r="N54" s="54" t="s">
        <v>105</v>
      </c>
      <c r="O54" s="68" t="s">
        <v>17</v>
      </c>
      <c r="P54" s="68" t="s">
        <v>23</v>
      </c>
      <c r="Q54" s="68" t="s">
        <v>17</v>
      </c>
      <c r="R54" s="68" t="s">
        <v>17</v>
      </c>
      <c r="S54" s="68" t="s">
        <v>1602</v>
      </c>
      <c r="T54" s="68" t="s">
        <v>17</v>
      </c>
      <c r="U54" s="68">
        <v>0.625</v>
      </c>
      <c r="V54" s="68" t="s">
        <v>17</v>
      </c>
      <c r="W54" s="68" t="s">
        <v>94</v>
      </c>
      <c r="X54" s="68" t="s">
        <v>17</v>
      </c>
      <c r="Y54" s="68" t="s">
        <v>339</v>
      </c>
      <c r="Z54" s="68" t="s">
        <v>17</v>
      </c>
      <c r="AA54" s="68">
        <v>1</v>
      </c>
    </row>
    <row r="55" spans="1:27" s="151" customFormat="1" ht="45" customHeight="1" x14ac:dyDescent="0.15">
      <c r="A55" s="56">
        <v>47</v>
      </c>
      <c r="B55" s="54">
        <v>2</v>
      </c>
      <c r="C55" s="54" t="s">
        <v>1128</v>
      </c>
      <c r="D55" s="114" t="s">
        <v>1608</v>
      </c>
      <c r="E55" s="113" t="s">
        <v>1635</v>
      </c>
      <c r="F55" s="68" t="s">
        <v>332</v>
      </c>
      <c r="G55" s="68" t="s">
        <v>194</v>
      </c>
      <c r="H55" s="56" t="s">
        <v>195</v>
      </c>
      <c r="I55" s="119"/>
      <c r="J55" s="70" t="s">
        <v>1</v>
      </c>
      <c r="K55" s="54" t="str">
        <f t="shared" si="0"/>
        <v>SHT0018078</v>
      </c>
      <c r="L55" s="70" t="s">
        <v>1</v>
      </c>
      <c r="M55" s="54" t="s">
        <v>109</v>
      </c>
      <c r="N55" s="54" t="s">
        <v>105</v>
      </c>
      <c r="O55" s="68" t="s">
        <v>17</v>
      </c>
      <c r="P55" s="68" t="s">
        <v>291</v>
      </c>
      <c r="Q55" s="122" t="s">
        <v>1604</v>
      </c>
      <c r="R55" s="68" t="s">
        <v>17</v>
      </c>
      <c r="S55" s="68" t="s">
        <v>1601</v>
      </c>
      <c r="T55" s="68" t="s">
        <v>17</v>
      </c>
      <c r="U55" s="68">
        <v>0.55300000000000005</v>
      </c>
      <c r="V55" s="68" t="s">
        <v>17</v>
      </c>
      <c r="W55" s="68" t="s">
        <v>17</v>
      </c>
      <c r="X55" s="68" t="s">
        <v>17</v>
      </c>
      <c r="Y55" s="68" t="s">
        <v>17</v>
      </c>
      <c r="Z55" s="68" t="s">
        <v>17</v>
      </c>
      <c r="AA55" s="68">
        <v>1</v>
      </c>
    </row>
    <row r="56" spans="1:27" s="151" customFormat="1" ht="45" customHeight="1" x14ac:dyDescent="0.15">
      <c r="A56" s="56">
        <v>48</v>
      </c>
      <c r="B56" s="54">
        <v>2</v>
      </c>
      <c r="C56" s="54" t="s">
        <v>1128</v>
      </c>
      <c r="D56" s="114" t="s">
        <v>1609</v>
      </c>
      <c r="E56" s="113" t="s">
        <v>302</v>
      </c>
      <c r="F56" s="68" t="s">
        <v>332</v>
      </c>
      <c r="G56" s="68" t="s">
        <v>194</v>
      </c>
      <c r="H56" s="56" t="s">
        <v>195</v>
      </c>
      <c r="I56" s="119"/>
      <c r="J56" s="70" t="s">
        <v>1</v>
      </c>
      <c r="K56" s="54" t="str">
        <f t="shared" si="0"/>
        <v>SHT0018079</v>
      </c>
      <c r="L56" s="70" t="s">
        <v>1</v>
      </c>
      <c r="M56" s="54" t="s">
        <v>109</v>
      </c>
      <c r="N56" s="54" t="s">
        <v>105</v>
      </c>
      <c r="O56" s="68" t="s">
        <v>17</v>
      </c>
      <c r="P56" s="68" t="s">
        <v>1158</v>
      </c>
      <c r="Q56" s="122" t="s">
        <v>17</v>
      </c>
      <c r="R56" s="68" t="s">
        <v>17</v>
      </c>
      <c r="S56" s="68" t="s">
        <v>1603</v>
      </c>
      <c r="T56" s="68" t="s">
        <v>17</v>
      </c>
      <c r="U56" s="68">
        <v>7.1999999999999995E-2</v>
      </c>
      <c r="V56" s="68" t="s">
        <v>17</v>
      </c>
      <c r="W56" s="68" t="s">
        <v>17</v>
      </c>
      <c r="X56" s="68" t="s">
        <v>17</v>
      </c>
      <c r="Y56" s="68" t="s">
        <v>17</v>
      </c>
      <c r="Z56" s="68" t="s">
        <v>17</v>
      </c>
      <c r="AA56" s="68">
        <v>1</v>
      </c>
    </row>
    <row r="57" spans="1:27" s="12" customFormat="1" ht="45" customHeight="1" x14ac:dyDescent="0.15">
      <c r="A57" s="56">
        <v>49</v>
      </c>
      <c r="B57" s="54">
        <v>1</v>
      </c>
      <c r="C57" s="54" t="s">
        <v>1128</v>
      </c>
      <c r="D57" s="114" t="s">
        <v>1616</v>
      </c>
      <c r="E57" s="114" t="s">
        <v>1610</v>
      </c>
      <c r="F57" s="68" t="s">
        <v>332</v>
      </c>
      <c r="G57" s="68" t="s">
        <v>194</v>
      </c>
      <c r="H57" s="56" t="s">
        <v>195</v>
      </c>
      <c r="I57" s="119"/>
      <c r="J57" s="70" t="s">
        <v>1</v>
      </c>
      <c r="K57" s="54" t="str">
        <f t="shared" si="0"/>
        <v>SHT0018080</v>
      </c>
      <c r="L57" s="70" t="s">
        <v>1</v>
      </c>
      <c r="M57" s="54" t="s">
        <v>109</v>
      </c>
      <c r="N57" s="54" t="s">
        <v>105</v>
      </c>
      <c r="O57" s="68" t="s">
        <v>17</v>
      </c>
      <c r="P57" s="68" t="s">
        <v>17</v>
      </c>
      <c r="Q57" s="122" t="s">
        <v>425</v>
      </c>
      <c r="R57" s="68" t="s">
        <v>17</v>
      </c>
      <c r="S57" s="68" t="s">
        <v>17</v>
      </c>
      <c r="T57" s="68" t="s">
        <v>17</v>
      </c>
      <c r="U57" s="68">
        <v>3.492</v>
      </c>
      <c r="V57" s="68" t="s">
        <v>17</v>
      </c>
      <c r="W57" s="68" t="s">
        <v>94</v>
      </c>
      <c r="X57" s="68" t="s">
        <v>17</v>
      </c>
      <c r="Y57" s="68" t="s">
        <v>339</v>
      </c>
      <c r="Z57" s="68" t="s">
        <v>17</v>
      </c>
      <c r="AA57" s="68">
        <v>1</v>
      </c>
    </row>
    <row r="58" spans="1:27" s="11" customFormat="1" ht="45" customHeight="1" x14ac:dyDescent="0.15">
      <c r="A58" s="56">
        <v>50</v>
      </c>
      <c r="B58" s="54">
        <v>2</v>
      </c>
      <c r="C58" s="54" t="s">
        <v>1128</v>
      </c>
      <c r="D58" s="114" t="s">
        <v>1617</v>
      </c>
      <c r="E58" s="113" t="s">
        <v>1611</v>
      </c>
      <c r="F58" s="68" t="s">
        <v>332</v>
      </c>
      <c r="G58" s="68" t="s">
        <v>194</v>
      </c>
      <c r="H58" s="56" t="s">
        <v>195</v>
      </c>
      <c r="I58" s="122" t="s">
        <v>304</v>
      </c>
      <c r="J58" s="70" t="s">
        <v>1</v>
      </c>
      <c r="K58" s="54" t="str">
        <f t="shared" si="0"/>
        <v>SHT0018081</v>
      </c>
      <c r="L58" s="70" t="s">
        <v>1</v>
      </c>
      <c r="M58" s="54" t="s">
        <v>109</v>
      </c>
      <c r="N58" s="54" t="s">
        <v>105</v>
      </c>
      <c r="O58" s="68" t="s">
        <v>17</v>
      </c>
      <c r="P58" s="68" t="s">
        <v>23</v>
      </c>
      <c r="Q58" s="68" t="s">
        <v>17</v>
      </c>
      <c r="R58" s="68" t="s">
        <v>17</v>
      </c>
      <c r="S58" s="68" t="s">
        <v>1621</v>
      </c>
      <c r="T58" s="68" t="s">
        <v>17</v>
      </c>
      <c r="U58" s="68">
        <v>3.9E-2</v>
      </c>
      <c r="V58" s="68" t="s">
        <v>17</v>
      </c>
      <c r="W58" s="68" t="s">
        <v>17</v>
      </c>
      <c r="X58" s="68" t="s">
        <v>17</v>
      </c>
      <c r="Y58" s="68" t="s">
        <v>17</v>
      </c>
      <c r="Z58" s="68" t="s">
        <v>17</v>
      </c>
      <c r="AA58" s="68">
        <v>2</v>
      </c>
    </row>
    <row r="59" spans="1:27" s="11" customFormat="1" ht="45" customHeight="1" x14ac:dyDescent="0.15">
      <c r="A59" s="56">
        <v>51</v>
      </c>
      <c r="B59" s="54">
        <v>2</v>
      </c>
      <c r="C59" s="54" t="s">
        <v>1128</v>
      </c>
      <c r="D59" s="114" t="s">
        <v>1618</v>
      </c>
      <c r="E59" s="113" t="s">
        <v>1612</v>
      </c>
      <c r="F59" s="68" t="s">
        <v>332</v>
      </c>
      <c r="G59" s="68" t="s">
        <v>194</v>
      </c>
      <c r="H59" s="56" t="s">
        <v>195</v>
      </c>
      <c r="I59" s="119"/>
      <c r="J59" s="70" t="s">
        <v>1</v>
      </c>
      <c r="K59" s="54" t="str">
        <f t="shared" si="0"/>
        <v>SHT0018082</v>
      </c>
      <c r="L59" s="70" t="s">
        <v>1</v>
      </c>
      <c r="M59" s="54" t="s">
        <v>109</v>
      </c>
      <c r="N59" s="54" t="s">
        <v>105</v>
      </c>
      <c r="O59" s="68" t="s">
        <v>17</v>
      </c>
      <c r="P59" s="68" t="s">
        <v>504</v>
      </c>
      <c r="Q59" s="122" t="s">
        <v>306</v>
      </c>
      <c r="R59" s="68" t="s">
        <v>17</v>
      </c>
      <c r="S59" s="68" t="s">
        <v>1622</v>
      </c>
      <c r="T59" s="68" t="s">
        <v>17</v>
      </c>
      <c r="U59" s="68">
        <v>3.4000000000000002E-2</v>
      </c>
      <c r="V59" s="68" t="s">
        <v>17</v>
      </c>
      <c r="W59" s="68" t="s">
        <v>17</v>
      </c>
      <c r="X59" s="68" t="s">
        <v>17</v>
      </c>
      <c r="Y59" s="68" t="s">
        <v>17</v>
      </c>
      <c r="Z59" s="68" t="s">
        <v>17</v>
      </c>
      <c r="AA59" s="68">
        <v>4</v>
      </c>
    </row>
    <row r="60" spans="1:27" s="11" customFormat="1" ht="45" customHeight="1" x14ac:dyDescent="0.15">
      <c r="A60" s="56">
        <v>52</v>
      </c>
      <c r="B60" s="54">
        <v>2</v>
      </c>
      <c r="C60" s="54" t="s">
        <v>1128</v>
      </c>
      <c r="D60" s="114" t="s">
        <v>1619</v>
      </c>
      <c r="E60" s="113" t="s">
        <v>1613</v>
      </c>
      <c r="F60" s="68" t="s">
        <v>332</v>
      </c>
      <c r="G60" s="68" t="s">
        <v>194</v>
      </c>
      <c r="H60" s="56" t="s">
        <v>195</v>
      </c>
      <c r="I60" s="119"/>
      <c r="J60" s="70" t="s">
        <v>1</v>
      </c>
      <c r="K60" s="54" t="str">
        <f t="shared" si="0"/>
        <v>SHT0018083</v>
      </c>
      <c r="L60" s="70" t="s">
        <v>1</v>
      </c>
      <c r="M60" s="54" t="s">
        <v>109</v>
      </c>
      <c r="N60" s="54" t="s">
        <v>105</v>
      </c>
      <c r="O60" s="68" t="s">
        <v>17</v>
      </c>
      <c r="P60" s="68" t="s">
        <v>505</v>
      </c>
      <c r="Q60" s="122" t="s">
        <v>290</v>
      </c>
      <c r="R60" s="68" t="s">
        <v>17</v>
      </c>
      <c r="S60" s="68" t="s">
        <v>1623</v>
      </c>
      <c r="T60" s="68" t="s">
        <v>17</v>
      </c>
      <c r="U60" s="68">
        <v>1.877</v>
      </c>
      <c r="V60" s="68" t="s">
        <v>17</v>
      </c>
      <c r="W60" s="68" t="s">
        <v>17</v>
      </c>
      <c r="X60" s="68" t="s">
        <v>17</v>
      </c>
      <c r="Y60" s="68" t="s">
        <v>17</v>
      </c>
      <c r="Z60" s="68" t="s">
        <v>17</v>
      </c>
      <c r="AA60" s="68">
        <v>1</v>
      </c>
    </row>
    <row r="61" spans="1:27" s="11" customFormat="1" ht="45" customHeight="1" x14ac:dyDescent="0.15">
      <c r="A61" s="56">
        <v>53</v>
      </c>
      <c r="B61" s="54">
        <v>2</v>
      </c>
      <c r="C61" s="54" t="s">
        <v>1128</v>
      </c>
      <c r="D61" s="114" t="s">
        <v>1620</v>
      </c>
      <c r="E61" s="113" t="s">
        <v>1614</v>
      </c>
      <c r="F61" s="68" t="s">
        <v>332</v>
      </c>
      <c r="G61" s="68" t="s">
        <v>194</v>
      </c>
      <c r="H61" s="56" t="s">
        <v>195</v>
      </c>
      <c r="I61" s="119"/>
      <c r="J61" s="70" t="s">
        <v>1</v>
      </c>
      <c r="K61" s="54" t="str">
        <f t="shared" si="0"/>
        <v>SHT0018084</v>
      </c>
      <c r="L61" s="70" t="s">
        <v>1</v>
      </c>
      <c r="M61" s="54" t="s">
        <v>109</v>
      </c>
      <c r="N61" s="54" t="s">
        <v>105</v>
      </c>
      <c r="O61" s="68" t="s">
        <v>17</v>
      </c>
      <c r="P61" s="68" t="s">
        <v>291</v>
      </c>
      <c r="Q61" s="122" t="s">
        <v>428</v>
      </c>
      <c r="R61" s="68" t="s">
        <v>17</v>
      </c>
      <c r="S61" s="68" t="s">
        <v>1624</v>
      </c>
      <c r="T61" s="68" t="s">
        <v>17</v>
      </c>
      <c r="U61" s="68">
        <v>1.357</v>
      </c>
      <c r="V61" s="68" t="s">
        <v>17</v>
      </c>
      <c r="W61" s="68" t="s">
        <v>17</v>
      </c>
      <c r="X61" s="68" t="s">
        <v>17</v>
      </c>
      <c r="Y61" s="68" t="s">
        <v>17</v>
      </c>
      <c r="Z61" s="68" t="s">
        <v>17</v>
      </c>
      <c r="AA61" s="68">
        <v>1</v>
      </c>
    </row>
    <row r="62" spans="1:27" s="11" customFormat="1" ht="45" customHeight="1" x14ac:dyDescent="0.15">
      <c r="A62" s="56">
        <v>54</v>
      </c>
      <c r="B62" s="54">
        <v>2</v>
      </c>
      <c r="C62" s="54" t="s">
        <v>1128</v>
      </c>
      <c r="D62" s="114" t="s">
        <v>1628</v>
      </c>
      <c r="E62" s="113" t="s">
        <v>1615</v>
      </c>
      <c r="F62" s="68" t="s">
        <v>332</v>
      </c>
      <c r="G62" s="68" t="s">
        <v>194</v>
      </c>
      <c r="H62" s="56" t="s">
        <v>195</v>
      </c>
      <c r="I62" s="119"/>
      <c r="J62" s="70" t="s">
        <v>1</v>
      </c>
      <c r="K62" s="54" t="str">
        <f t="shared" si="0"/>
        <v>SHT0018085</v>
      </c>
      <c r="L62" s="70" t="s">
        <v>1</v>
      </c>
      <c r="M62" s="54" t="s">
        <v>109</v>
      </c>
      <c r="N62" s="54" t="s">
        <v>105</v>
      </c>
      <c r="O62" s="68" t="s">
        <v>17</v>
      </c>
      <c r="P62" s="68" t="s">
        <v>320</v>
      </c>
      <c r="Q62" s="122" t="s">
        <v>290</v>
      </c>
      <c r="R62" s="68" t="s">
        <v>17</v>
      </c>
      <c r="S62" s="68" t="s">
        <v>1625</v>
      </c>
      <c r="T62" s="68" t="s">
        <v>17</v>
      </c>
      <c r="U62" s="68">
        <v>2.4E-2</v>
      </c>
      <c r="V62" s="68" t="s">
        <v>17</v>
      </c>
      <c r="W62" s="68" t="s">
        <v>17</v>
      </c>
      <c r="X62" s="68" t="s">
        <v>17</v>
      </c>
      <c r="Y62" s="68" t="s">
        <v>17</v>
      </c>
      <c r="Z62" s="68" t="s">
        <v>17</v>
      </c>
      <c r="AA62" s="68">
        <v>1</v>
      </c>
    </row>
    <row r="63" spans="1:27" s="95" customFormat="1" ht="45" customHeight="1" x14ac:dyDescent="0.15">
      <c r="A63" s="56">
        <v>55</v>
      </c>
      <c r="B63" s="54">
        <v>2</v>
      </c>
      <c r="C63" s="54" t="s">
        <v>470</v>
      </c>
      <c r="D63" s="114" t="s">
        <v>426</v>
      </c>
      <c r="E63" s="113" t="s">
        <v>301</v>
      </c>
      <c r="F63" s="68" t="s">
        <v>332</v>
      </c>
      <c r="G63" s="68" t="s">
        <v>194</v>
      </c>
      <c r="H63" s="56" t="s">
        <v>195</v>
      </c>
      <c r="I63" s="122"/>
      <c r="J63" s="70" t="s">
        <v>1</v>
      </c>
      <c r="K63" s="54" t="str">
        <f t="shared" si="0"/>
        <v>BQB40-6801  165</v>
      </c>
      <c r="L63" s="70" t="s">
        <v>1</v>
      </c>
      <c r="M63" s="54" t="s">
        <v>105</v>
      </c>
      <c r="N63" s="54" t="s">
        <v>109</v>
      </c>
      <c r="O63" s="68" t="s">
        <v>17</v>
      </c>
      <c r="P63" s="68" t="s">
        <v>17</v>
      </c>
      <c r="Q63" s="68" t="s">
        <v>17</v>
      </c>
      <c r="R63" s="68" t="s">
        <v>17</v>
      </c>
      <c r="S63" s="68" t="s">
        <v>17</v>
      </c>
      <c r="T63" s="68" t="s">
        <v>17</v>
      </c>
      <c r="U63" s="68">
        <v>0.01</v>
      </c>
      <c r="V63" s="68" t="s">
        <v>17</v>
      </c>
      <c r="W63" s="68" t="s">
        <v>17</v>
      </c>
      <c r="X63" s="68" t="s">
        <v>17</v>
      </c>
      <c r="Y63" s="68" t="s">
        <v>17</v>
      </c>
      <c r="Z63" s="68" t="s">
        <v>17</v>
      </c>
      <c r="AA63" s="68">
        <v>2</v>
      </c>
    </row>
    <row r="64" spans="1:27" s="95" customFormat="1" ht="45" customHeight="1" x14ac:dyDescent="0.15">
      <c r="A64" s="56">
        <v>56</v>
      </c>
      <c r="B64" s="54">
        <v>1</v>
      </c>
      <c r="C64" s="54" t="s">
        <v>17</v>
      </c>
      <c r="D64" s="114" t="s">
        <v>1629</v>
      </c>
      <c r="E64" s="113" t="s">
        <v>1627</v>
      </c>
      <c r="F64" s="68" t="s">
        <v>332</v>
      </c>
      <c r="G64" s="68" t="s">
        <v>194</v>
      </c>
      <c r="H64" s="56" t="s">
        <v>195</v>
      </c>
      <c r="I64" s="122"/>
      <c r="J64" s="70" t="s">
        <v>1</v>
      </c>
      <c r="K64" s="54" t="str">
        <f t="shared" si="0"/>
        <v>SHT0018094</v>
      </c>
      <c r="L64" s="70" t="s">
        <v>1</v>
      </c>
      <c r="M64" s="54" t="s">
        <v>105</v>
      </c>
      <c r="N64" s="54" t="s">
        <v>109</v>
      </c>
      <c r="O64" s="68" t="s">
        <v>17</v>
      </c>
      <c r="P64" s="68" t="s">
        <v>17</v>
      </c>
      <c r="Q64" s="68" t="s">
        <v>70</v>
      </c>
      <c r="R64" s="68" t="s">
        <v>17</v>
      </c>
      <c r="S64" s="68" t="s">
        <v>71</v>
      </c>
      <c r="T64" s="68" t="s">
        <v>17</v>
      </c>
      <c r="U64" s="68">
        <v>2.64E-2</v>
      </c>
      <c r="V64" s="68" t="s">
        <v>17</v>
      </c>
      <c r="W64" s="68" t="s">
        <v>94</v>
      </c>
      <c r="X64" s="68" t="s">
        <v>17</v>
      </c>
      <c r="Y64" s="68" t="s">
        <v>339</v>
      </c>
      <c r="Z64" s="68" t="s">
        <v>17</v>
      </c>
      <c r="AA64" s="68">
        <v>1</v>
      </c>
    </row>
    <row r="65" spans="1:27" s="95" customFormat="1" ht="45" customHeight="1" x14ac:dyDescent="0.15">
      <c r="A65" s="56">
        <v>57</v>
      </c>
      <c r="B65" s="54">
        <v>1</v>
      </c>
      <c r="C65" s="54" t="s">
        <v>17</v>
      </c>
      <c r="D65" s="114" t="s">
        <v>1626</v>
      </c>
      <c r="E65" s="113" t="s">
        <v>1630</v>
      </c>
      <c r="F65" s="68" t="s">
        <v>332</v>
      </c>
      <c r="G65" s="68" t="s">
        <v>194</v>
      </c>
      <c r="H65" s="56" t="s">
        <v>195</v>
      </c>
      <c r="I65" s="122"/>
      <c r="J65" s="70" t="s">
        <v>1</v>
      </c>
      <c r="K65" s="54" t="str">
        <f t="shared" si="0"/>
        <v>SQDZ 6804 003</v>
      </c>
      <c r="L65" s="70" t="s">
        <v>1</v>
      </c>
      <c r="M65" s="54" t="s">
        <v>105</v>
      </c>
      <c r="N65" s="54" t="s">
        <v>109</v>
      </c>
      <c r="O65" s="68" t="s">
        <v>17</v>
      </c>
      <c r="P65" s="68" t="s">
        <v>17</v>
      </c>
      <c r="Q65" s="68" t="s">
        <v>70</v>
      </c>
      <c r="R65" s="68" t="s">
        <v>17</v>
      </c>
      <c r="S65" s="68" t="s">
        <v>71</v>
      </c>
      <c r="T65" s="68" t="s">
        <v>17</v>
      </c>
      <c r="U65" s="68">
        <v>2.64E-2</v>
      </c>
      <c r="V65" s="68" t="s">
        <v>17</v>
      </c>
      <c r="W65" s="68" t="s">
        <v>94</v>
      </c>
      <c r="X65" s="68" t="s">
        <v>17</v>
      </c>
      <c r="Y65" s="68" t="s">
        <v>339</v>
      </c>
      <c r="Z65" s="68" t="s">
        <v>17</v>
      </c>
      <c r="AA65" s="68">
        <v>2</v>
      </c>
    </row>
    <row r="66" spans="1:27" s="7" customFormat="1" ht="45" customHeight="1" x14ac:dyDescent="0.15">
      <c r="A66" s="56">
        <v>58</v>
      </c>
      <c r="B66" s="54">
        <v>1</v>
      </c>
      <c r="C66" s="54" t="s">
        <v>106</v>
      </c>
      <c r="D66" s="114" t="s">
        <v>205</v>
      </c>
      <c r="E66" s="114" t="s">
        <v>138</v>
      </c>
      <c r="F66" s="54" t="s">
        <v>1631</v>
      </c>
      <c r="G66" s="54" t="s">
        <v>122</v>
      </c>
      <c r="H66" s="54" t="s">
        <v>148</v>
      </c>
      <c r="I66" s="54"/>
      <c r="J66" s="70" t="s">
        <v>1</v>
      </c>
      <c r="K66" s="54" t="str">
        <f t="shared" si="0"/>
        <v>Q2204213</v>
      </c>
      <c r="L66" s="70" t="s">
        <v>1</v>
      </c>
      <c r="M66" s="54" t="s">
        <v>105</v>
      </c>
      <c r="N66" s="54" t="s">
        <v>109</v>
      </c>
      <c r="O66" s="68" t="s">
        <v>17</v>
      </c>
      <c r="P66" s="54" t="s">
        <v>106</v>
      </c>
      <c r="Q66" s="54" t="s">
        <v>139</v>
      </c>
      <c r="R66" s="68" t="s">
        <v>17</v>
      </c>
      <c r="S66" s="54" t="s">
        <v>106</v>
      </c>
      <c r="T66" s="54" t="s">
        <v>106</v>
      </c>
      <c r="U66" s="55">
        <v>2.3E-3</v>
      </c>
      <c r="V66" s="54" t="s">
        <v>106</v>
      </c>
      <c r="W66" s="68" t="s">
        <v>94</v>
      </c>
      <c r="X66" s="54" t="s">
        <v>106</v>
      </c>
      <c r="Y66" s="54" t="s">
        <v>106</v>
      </c>
      <c r="Z66" s="54" t="s">
        <v>106</v>
      </c>
      <c r="AA66" s="68">
        <v>2</v>
      </c>
    </row>
    <row r="67" spans="1:27" s="7" customFormat="1" ht="45" customHeight="1" x14ac:dyDescent="0.15">
      <c r="A67" s="56">
        <v>59</v>
      </c>
      <c r="B67" s="54">
        <v>1</v>
      </c>
      <c r="C67" s="54" t="s">
        <v>106</v>
      </c>
      <c r="D67" s="114" t="s">
        <v>1636</v>
      </c>
      <c r="E67" s="114" t="s">
        <v>116</v>
      </c>
      <c r="F67" s="54" t="s">
        <v>1637</v>
      </c>
      <c r="G67" s="54" t="s">
        <v>122</v>
      </c>
      <c r="H67" s="54" t="s">
        <v>148</v>
      </c>
      <c r="I67" s="54"/>
      <c r="J67" s="70" t="s">
        <v>1</v>
      </c>
      <c r="K67" s="54" t="str">
        <f t="shared" si="0"/>
        <v>Q150B0820</v>
      </c>
      <c r="L67" s="70" t="s">
        <v>1</v>
      </c>
      <c r="M67" s="54" t="s">
        <v>105</v>
      </c>
      <c r="N67" s="54" t="s">
        <v>109</v>
      </c>
      <c r="O67" s="68" t="s">
        <v>17</v>
      </c>
      <c r="P67" s="54" t="s">
        <v>106</v>
      </c>
      <c r="Q67" s="54" t="s">
        <v>1648</v>
      </c>
      <c r="R67" s="68" t="s">
        <v>17</v>
      </c>
      <c r="S67" s="54" t="s">
        <v>106</v>
      </c>
      <c r="T67" s="54" t="s">
        <v>106</v>
      </c>
      <c r="U67" s="55">
        <v>2.3E-3</v>
      </c>
      <c r="V67" s="54" t="s">
        <v>106</v>
      </c>
      <c r="W67" s="68" t="s">
        <v>94</v>
      </c>
      <c r="X67" s="54" t="s">
        <v>106</v>
      </c>
      <c r="Y67" s="54" t="s">
        <v>106</v>
      </c>
      <c r="Z67" s="54" t="s">
        <v>106</v>
      </c>
      <c r="AA67" s="68">
        <v>2</v>
      </c>
    </row>
    <row r="68" spans="1:27" s="7" customFormat="1" ht="45" customHeight="1" x14ac:dyDescent="0.15">
      <c r="A68" s="56">
        <v>60</v>
      </c>
      <c r="B68" s="54">
        <v>1</v>
      </c>
      <c r="C68" s="54" t="s">
        <v>106</v>
      </c>
      <c r="D68" s="114" t="s">
        <v>1638</v>
      </c>
      <c r="E68" s="114" t="s">
        <v>116</v>
      </c>
      <c r="F68" s="54" t="s">
        <v>1637</v>
      </c>
      <c r="G68" s="54" t="s">
        <v>122</v>
      </c>
      <c r="H68" s="54" t="s">
        <v>148</v>
      </c>
      <c r="I68" s="54"/>
      <c r="J68" s="70" t="s">
        <v>1</v>
      </c>
      <c r="K68" s="54" t="str">
        <f t="shared" si="0"/>
        <v>Q150B0840</v>
      </c>
      <c r="L68" s="70" t="s">
        <v>1</v>
      </c>
      <c r="M68" s="54" t="s">
        <v>105</v>
      </c>
      <c r="N68" s="54" t="s">
        <v>109</v>
      </c>
      <c r="O68" s="68" t="s">
        <v>17</v>
      </c>
      <c r="P68" s="54" t="s">
        <v>106</v>
      </c>
      <c r="Q68" s="54" t="s">
        <v>1649</v>
      </c>
      <c r="R68" s="68" t="s">
        <v>17</v>
      </c>
      <c r="S68" s="54" t="s">
        <v>106</v>
      </c>
      <c r="T68" s="54" t="s">
        <v>106</v>
      </c>
      <c r="U68" s="55">
        <v>2.3E-3</v>
      </c>
      <c r="V68" s="54" t="s">
        <v>106</v>
      </c>
      <c r="W68" s="68" t="s">
        <v>94</v>
      </c>
      <c r="X68" s="54" t="s">
        <v>106</v>
      </c>
      <c r="Y68" s="54" t="s">
        <v>106</v>
      </c>
      <c r="Z68" s="54" t="s">
        <v>106</v>
      </c>
      <c r="AA68" s="68">
        <v>2</v>
      </c>
    </row>
    <row r="69" spans="1:27" s="7" customFormat="1" ht="45" customHeight="1" x14ac:dyDescent="0.15">
      <c r="A69" s="56">
        <v>61</v>
      </c>
      <c r="B69" s="54">
        <v>1</v>
      </c>
      <c r="C69" s="54" t="s">
        <v>106</v>
      </c>
      <c r="D69" s="114" t="s">
        <v>1639</v>
      </c>
      <c r="E69" s="114" t="s">
        <v>1640</v>
      </c>
      <c r="F69" s="54" t="s">
        <v>1637</v>
      </c>
      <c r="G69" s="54" t="s">
        <v>122</v>
      </c>
      <c r="H69" s="54" t="s">
        <v>148</v>
      </c>
      <c r="I69" s="54"/>
      <c r="J69" s="70" t="s">
        <v>1</v>
      </c>
      <c r="K69" s="54" t="str">
        <f t="shared" si="0"/>
        <v>Q40308</v>
      </c>
      <c r="L69" s="70" t="s">
        <v>1</v>
      </c>
      <c r="M69" s="54" t="s">
        <v>105</v>
      </c>
      <c r="N69" s="54" t="s">
        <v>109</v>
      </c>
      <c r="O69" s="68" t="s">
        <v>17</v>
      </c>
      <c r="P69" s="54" t="s">
        <v>106</v>
      </c>
      <c r="Q69" s="54" t="s">
        <v>1650</v>
      </c>
      <c r="R69" s="68" t="s">
        <v>17</v>
      </c>
      <c r="S69" s="54" t="s">
        <v>106</v>
      </c>
      <c r="T69" s="54" t="s">
        <v>106</v>
      </c>
      <c r="U69" s="55">
        <v>2.3E-3</v>
      </c>
      <c r="V69" s="54" t="s">
        <v>106</v>
      </c>
      <c r="W69" s="68" t="s">
        <v>94</v>
      </c>
      <c r="X69" s="54" t="s">
        <v>106</v>
      </c>
      <c r="Y69" s="54" t="s">
        <v>106</v>
      </c>
      <c r="Z69" s="54" t="s">
        <v>106</v>
      </c>
      <c r="AA69" s="68">
        <v>2</v>
      </c>
    </row>
    <row r="70" spans="1:27" s="7" customFormat="1" ht="45" customHeight="1" x14ac:dyDescent="0.15">
      <c r="A70" s="56">
        <v>62</v>
      </c>
      <c r="B70" s="54">
        <v>1</v>
      </c>
      <c r="C70" s="54" t="s">
        <v>106</v>
      </c>
      <c r="D70" s="114" t="s">
        <v>1641</v>
      </c>
      <c r="E70" s="114" t="s">
        <v>157</v>
      </c>
      <c r="F70" s="54" t="s">
        <v>1637</v>
      </c>
      <c r="G70" s="54" t="s">
        <v>122</v>
      </c>
      <c r="H70" s="54" t="s">
        <v>148</v>
      </c>
      <c r="I70" s="54"/>
      <c r="J70" s="70" t="s">
        <v>1</v>
      </c>
      <c r="K70" s="54" t="str">
        <f t="shared" si="0"/>
        <v>Q40108</v>
      </c>
      <c r="L70" s="70" t="s">
        <v>1</v>
      </c>
      <c r="M70" s="54" t="s">
        <v>105</v>
      </c>
      <c r="N70" s="54" t="s">
        <v>109</v>
      </c>
      <c r="O70" s="68" t="s">
        <v>17</v>
      </c>
      <c r="P70" s="54" t="s">
        <v>106</v>
      </c>
      <c r="Q70" s="54" t="s">
        <v>1650</v>
      </c>
      <c r="R70" s="68" t="s">
        <v>17</v>
      </c>
      <c r="S70" s="54" t="s">
        <v>106</v>
      </c>
      <c r="T70" s="54" t="s">
        <v>106</v>
      </c>
      <c r="U70" s="55">
        <v>2.3E-3</v>
      </c>
      <c r="V70" s="54" t="s">
        <v>106</v>
      </c>
      <c r="W70" s="68" t="s">
        <v>94</v>
      </c>
      <c r="X70" s="54" t="s">
        <v>106</v>
      </c>
      <c r="Y70" s="54" t="s">
        <v>106</v>
      </c>
      <c r="Z70" s="54" t="s">
        <v>106</v>
      </c>
      <c r="AA70" s="68">
        <v>2</v>
      </c>
    </row>
    <row r="71" spans="1:27" s="7" customFormat="1" ht="45" customHeight="1" x14ac:dyDescent="0.15">
      <c r="A71" s="56">
        <v>63</v>
      </c>
      <c r="B71" s="54">
        <v>1</v>
      </c>
      <c r="C71" s="54" t="s">
        <v>106</v>
      </c>
      <c r="D71" s="114" t="s">
        <v>115</v>
      </c>
      <c r="E71" s="114" t="s">
        <v>116</v>
      </c>
      <c r="F71" s="54" t="s">
        <v>1642</v>
      </c>
      <c r="G71" s="54" t="s">
        <v>122</v>
      </c>
      <c r="H71" s="54" t="s">
        <v>148</v>
      </c>
      <c r="I71" s="54"/>
      <c r="J71" s="70" t="s">
        <v>1</v>
      </c>
      <c r="K71" s="54" t="str">
        <f t="shared" si="0"/>
        <v>Q150B1025Q</v>
      </c>
      <c r="L71" s="70" t="s">
        <v>1</v>
      </c>
      <c r="M71" s="54" t="s">
        <v>105</v>
      </c>
      <c r="N71" s="54" t="s">
        <v>109</v>
      </c>
      <c r="O71" s="68" t="s">
        <v>17</v>
      </c>
      <c r="P71" s="54" t="s">
        <v>106</v>
      </c>
      <c r="Q71" s="54" t="s">
        <v>1643</v>
      </c>
      <c r="R71" s="68" t="s">
        <v>17</v>
      </c>
      <c r="S71" s="54" t="s">
        <v>117</v>
      </c>
      <c r="T71" s="54" t="s">
        <v>106</v>
      </c>
      <c r="U71" s="55">
        <v>2.64E-2</v>
      </c>
      <c r="V71" s="54" t="s">
        <v>106</v>
      </c>
      <c r="W71" s="68" t="s">
        <v>94</v>
      </c>
      <c r="X71" s="54" t="s">
        <v>106</v>
      </c>
      <c r="Y71" s="54" t="s">
        <v>106</v>
      </c>
      <c r="Z71" s="54" t="s">
        <v>106</v>
      </c>
      <c r="AA71" s="68">
        <v>8</v>
      </c>
    </row>
    <row r="72" spans="1:27" s="11" customFormat="1" ht="45" customHeight="1" x14ac:dyDescent="0.15">
      <c r="A72" s="56">
        <v>64</v>
      </c>
      <c r="B72" s="54">
        <v>1</v>
      </c>
      <c r="C72" s="54" t="s">
        <v>17</v>
      </c>
      <c r="D72" s="114" t="s">
        <v>82</v>
      </c>
      <c r="E72" s="113" t="s">
        <v>83</v>
      </c>
      <c r="F72" s="68" t="s">
        <v>332</v>
      </c>
      <c r="G72" s="68" t="s">
        <v>194</v>
      </c>
      <c r="H72" s="56" t="s">
        <v>195</v>
      </c>
      <c r="I72" s="122"/>
      <c r="J72" s="70" t="s">
        <v>1</v>
      </c>
      <c r="K72" s="54" t="str">
        <f t="shared" si="0"/>
        <v>Q40110</v>
      </c>
      <c r="L72" s="70" t="s">
        <v>1</v>
      </c>
      <c r="M72" s="54" t="s">
        <v>105</v>
      </c>
      <c r="N72" s="54" t="s">
        <v>109</v>
      </c>
      <c r="O72" s="68" t="s">
        <v>17</v>
      </c>
      <c r="P72" s="68" t="s">
        <v>17</v>
      </c>
      <c r="Q72" s="68" t="s">
        <v>102</v>
      </c>
      <c r="R72" s="68" t="s">
        <v>17</v>
      </c>
      <c r="S72" s="68" t="s">
        <v>84</v>
      </c>
      <c r="T72" s="68" t="s">
        <v>17</v>
      </c>
      <c r="U72" s="69">
        <v>4.0000000000000001E-3</v>
      </c>
      <c r="V72" s="68" t="s">
        <v>17</v>
      </c>
      <c r="W72" s="68" t="s">
        <v>94</v>
      </c>
      <c r="X72" s="68" t="s">
        <v>17</v>
      </c>
      <c r="Y72" s="68" t="s">
        <v>17</v>
      </c>
      <c r="Z72" s="68" t="s">
        <v>17</v>
      </c>
      <c r="AA72" s="112">
        <v>8</v>
      </c>
    </row>
    <row r="73" spans="1:27" s="11" customFormat="1" ht="45" customHeight="1" x14ac:dyDescent="0.15">
      <c r="A73" s="56">
        <v>65</v>
      </c>
      <c r="B73" s="54">
        <v>1</v>
      </c>
      <c r="C73" s="54" t="s">
        <v>17</v>
      </c>
      <c r="D73" s="114" t="s">
        <v>85</v>
      </c>
      <c r="E73" s="113" t="s">
        <v>86</v>
      </c>
      <c r="F73" s="68" t="s">
        <v>332</v>
      </c>
      <c r="G73" s="68" t="s">
        <v>194</v>
      </c>
      <c r="H73" s="56" t="s">
        <v>195</v>
      </c>
      <c r="I73" s="122"/>
      <c r="J73" s="70" t="s">
        <v>1</v>
      </c>
      <c r="K73" s="54" t="str">
        <f t="shared" si="0"/>
        <v>Q40310</v>
      </c>
      <c r="L73" s="70" t="s">
        <v>1</v>
      </c>
      <c r="M73" s="54" t="s">
        <v>105</v>
      </c>
      <c r="N73" s="54" t="s">
        <v>109</v>
      </c>
      <c r="O73" s="68" t="s">
        <v>17</v>
      </c>
      <c r="P73" s="68" t="s">
        <v>17</v>
      </c>
      <c r="Q73" s="68" t="s">
        <v>102</v>
      </c>
      <c r="R73" s="68" t="s">
        <v>17</v>
      </c>
      <c r="S73" s="68" t="s">
        <v>87</v>
      </c>
      <c r="T73" s="68" t="s">
        <v>17</v>
      </c>
      <c r="U73" s="69">
        <v>6.0000000000000001E-3</v>
      </c>
      <c r="V73" s="68" t="s">
        <v>17</v>
      </c>
      <c r="W73" s="68" t="s">
        <v>94</v>
      </c>
      <c r="X73" s="68" t="s">
        <v>17</v>
      </c>
      <c r="Y73" s="68" t="s">
        <v>17</v>
      </c>
      <c r="Z73" s="68" t="s">
        <v>17</v>
      </c>
      <c r="AA73" s="112">
        <v>8</v>
      </c>
    </row>
    <row r="74" spans="1:27" s="11" customFormat="1" ht="45" customHeight="1" x14ac:dyDescent="0.15">
      <c r="A74" s="56">
        <v>66</v>
      </c>
      <c r="B74" s="54">
        <v>1</v>
      </c>
      <c r="C74" s="54" t="s">
        <v>17</v>
      </c>
      <c r="D74" s="114" t="s">
        <v>1632</v>
      </c>
      <c r="E74" s="113" t="s">
        <v>1633</v>
      </c>
      <c r="F74" s="68" t="s">
        <v>332</v>
      </c>
      <c r="G74" s="68" t="s">
        <v>194</v>
      </c>
      <c r="H74" s="56" t="s">
        <v>195</v>
      </c>
      <c r="I74" s="122"/>
      <c r="J74" s="70" t="s">
        <v>1</v>
      </c>
      <c r="K74" s="54" t="str">
        <f t="shared" ref="K74:K78" si="1">D74</f>
        <v>Q395B08</v>
      </c>
      <c r="L74" s="70" t="s">
        <v>1</v>
      </c>
      <c r="M74" s="54" t="s">
        <v>105</v>
      </c>
      <c r="N74" s="54" t="s">
        <v>109</v>
      </c>
      <c r="O74" s="68" t="s">
        <v>17</v>
      </c>
      <c r="P74" s="68" t="s">
        <v>17</v>
      </c>
      <c r="Q74" s="68" t="s">
        <v>102</v>
      </c>
      <c r="R74" s="68" t="s">
        <v>17</v>
      </c>
      <c r="S74" s="68" t="s">
        <v>87</v>
      </c>
      <c r="T74" s="68" t="s">
        <v>17</v>
      </c>
      <c r="U74" s="69">
        <v>6.0000000000000001E-3</v>
      </c>
      <c r="V74" s="68" t="s">
        <v>17</v>
      </c>
      <c r="W74" s="68" t="s">
        <v>94</v>
      </c>
      <c r="X74" s="68" t="s">
        <v>17</v>
      </c>
      <c r="Y74" s="68" t="s">
        <v>17</v>
      </c>
      <c r="Z74" s="68" t="s">
        <v>17</v>
      </c>
      <c r="AA74" s="112">
        <v>8</v>
      </c>
    </row>
    <row r="75" spans="1:27" s="11" customFormat="1" ht="45" customHeight="1" x14ac:dyDescent="0.15">
      <c r="A75" s="56">
        <v>67</v>
      </c>
      <c r="B75" s="54">
        <v>1</v>
      </c>
      <c r="C75" s="54" t="s">
        <v>17</v>
      </c>
      <c r="D75" s="114" t="s">
        <v>1644</v>
      </c>
      <c r="E75" s="113" t="s">
        <v>1645</v>
      </c>
      <c r="F75" s="68" t="s">
        <v>332</v>
      </c>
      <c r="G75" s="68" t="s">
        <v>194</v>
      </c>
      <c r="H75" s="56" t="s">
        <v>195</v>
      </c>
      <c r="I75" s="122"/>
      <c r="J75" s="70" t="s">
        <v>1</v>
      </c>
      <c r="K75" s="54" t="str">
        <f t="shared" si="1"/>
        <v>DYN8-6930007A</v>
      </c>
      <c r="L75" s="70" t="s">
        <v>1</v>
      </c>
      <c r="M75" s="54" t="s">
        <v>105</v>
      </c>
      <c r="N75" s="54" t="s">
        <v>109</v>
      </c>
      <c r="O75" s="68" t="s">
        <v>17</v>
      </c>
      <c r="P75" s="68" t="s">
        <v>403</v>
      </c>
      <c r="Q75" s="68" t="s">
        <v>17</v>
      </c>
      <c r="R75" s="68" t="s">
        <v>17</v>
      </c>
      <c r="S75" s="68" t="s">
        <v>17</v>
      </c>
      <c r="T75" s="68" t="s">
        <v>17</v>
      </c>
      <c r="U75" s="69">
        <v>2.0000000000000001E-4</v>
      </c>
      <c r="V75" s="68" t="s">
        <v>17</v>
      </c>
      <c r="W75" s="68" t="s">
        <v>17</v>
      </c>
      <c r="X75" s="68" t="s">
        <v>17</v>
      </c>
      <c r="Y75" s="68" t="s">
        <v>17</v>
      </c>
      <c r="Z75" s="68" t="s">
        <v>17</v>
      </c>
      <c r="AA75" s="112">
        <v>0</v>
      </c>
    </row>
    <row r="76" spans="1:27" s="11" customFormat="1" ht="45" customHeight="1" x14ac:dyDescent="0.15">
      <c r="A76" s="56">
        <v>68</v>
      </c>
      <c r="B76" s="54">
        <v>1</v>
      </c>
      <c r="C76" s="54" t="s">
        <v>17</v>
      </c>
      <c r="D76" s="114" t="s">
        <v>1646</v>
      </c>
      <c r="E76" s="113" t="s">
        <v>1647</v>
      </c>
      <c r="F76" s="68" t="s">
        <v>332</v>
      </c>
      <c r="G76" s="68" t="s">
        <v>194</v>
      </c>
      <c r="H76" s="56" t="s">
        <v>195</v>
      </c>
      <c r="I76" s="122"/>
      <c r="J76" s="70" t="s">
        <v>1</v>
      </c>
      <c r="K76" s="54" t="str">
        <f t="shared" si="1"/>
        <v>DYN8-6930007B</v>
      </c>
      <c r="L76" s="70" t="s">
        <v>1</v>
      </c>
      <c r="M76" s="54" t="s">
        <v>105</v>
      </c>
      <c r="N76" s="54" t="s">
        <v>109</v>
      </c>
      <c r="O76" s="68" t="s">
        <v>17</v>
      </c>
      <c r="P76" s="68" t="s">
        <v>403</v>
      </c>
      <c r="Q76" s="68" t="s">
        <v>17</v>
      </c>
      <c r="R76" s="68" t="s">
        <v>17</v>
      </c>
      <c r="S76" s="68" t="s">
        <v>17</v>
      </c>
      <c r="T76" s="68" t="s">
        <v>17</v>
      </c>
      <c r="U76" s="69">
        <v>2.0000000000000001E-4</v>
      </c>
      <c r="V76" s="68" t="s">
        <v>17</v>
      </c>
      <c r="W76" s="68" t="s">
        <v>17</v>
      </c>
      <c r="X76" s="68" t="s">
        <v>17</v>
      </c>
      <c r="Y76" s="68" t="s">
        <v>17</v>
      </c>
      <c r="Z76" s="68" t="s">
        <v>17</v>
      </c>
      <c r="AA76" s="112">
        <v>1</v>
      </c>
    </row>
    <row r="77" spans="1:27" s="12" customFormat="1" ht="45" customHeight="1" x14ac:dyDescent="0.15">
      <c r="A77" s="56">
        <v>69</v>
      </c>
      <c r="B77" s="54">
        <v>1</v>
      </c>
      <c r="C77" s="54" t="s">
        <v>17</v>
      </c>
      <c r="D77" s="114" t="s">
        <v>480</v>
      </c>
      <c r="E77" s="113" t="s">
        <v>72</v>
      </c>
      <c r="F77" s="68" t="s">
        <v>332</v>
      </c>
      <c r="G77" s="68" t="s">
        <v>194</v>
      </c>
      <c r="H77" s="56" t="s">
        <v>195</v>
      </c>
      <c r="I77" s="122"/>
      <c r="J77" s="70" t="s">
        <v>1</v>
      </c>
      <c r="K77" s="54" t="str">
        <f t="shared" si="1"/>
        <v>SHT0000002</v>
      </c>
      <c r="L77" s="70" t="s">
        <v>1</v>
      </c>
      <c r="M77" s="54" t="s">
        <v>105</v>
      </c>
      <c r="N77" s="54" t="s">
        <v>109</v>
      </c>
      <c r="O77" s="68" t="s">
        <v>17</v>
      </c>
      <c r="P77" s="68" t="s">
        <v>17</v>
      </c>
      <c r="Q77" s="68" t="s">
        <v>17</v>
      </c>
      <c r="R77" s="68" t="s">
        <v>17</v>
      </c>
      <c r="S77" s="68" t="s">
        <v>73</v>
      </c>
      <c r="T77" s="68" t="s">
        <v>17</v>
      </c>
      <c r="U77" s="69">
        <v>8.0000000000000004E-4</v>
      </c>
      <c r="V77" s="68" t="s">
        <v>17</v>
      </c>
      <c r="W77" s="68" t="s">
        <v>17</v>
      </c>
      <c r="X77" s="68" t="s">
        <v>17</v>
      </c>
      <c r="Y77" s="68" t="s">
        <v>17</v>
      </c>
      <c r="Z77" s="68" t="s">
        <v>17</v>
      </c>
      <c r="AA77" s="112" t="s">
        <v>89</v>
      </c>
    </row>
    <row r="78" spans="1:27" s="11" customFormat="1" ht="45" customHeight="1" x14ac:dyDescent="0.15">
      <c r="A78" s="56">
        <v>70</v>
      </c>
      <c r="B78" s="54">
        <v>1</v>
      </c>
      <c r="C78" s="54" t="s">
        <v>17</v>
      </c>
      <c r="D78" s="114" t="s">
        <v>274</v>
      </c>
      <c r="E78" s="113" t="s">
        <v>74</v>
      </c>
      <c r="F78" s="68" t="s">
        <v>332</v>
      </c>
      <c r="G78" s="68" t="s">
        <v>194</v>
      </c>
      <c r="H78" s="56" t="s">
        <v>195</v>
      </c>
      <c r="I78" s="122"/>
      <c r="J78" s="70" t="s">
        <v>1</v>
      </c>
      <c r="K78" s="54" t="str">
        <f t="shared" si="1"/>
        <v>H4681010095A0</v>
      </c>
      <c r="L78" s="70" t="s">
        <v>1</v>
      </c>
      <c r="M78" s="54" t="s">
        <v>105</v>
      </c>
      <c r="N78" s="54" t="s">
        <v>109</v>
      </c>
      <c r="O78" s="68" t="s">
        <v>17</v>
      </c>
      <c r="P78" s="68" t="s">
        <v>17</v>
      </c>
      <c r="Q78" s="68" t="s">
        <v>17</v>
      </c>
      <c r="R78" s="68" t="s">
        <v>17</v>
      </c>
      <c r="S78" s="68" t="s">
        <v>17</v>
      </c>
      <c r="T78" s="68" t="s">
        <v>17</v>
      </c>
      <c r="U78" s="69">
        <v>1E-3</v>
      </c>
      <c r="V78" s="68" t="s">
        <v>17</v>
      </c>
      <c r="W78" s="68" t="s">
        <v>95</v>
      </c>
      <c r="X78" s="68" t="s">
        <v>17</v>
      </c>
      <c r="Y78" s="68" t="s">
        <v>96</v>
      </c>
      <c r="Z78" s="68" t="s">
        <v>17</v>
      </c>
      <c r="AA78" s="112" t="s">
        <v>90</v>
      </c>
    </row>
  </sheetData>
  <autoFilter ref="A8:AA78" xr:uid="{00000000-0009-0000-0000-000005000000}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7" type="noConversion"/>
  <conditionalFormatting sqref="C1:C1048576">
    <cfRule type="cellIs" dxfId="30" priority="1" operator="equal">
      <formula>"J6P经典版升级"</formula>
    </cfRule>
  </conditionalFormatting>
  <conditionalFormatting sqref="C9:C65">
    <cfRule type="cellIs" dxfId="29" priority="136" operator="equal">
      <formula>"J6P经典版"</formula>
    </cfRule>
  </conditionalFormatting>
  <conditionalFormatting sqref="C66:C71">
    <cfRule type="containsText" dxfId="28" priority="11" operator="containsText" text="J6P经典版升级">
      <formula>NOT(ISERROR(SEARCH("J6P经典版升级",C66)))</formula>
    </cfRule>
  </conditionalFormatting>
  <conditionalFormatting sqref="D1:D34 D36:D65 D72:D1048576">
    <cfRule type="duplicateValues" dxfId="27" priority="522"/>
  </conditionalFormatting>
  <conditionalFormatting sqref="D13:D34">
    <cfRule type="duplicateValues" dxfId="26" priority="484"/>
  </conditionalFormatting>
  <conditionalFormatting sqref="D35">
    <cfRule type="duplicateValues" dxfId="25" priority="413"/>
  </conditionalFormatting>
  <conditionalFormatting sqref="D36">
    <cfRule type="duplicateValues" dxfId="24" priority="488"/>
    <cfRule type="duplicateValues" dxfId="23" priority="489"/>
    <cfRule type="duplicateValues" dxfId="22" priority="490"/>
    <cfRule type="duplicateValues" dxfId="21" priority="491"/>
    <cfRule type="duplicateValues" dxfId="20" priority="492"/>
  </conditionalFormatting>
  <conditionalFormatting sqref="D37:D42">
    <cfRule type="duplicateValues" dxfId="19" priority="186"/>
  </conditionalFormatting>
  <conditionalFormatting sqref="D46">
    <cfRule type="duplicateValues" dxfId="18" priority="521"/>
  </conditionalFormatting>
  <conditionalFormatting sqref="D66:D71">
    <cfRule type="duplicateValues" dxfId="17" priority="16"/>
  </conditionalFormatting>
  <conditionalFormatting sqref="K9:K78">
    <cfRule type="duplicateValues" dxfId="16" priority="30"/>
  </conditionalFormatting>
  <conditionalFormatting sqref="K79:K1048576 K1:K8">
    <cfRule type="duplicateValues" dxfId="15" priority="185"/>
  </conditionalFormatting>
  <conditionalFormatting sqref="M9:N78">
    <cfRule type="cellIs" dxfId="14" priority="34" operator="equal">
      <formula>"N"</formula>
    </cfRule>
    <cfRule type="cellIs" dxfId="13" priority="35" operator="equal">
      <formula>"Y"</formula>
    </cfRule>
  </conditionalFormatting>
  <conditionalFormatting sqref="AA1 AA3:AA1048576">
    <cfRule type="cellIs" dxfId="12" priority="127" operator="equal">
      <formula>1</formula>
    </cfRule>
    <cfRule type="cellIs" dxfId="11" priority="128" operator="equal">
      <formula>0</formula>
    </cfRule>
  </conditionalFormatting>
  <conditionalFormatting sqref="AA2">
    <cfRule type="duplicateValues" dxfId="10" priority="33"/>
  </conditionalFormatting>
  <dataValidations disablePrompts="1" count="1">
    <dataValidation allowBlank="1" showErrorMessage="1" sqref="P12" xr:uid="{FC403E85-8C52-413D-802C-2484DDA120CA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8D2-7CA1-49C4-ACFF-8DC3466AA189}">
  <dimension ref="A1:T22"/>
  <sheetViews>
    <sheetView tabSelected="1" view="pageBreakPreview" zoomScale="85" zoomScaleNormal="100" zoomScaleSheetLayoutView="85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F12" sqref="F12"/>
    </sheetView>
  </sheetViews>
  <sheetFormatPr defaultRowHeight="13.5" x14ac:dyDescent="0.15"/>
  <cols>
    <col min="1" max="1" width="9" style="63"/>
    <col min="2" max="2" width="16.25" style="63" customWidth="1"/>
    <col min="3" max="3" width="19.25" style="109" customWidth="1"/>
    <col min="4" max="4" width="14.25" style="63" customWidth="1"/>
    <col min="5" max="5" width="15.5" style="63" customWidth="1"/>
    <col min="6" max="6" width="22.625" style="63" customWidth="1"/>
    <col min="7" max="7" width="22.125" style="109" customWidth="1"/>
    <col min="8" max="8" width="42" style="154" customWidth="1"/>
    <col min="9" max="16384" width="9" style="63"/>
  </cols>
  <sheetData>
    <row r="1" spans="1:20" ht="24" customHeight="1" x14ac:dyDescent="0.15">
      <c r="A1" s="1" t="s">
        <v>752</v>
      </c>
      <c r="B1" s="1" t="s">
        <v>753</v>
      </c>
      <c r="C1" s="1" t="s">
        <v>754</v>
      </c>
      <c r="D1" s="1" t="s">
        <v>755</v>
      </c>
      <c r="E1" s="1" t="s">
        <v>756</v>
      </c>
      <c r="F1" s="1" t="s">
        <v>757</v>
      </c>
      <c r="G1" s="1" t="s">
        <v>758</v>
      </c>
      <c r="H1" s="277" t="s">
        <v>759</v>
      </c>
      <c r="I1" s="1" t="s">
        <v>760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4" customHeight="1" x14ac:dyDescent="0.15">
      <c r="A2" s="1"/>
      <c r="B2" s="1"/>
      <c r="C2" s="1"/>
      <c r="D2" s="1"/>
      <c r="E2" s="1"/>
      <c r="F2" s="1"/>
      <c r="G2" s="1"/>
      <c r="H2" s="277"/>
      <c r="I2" s="187" t="s">
        <v>761</v>
      </c>
      <c r="J2" s="187" t="s">
        <v>762</v>
      </c>
      <c r="K2" s="187" t="s">
        <v>763</v>
      </c>
      <c r="L2" s="187" t="s">
        <v>764</v>
      </c>
      <c r="M2" s="187" t="s">
        <v>765</v>
      </c>
      <c r="N2" s="187" t="s">
        <v>766</v>
      </c>
      <c r="O2" s="187" t="s">
        <v>767</v>
      </c>
      <c r="P2" s="187" t="s">
        <v>768</v>
      </c>
      <c r="Q2" s="187" t="s">
        <v>769</v>
      </c>
      <c r="R2" s="187" t="s">
        <v>770</v>
      </c>
      <c r="S2" s="187" t="s">
        <v>771</v>
      </c>
      <c r="T2" s="187" t="s">
        <v>1251</v>
      </c>
    </row>
    <row r="3" spans="1:20" ht="27" x14ac:dyDescent="0.15">
      <c r="A3" s="188">
        <v>1</v>
      </c>
      <c r="B3" s="276" t="s">
        <v>791</v>
      </c>
      <c r="C3" s="189" t="s">
        <v>264</v>
      </c>
      <c r="D3" s="188" t="s">
        <v>267</v>
      </c>
      <c r="E3" s="190" t="s">
        <v>779</v>
      </c>
      <c r="F3" s="190" t="s">
        <v>787</v>
      </c>
      <c r="G3" s="191" t="s">
        <v>778</v>
      </c>
      <c r="H3" s="191" t="s">
        <v>781</v>
      </c>
      <c r="I3" s="187" t="s">
        <v>782</v>
      </c>
      <c r="J3" s="187" t="s">
        <v>972</v>
      </c>
      <c r="K3" s="187" t="s">
        <v>784</v>
      </c>
      <c r="L3" s="187" t="s">
        <v>784</v>
      </c>
      <c r="M3" s="187" t="s">
        <v>783</v>
      </c>
      <c r="N3" s="187" t="s">
        <v>783</v>
      </c>
      <c r="O3" s="187" t="s">
        <v>783</v>
      </c>
      <c r="P3" s="187" t="s">
        <v>784</v>
      </c>
      <c r="Q3" s="187" t="s">
        <v>783</v>
      </c>
      <c r="R3" s="187" t="s">
        <v>783</v>
      </c>
      <c r="S3" s="187" t="s">
        <v>1056</v>
      </c>
      <c r="T3" s="187" t="s">
        <v>1252</v>
      </c>
    </row>
    <row r="4" spans="1:20" ht="27" x14ac:dyDescent="0.15">
      <c r="A4" s="188">
        <v>2</v>
      </c>
      <c r="B4" s="276"/>
      <c r="C4" s="189" t="s">
        <v>664</v>
      </c>
      <c r="D4" s="188" t="s">
        <v>543</v>
      </c>
      <c r="E4" s="190" t="s">
        <v>786</v>
      </c>
      <c r="F4" s="190" t="s">
        <v>679</v>
      </c>
      <c r="G4" s="191" t="s">
        <v>776</v>
      </c>
      <c r="H4" s="191" t="s">
        <v>785</v>
      </c>
      <c r="I4" s="187" t="s">
        <v>782</v>
      </c>
      <c r="J4" s="187" t="s">
        <v>972</v>
      </c>
      <c r="K4" s="187" t="s">
        <v>784</v>
      </c>
      <c r="L4" s="187" t="s">
        <v>784</v>
      </c>
      <c r="M4" s="187" t="s">
        <v>783</v>
      </c>
      <c r="N4" s="187" t="s">
        <v>783</v>
      </c>
      <c r="O4" s="187" t="s">
        <v>783</v>
      </c>
      <c r="P4" s="187" t="s">
        <v>784</v>
      </c>
      <c r="Q4" s="187" t="s">
        <v>783</v>
      </c>
      <c r="R4" s="187" t="s">
        <v>783</v>
      </c>
      <c r="S4" s="187" t="s">
        <v>1056</v>
      </c>
      <c r="T4" s="187" t="s">
        <v>1252</v>
      </c>
    </row>
    <row r="5" spans="1:20" ht="27" x14ac:dyDescent="0.15">
      <c r="A5" s="188">
        <v>3</v>
      </c>
      <c r="B5" s="276"/>
      <c r="C5" s="189" t="s">
        <v>772</v>
      </c>
      <c r="D5" s="188" t="s">
        <v>569</v>
      </c>
      <c r="E5" s="190" t="s">
        <v>786</v>
      </c>
      <c r="F5" s="190" t="s">
        <v>679</v>
      </c>
      <c r="G5" s="191" t="s">
        <v>776</v>
      </c>
      <c r="H5" s="191" t="s">
        <v>788</v>
      </c>
      <c r="I5" s="187" t="s">
        <v>782</v>
      </c>
      <c r="J5" s="187" t="s">
        <v>972</v>
      </c>
      <c r="K5" s="187" t="s">
        <v>784</v>
      </c>
      <c r="L5" s="187" t="s">
        <v>784</v>
      </c>
      <c r="M5" s="187" t="s">
        <v>783</v>
      </c>
      <c r="N5" s="187" t="s">
        <v>783</v>
      </c>
      <c r="O5" s="187" t="s">
        <v>783</v>
      </c>
      <c r="P5" s="187" t="s">
        <v>784</v>
      </c>
      <c r="Q5" s="187" t="s">
        <v>783</v>
      </c>
      <c r="R5" s="187" t="s">
        <v>784</v>
      </c>
      <c r="S5" s="187" t="s">
        <v>1056</v>
      </c>
      <c r="T5" s="187" t="s">
        <v>1252</v>
      </c>
    </row>
    <row r="6" spans="1:20" ht="27" x14ac:dyDescent="0.15">
      <c r="A6" s="188">
        <v>4</v>
      </c>
      <c r="B6" s="276"/>
      <c r="C6" s="189" t="s">
        <v>635</v>
      </c>
      <c r="D6" s="188" t="s">
        <v>636</v>
      </c>
      <c r="E6" s="190" t="s">
        <v>786</v>
      </c>
      <c r="F6" s="190" t="s">
        <v>676</v>
      </c>
      <c r="G6" s="191" t="s">
        <v>777</v>
      </c>
      <c r="H6" s="191" t="s">
        <v>789</v>
      </c>
      <c r="I6" s="187" t="s">
        <v>782</v>
      </c>
      <c r="J6" s="187" t="s">
        <v>972</v>
      </c>
      <c r="K6" s="187" t="s">
        <v>784</v>
      </c>
      <c r="L6" s="187" t="s">
        <v>784</v>
      </c>
      <c r="M6" s="187" t="s">
        <v>783</v>
      </c>
      <c r="N6" s="187" t="s">
        <v>783</v>
      </c>
      <c r="O6" s="187" t="s">
        <v>783</v>
      </c>
      <c r="P6" s="187" t="s">
        <v>784</v>
      </c>
      <c r="Q6" s="187" t="s">
        <v>784</v>
      </c>
      <c r="R6" s="187" t="s">
        <v>783</v>
      </c>
      <c r="S6" s="187" t="s">
        <v>1056</v>
      </c>
      <c r="T6" s="187" t="s">
        <v>1252</v>
      </c>
    </row>
    <row r="7" spans="1:20" ht="27" x14ac:dyDescent="0.15">
      <c r="A7" s="188">
        <v>5</v>
      </c>
      <c r="B7" s="276"/>
      <c r="C7" s="189" t="s">
        <v>665</v>
      </c>
      <c r="D7" s="188" t="s">
        <v>667</v>
      </c>
      <c r="E7" s="190" t="s">
        <v>786</v>
      </c>
      <c r="F7" s="190" t="s">
        <v>679</v>
      </c>
      <c r="G7" s="191" t="s">
        <v>776</v>
      </c>
      <c r="H7" s="191" t="s">
        <v>790</v>
      </c>
      <c r="I7" s="187" t="s">
        <v>782</v>
      </c>
      <c r="J7" s="187" t="s">
        <v>972</v>
      </c>
      <c r="K7" s="187" t="s">
        <v>784</v>
      </c>
      <c r="L7" s="187" t="s">
        <v>784</v>
      </c>
      <c r="M7" s="187" t="s">
        <v>783</v>
      </c>
      <c r="N7" s="187" t="s">
        <v>783</v>
      </c>
      <c r="O7" s="187" t="s">
        <v>783</v>
      </c>
      <c r="P7" s="187" t="s">
        <v>784</v>
      </c>
      <c r="Q7" s="187" t="s">
        <v>783</v>
      </c>
      <c r="R7" s="187" t="s">
        <v>783</v>
      </c>
      <c r="S7" s="187" t="s">
        <v>1056</v>
      </c>
      <c r="T7" s="187" t="s">
        <v>1252</v>
      </c>
    </row>
    <row r="8" spans="1:20" ht="27" x14ac:dyDescent="0.15">
      <c r="A8" s="188">
        <v>6</v>
      </c>
      <c r="B8" s="276"/>
      <c r="C8" s="189" t="s">
        <v>678</v>
      </c>
      <c r="D8" s="188" t="s">
        <v>691</v>
      </c>
      <c r="E8" s="190" t="s">
        <v>786</v>
      </c>
      <c r="F8" s="190" t="s">
        <v>676</v>
      </c>
      <c r="G8" s="191" t="s">
        <v>777</v>
      </c>
      <c r="H8" s="191" t="s">
        <v>792</v>
      </c>
      <c r="I8" s="187" t="s">
        <v>782</v>
      </c>
      <c r="J8" s="187" t="s">
        <v>972</v>
      </c>
      <c r="K8" s="187" t="s">
        <v>784</v>
      </c>
      <c r="L8" s="187" t="s">
        <v>784</v>
      </c>
      <c r="M8" s="187" t="s">
        <v>783</v>
      </c>
      <c r="N8" s="187" t="s">
        <v>783</v>
      </c>
      <c r="O8" s="187" t="s">
        <v>783</v>
      </c>
      <c r="P8" s="187" t="s">
        <v>784</v>
      </c>
      <c r="Q8" s="187" t="s">
        <v>784</v>
      </c>
      <c r="R8" s="187" t="s">
        <v>784</v>
      </c>
      <c r="S8" s="187" t="s">
        <v>1056</v>
      </c>
      <c r="T8" s="187" t="s">
        <v>1252</v>
      </c>
    </row>
    <row r="9" spans="1:20" s="106" customFormat="1" ht="40.5" x14ac:dyDescent="0.15">
      <c r="A9" s="107">
        <v>7</v>
      </c>
      <c r="B9" s="276"/>
      <c r="C9" s="242" t="s">
        <v>1683</v>
      </c>
      <c r="D9" s="243" t="s">
        <v>1073</v>
      </c>
      <c r="E9" s="244" t="s">
        <v>1051</v>
      </c>
      <c r="F9" s="244" t="s">
        <v>1052</v>
      </c>
      <c r="G9" s="244" t="s">
        <v>1053</v>
      </c>
      <c r="H9" s="245" t="s">
        <v>1054</v>
      </c>
      <c r="I9" s="244" t="s">
        <v>782</v>
      </c>
      <c r="J9" s="244" t="s">
        <v>972</v>
      </c>
      <c r="K9" s="244" t="s">
        <v>784</v>
      </c>
      <c r="L9" s="244" t="s">
        <v>784</v>
      </c>
      <c r="M9" s="246" t="s">
        <v>783</v>
      </c>
      <c r="N9" s="246" t="s">
        <v>783</v>
      </c>
      <c r="O9" s="246" t="s">
        <v>783</v>
      </c>
      <c r="P9" s="244" t="s">
        <v>784</v>
      </c>
      <c r="Q9" s="244" t="s">
        <v>784</v>
      </c>
      <c r="R9" s="244" t="s">
        <v>784</v>
      </c>
      <c r="S9" s="244" t="s">
        <v>1055</v>
      </c>
      <c r="T9" s="244" t="s">
        <v>1252</v>
      </c>
    </row>
    <row r="10" spans="1:20" s="106" customFormat="1" ht="54" x14ac:dyDescent="0.15">
      <c r="A10" s="107">
        <v>8</v>
      </c>
      <c r="B10" s="276"/>
      <c r="C10" s="108" t="s">
        <v>1684</v>
      </c>
      <c r="D10" s="107" t="s">
        <v>1073</v>
      </c>
      <c r="E10" s="110" t="s">
        <v>1694</v>
      </c>
      <c r="F10" s="110" t="s">
        <v>1695</v>
      </c>
      <c r="G10" s="110" t="s">
        <v>1695</v>
      </c>
      <c r="H10" s="153" t="s">
        <v>1682</v>
      </c>
      <c r="I10" s="110" t="s">
        <v>782</v>
      </c>
      <c r="J10" s="110" t="s">
        <v>972</v>
      </c>
      <c r="K10" s="110" t="s">
        <v>784</v>
      </c>
      <c r="L10" s="110" t="s">
        <v>784</v>
      </c>
      <c r="M10" s="110" t="s">
        <v>783</v>
      </c>
      <c r="N10" s="110" t="s">
        <v>783</v>
      </c>
      <c r="O10" s="110" t="s">
        <v>783</v>
      </c>
      <c r="P10" s="110" t="s">
        <v>784</v>
      </c>
      <c r="Q10" s="110" t="s">
        <v>784</v>
      </c>
      <c r="R10" s="110" t="s">
        <v>784</v>
      </c>
      <c r="S10" s="110" t="s">
        <v>1056</v>
      </c>
      <c r="T10" s="110" t="s">
        <v>1252</v>
      </c>
    </row>
    <row r="11" spans="1:20" ht="27" x14ac:dyDescent="0.15">
      <c r="A11" s="188">
        <v>9</v>
      </c>
      <c r="B11" s="276"/>
      <c r="C11" s="189" t="s">
        <v>680</v>
      </c>
      <c r="D11" s="188" t="s">
        <v>773</v>
      </c>
      <c r="E11" s="190" t="s">
        <v>808</v>
      </c>
      <c r="F11" s="190" t="s">
        <v>677</v>
      </c>
      <c r="G11" s="191" t="s">
        <v>797</v>
      </c>
      <c r="H11" s="191" t="s">
        <v>793</v>
      </c>
      <c r="I11" s="187" t="s">
        <v>782</v>
      </c>
      <c r="J11" s="187" t="s">
        <v>972</v>
      </c>
      <c r="K11" s="187" t="s">
        <v>784</v>
      </c>
      <c r="L11" s="187" t="s">
        <v>783</v>
      </c>
      <c r="M11" s="187" t="s">
        <v>783</v>
      </c>
      <c r="N11" s="187" t="s">
        <v>783</v>
      </c>
      <c r="O11" s="187" t="s">
        <v>783</v>
      </c>
      <c r="P11" s="187" t="s">
        <v>784</v>
      </c>
      <c r="Q11" s="187" t="s">
        <v>783</v>
      </c>
      <c r="R11" s="187" t="s">
        <v>783</v>
      </c>
      <c r="S11" s="187" t="s">
        <v>1056</v>
      </c>
      <c r="T11" s="187" t="s">
        <v>1252</v>
      </c>
    </row>
    <row r="12" spans="1:20" ht="27" x14ac:dyDescent="0.15">
      <c r="A12" s="188">
        <v>10</v>
      </c>
      <c r="B12" s="276"/>
      <c r="C12" s="189" t="s">
        <v>681</v>
      </c>
      <c r="D12" s="188" t="s">
        <v>774</v>
      </c>
      <c r="E12" s="190" t="s">
        <v>808</v>
      </c>
      <c r="F12" s="190" t="s">
        <v>677</v>
      </c>
      <c r="G12" s="191" t="s">
        <v>797</v>
      </c>
      <c r="H12" s="191" t="s">
        <v>794</v>
      </c>
      <c r="I12" s="187" t="s">
        <v>782</v>
      </c>
      <c r="J12" s="187" t="s">
        <v>972</v>
      </c>
      <c r="K12" s="187" t="s">
        <v>784</v>
      </c>
      <c r="L12" s="187" t="s">
        <v>783</v>
      </c>
      <c r="M12" s="187" t="s">
        <v>783</v>
      </c>
      <c r="N12" s="187" t="s">
        <v>783</v>
      </c>
      <c r="O12" s="187" t="s">
        <v>783</v>
      </c>
      <c r="P12" s="187" t="s">
        <v>784</v>
      </c>
      <c r="Q12" s="187" t="s">
        <v>783</v>
      </c>
      <c r="R12" s="187" t="s">
        <v>783</v>
      </c>
      <c r="S12" s="187" t="s">
        <v>1056</v>
      </c>
      <c r="T12" s="187" t="s">
        <v>1252</v>
      </c>
    </row>
    <row r="13" spans="1:20" ht="27" x14ac:dyDescent="0.15">
      <c r="A13" s="188">
        <v>11</v>
      </c>
      <c r="B13" s="276"/>
      <c r="C13" s="189" t="s">
        <v>682</v>
      </c>
      <c r="D13" s="188" t="s">
        <v>775</v>
      </c>
      <c r="E13" s="190" t="s">
        <v>808</v>
      </c>
      <c r="F13" s="190" t="s">
        <v>677</v>
      </c>
      <c r="G13" s="191" t="s">
        <v>797</v>
      </c>
      <c r="H13" s="191" t="s">
        <v>795</v>
      </c>
      <c r="I13" s="187" t="s">
        <v>782</v>
      </c>
      <c r="J13" s="187" t="s">
        <v>972</v>
      </c>
      <c r="K13" s="187" t="s">
        <v>784</v>
      </c>
      <c r="L13" s="187" t="s">
        <v>783</v>
      </c>
      <c r="M13" s="187" t="s">
        <v>783</v>
      </c>
      <c r="N13" s="187" t="s">
        <v>783</v>
      </c>
      <c r="O13" s="187" t="s">
        <v>783</v>
      </c>
      <c r="P13" s="187" t="s">
        <v>784</v>
      </c>
      <c r="Q13" s="187" t="s">
        <v>783</v>
      </c>
      <c r="R13" s="187" t="s">
        <v>783</v>
      </c>
      <c r="S13" s="187" t="s">
        <v>783</v>
      </c>
      <c r="T13" s="187" t="s">
        <v>1252</v>
      </c>
    </row>
    <row r="14" spans="1:20" ht="27" x14ac:dyDescent="0.15">
      <c r="A14" s="188">
        <v>12</v>
      </c>
      <c r="B14" s="276"/>
      <c r="C14" s="189" t="s">
        <v>683</v>
      </c>
      <c r="D14" s="188" t="s">
        <v>695</v>
      </c>
      <c r="E14" s="190" t="s">
        <v>808</v>
      </c>
      <c r="F14" s="190" t="s">
        <v>677</v>
      </c>
      <c r="G14" s="191" t="s">
        <v>797</v>
      </c>
      <c r="H14" s="191" t="s">
        <v>796</v>
      </c>
      <c r="I14" s="187" t="s">
        <v>782</v>
      </c>
      <c r="J14" s="187" t="s">
        <v>972</v>
      </c>
      <c r="K14" s="187" t="s">
        <v>784</v>
      </c>
      <c r="L14" s="187" t="s">
        <v>783</v>
      </c>
      <c r="M14" s="187" t="s">
        <v>783</v>
      </c>
      <c r="N14" s="187" t="s">
        <v>783</v>
      </c>
      <c r="O14" s="187" t="s">
        <v>783</v>
      </c>
      <c r="P14" s="187" t="s">
        <v>784</v>
      </c>
      <c r="Q14" s="187" t="s">
        <v>783</v>
      </c>
      <c r="R14" s="187" t="s">
        <v>783</v>
      </c>
      <c r="S14" s="187" t="s">
        <v>783</v>
      </c>
      <c r="T14" s="187" t="s">
        <v>1252</v>
      </c>
    </row>
    <row r="15" spans="1:20" s="106" customFormat="1" ht="40.5" x14ac:dyDescent="0.15">
      <c r="A15" s="188">
        <v>13</v>
      </c>
      <c r="B15" s="274" t="s">
        <v>1676</v>
      </c>
      <c r="C15" s="189" t="s">
        <v>912</v>
      </c>
      <c r="D15" s="188" t="s">
        <v>954</v>
      </c>
      <c r="E15" s="188" t="s">
        <v>977</v>
      </c>
      <c r="F15" s="188"/>
      <c r="G15" s="191" t="s">
        <v>903</v>
      </c>
      <c r="H15" s="191" t="s">
        <v>968</v>
      </c>
      <c r="I15" s="188" t="s">
        <v>971</v>
      </c>
      <c r="J15" s="187" t="s">
        <v>972</v>
      </c>
      <c r="K15" s="188" t="s">
        <v>804</v>
      </c>
      <c r="L15" s="188" t="s">
        <v>804</v>
      </c>
      <c r="M15" s="188" t="s">
        <v>804</v>
      </c>
      <c r="N15" s="188" t="s">
        <v>804</v>
      </c>
      <c r="O15" s="188" t="s">
        <v>804</v>
      </c>
      <c r="P15" s="188" t="s">
        <v>804</v>
      </c>
      <c r="Q15" s="188" t="s">
        <v>973</v>
      </c>
      <c r="R15" s="188" t="s">
        <v>973</v>
      </c>
      <c r="S15" s="187" t="s">
        <v>1056</v>
      </c>
      <c r="T15" s="187" t="s">
        <v>1252</v>
      </c>
    </row>
    <row r="16" spans="1:20" s="106" customFormat="1" ht="40.5" x14ac:dyDescent="0.15">
      <c r="A16" s="188">
        <v>14</v>
      </c>
      <c r="B16" s="275"/>
      <c r="C16" s="189" t="s">
        <v>1025</v>
      </c>
      <c r="D16" s="188" t="s">
        <v>1016</v>
      </c>
      <c r="E16" s="190" t="s">
        <v>1032</v>
      </c>
      <c r="F16" s="190" t="s">
        <v>1027</v>
      </c>
      <c r="G16" s="191"/>
      <c r="H16" s="191" t="s">
        <v>1190</v>
      </c>
      <c r="I16" s="188" t="s">
        <v>971</v>
      </c>
      <c r="J16" s="187" t="s">
        <v>972</v>
      </c>
      <c r="K16" s="188" t="s">
        <v>804</v>
      </c>
      <c r="L16" s="188" t="s">
        <v>804</v>
      </c>
      <c r="M16" s="188" t="s">
        <v>804</v>
      </c>
      <c r="N16" s="188" t="s">
        <v>804</v>
      </c>
      <c r="O16" s="192" t="s">
        <v>1181</v>
      </c>
      <c r="P16" s="188" t="s">
        <v>804</v>
      </c>
      <c r="Q16" s="188" t="s">
        <v>804</v>
      </c>
      <c r="R16" s="188" t="s">
        <v>804</v>
      </c>
      <c r="S16" s="187" t="s">
        <v>1055</v>
      </c>
      <c r="T16" s="187" t="s">
        <v>1252</v>
      </c>
    </row>
    <row r="17" spans="1:20" s="106" customFormat="1" ht="48.75" customHeight="1" x14ac:dyDescent="0.15">
      <c r="A17" s="188">
        <v>15</v>
      </c>
      <c r="B17" s="275"/>
      <c r="C17" s="189" t="s">
        <v>1208</v>
      </c>
      <c r="D17" s="114" t="s">
        <v>1261</v>
      </c>
      <c r="E17" s="193" t="s">
        <v>1680</v>
      </c>
      <c r="F17" s="193" t="s">
        <v>1678</v>
      </c>
      <c r="G17" s="193" t="s">
        <v>1679</v>
      </c>
      <c r="H17" s="191" t="s">
        <v>1215</v>
      </c>
      <c r="I17" s="188" t="s">
        <v>971</v>
      </c>
      <c r="J17" s="187" t="s">
        <v>972</v>
      </c>
      <c r="K17" s="188" t="s">
        <v>804</v>
      </c>
      <c r="L17" s="188" t="s">
        <v>804</v>
      </c>
      <c r="M17" s="188" t="s">
        <v>804</v>
      </c>
      <c r="N17" s="188" t="s">
        <v>804</v>
      </c>
      <c r="O17" s="188" t="s">
        <v>804</v>
      </c>
      <c r="P17" s="188" t="s">
        <v>804</v>
      </c>
      <c r="Q17" s="188" t="s">
        <v>973</v>
      </c>
      <c r="R17" s="188" t="s">
        <v>973</v>
      </c>
      <c r="S17" s="187" t="s">
        <v>1056</v>
      </c>
      <c r="T17" s="187" t="s">
        <v>1253</v>
      </c>
    </row>
    <row r="18" spans="1:20" s="106" customFormat="1" ht="41.25" customHeight="1" x14ac:dyDescent="0.15">
      <c r="A18" s="188">
        <v>16</v>
      </c>
      <c r="B18" s="275"/>
      <c r="C18" s="189" t="s">
        <v>1209</v>
      </c>
      <c r="D18" s="114" t="s">
        <v>1262</v>
      </c>
      <c r="E18" s="193" t="s">
        <v>1680</v>
      </c>
      <c r="F18" s="193" t="s">
        <v>1678</v>
      </c>
      <c r="G18" s="193" t="s">
        <v>1679</v>
      </c>
      <c r="H18" s="191" t="s">
        <v>1212</v>
      </c>
      <c r="I18" s="188" t="s">
        <v>971</v>
      </c>
      <c r="J18" s="187" t="s">
        <v>972</v>
      </c>
      <c r="K18" s="188" t="s">
        <v>804</v>
      </c>
      <c r="L18" s="188" t="s">
        <v>804</v>
      </c>
      <c r="M18" s="188" t="s">
        <v>804</v>
      </c>
      <c r="N18" s="188" t="s">
        <v>804</v>
      </c>
      <c r="O18" s="188" t="s">
        <v>804</v>
      </c>
      <c r="P18" s="188" t="s">
        <v>804</v>
      </c>
      <c r="Q18" s="188" t="s">
        <v>804</v>
      </c>
      <c r="R18" s="188" t="s">
        <v>804</v>
      </c>
      <c r="S18" s="187" t="s">
        <v>1056</v>
      </c>
      <c r="T18" s="187" t="s">
        <v>1253</v>
      </c>
    </row>
    <row r="19" spans="1:20" s="106" customFormat="1" ht="45.75" customHeight="1" x14ac:dyDescent="0.15">
      <c r="A19" s="188">
        <v>17</v>
      </c>
      <c r="B19" s="275"/>
      <c r="C19" s="189" t="s">
        <v>1210</v>
      </c>
      <c r="D19" s="114" t="s">
        <v>1263</v>
      </c>
      <c r="E19" s="193" t="s">
        <v>1680</v>
      </c>
      <c r="F19" s="193" t="s">
        <v>1678</v>
      </c>
      <c r="G19" s="193" t="s">
        <v>1679</v>
      </c>
      <c r="H19" s="191" t="s">
        <v>1213</v>
      </c>
      <c r="I19" s="188" t="s">
        <v>971</v>
      </c>
      <c r="J19" s="187" t="s">
        <v>972</v>
      </c>
      <c r="K19" s="188" t="s">
        <v>804</v>
      </c>
      <c r="L19" s="188" t="s">
        <v>804</v>
      </c>
      <c r="M19" s="188" t="s">
        <v>804</v>
      </c>
      <c r="N19" s="188" t="s">
        <v>804</v>
      </c>
      <c r="O19" s="188" t="s">
        <v>804</v>
      </c>
      <c r="P19" s="188" t="s">
        <v>804</v>
      </c>
      <c r="Q19" s="188" t="s">
        <v>973</v>
      </c>
      <c r="R19" s="188" t="s">
        <v>804</v>
      </c>
      <c r="S19" s="187" t="s">
        <v>1056</v>
      </c>
      <c r="T19" s="187" t="s">
        <v>1253</v>
      </c>
    </row>
    <row r="20" spans="1:20" s="106" customFormat="1" ht="48" customHeight="1" x14ac:dyDescent="0.15">
      <c r="A20" s="188">
        <v>18</v>
      </c>
      <c r="B20" s="275"/>
      <c r="C20" s="189" t="s">
        <v>1211</v>
      </c>
      <c r="D20" s="114" t="s">
        <v>1264</v>
      </c>
      <c r="E20" s="193" t="s">
        <v>1680</v>
      </c>
      <c r="F20" s="193" t="s">
        <v>1678</v>
      </c>
      <c r="G20" s="193" t="s">
        <v>1679</v>
      </c>
      <c r="H20" s="191" t="s">
        <v>1214</v>
      </c>
      <c r="I20" s="188" t="s">
        <v>971</v>
      </c>
      <c r="J20" s="187" t="s">
        <v>972</v>
      </c>
      <c r="K20" s="188" t="s">
        <v>804</v>
      </c>
      <c r="L20" s="188" t="s">
        <v>804</v>
      </c>
      <c r="M20" s="188" t="s">
        <v>804</v>
      </c>
      <c r="N20" s="188" t="s">
        <v>804</v>
      </c>
      <c r="O20" s="188" t="s">
        <v>804</v>
      </c>
      <c r="P20" s="188" t="s">
        <v>804</v>
      </c>
      <c r="Q20" s="188" t="s">
        <v>804</v>
      </c>
      <c r="R20" s="188" t="s">
        <v>973</v>
      </c>
      <c r="S20" s="187" t="s">
        <v>1056</v>
      </c>
      <c r="T20" s="187" t="s">
        <v>1253</v>
      </c>
    </row>
    <row r="22" spans="1:20" x14ac:dyDescent="0.15">
      <c r="G22" s="109" t="s">
        <v>1216</v>
      </c>
    </row>
  </sheetData>
  <mergeCells count="11">
    <mergeCell ref="B15:B20"/>
    <mergeCell ref="B3:B14"/>
    <mergeCell ref="G1:G2"/>
    <mergeCell ref="H1:H2"/>
    <mergeCell ref="I1:T1"/>
    <mergeCell ref="F1:F2"/>
    <mergeCell ref="A1:A2"/>
    <mergeCell ref="B1:B2"/>
    <mergeCell ref="C1:C2"/>
    <mergeCell ref="D1:D2"/>
    <mergeCell ref="E1:E2"/>
  </mergeCells>
  <phoneticPr fontId="6" type="noConversion"/>
  <conditionalFormatting sqref="B5:T16 E17:T20 A1:T4 B17:C20 A5:A20">
    <cfRule type="cellIs" dxfId="657" priority="5" operator="equal">
      <formula>"×"</formula>
    </cfRule>
    <cfRule type="cellIs" dxfId="656" priority="6" operator="equal">
      <formula>"√"</formula>
    </cfRule>
  </conditionalFormatting>
  <conditionalFormatting sqref="C1:C1048576">
    <cfRule type="duplicateValues" dxfId="655" priority="2"/>
  </conditionalFormatting>
  <conditionalFormatting sqref="C1:D1048576">
    <cfRule type="duplicateValues" dxfId="654" priority="1"/>
  </conditionalFormatting>
  <conditionalFormatting sqref="D17:D20">
    <cfRule type="duplicateValues" dxfId="653" priority="3"/>
  </conditionalFormatting>
  <conditionalFormatting sqref="K3:L14 P3:T14 T4:T20">
    <cfRule type="containsText" dxfId="652" priority="33" operator="containsText" text="×">
      <formula>NOT(ISERROR(SEARCH("×",K3)))</formula>
    </cfRule>
  </conditionalFormatting>
  <conditionalFormatting sqref="S15:S20">
    <cfRule type="containsText" dxfId="651" priority="4" operator="containsText" text="×">
      <formula>NOT(ISERROR(SEARCH("×",S15)))</formula>
    </cfRule>
  </conditionalFormatting>
  <pageMargins left="0.7" right="0.7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D604-FB61-4398-8E6B-9F49B73E4342}">
  <dimension ref="A1:L12"/>
  <sheetViews>
    <sheetView view="pageBreakPreview" zoomScale="130" zoomScaleNormal="100" zoomScaleSheetLayoutView="130" workbookViewId="0">
      <selection activeCell="C6" sqref="C6"/>
    </sheetView>
  </sheetViews>
  <sheetFormatPr defaultRowHeight="13.5" x14ac:dyDescent="0.15"/>
  <cols>
    <col min="1" max="1" width="9" style="63"/>
    <col min="2" max="2" width="17.5" style="63" customWidth="1"/>
    <col min="3" max="3" width="16.625" style="63" customWidth="1"/>
    <col min="4" max="4" width="11.25" style="63" customWidth="1"/>
    <col min="5" max="5" width="13.625" style="63" customWidth="1"/>
    <col min="6" max="6" width="21.5" style="63" customWidth="1"/>
    <col min="7" max="7" width="21.125" style="63" customWidth="1"/>
    <col min="8" max="8" width="26.75" style="65" customWidth="1"/>
    <col min="9" max="16384" width="9" style="63"/>
  </cols>
  <sheetData>
    <row r="1" spans="1:12" x14ac:dyDescent="0.15">
      <c r="A1" s="281" t="s">
        <v>752</v>
      </c>
      <c r="B1" s="281" t="s">
        <v>753</v>
      </c>
      <c r="C1" s="281" t="s">
        <v>754</v>
      </c>
      <c r="D1" s="282" t="s">
        <v>755</v>
      </c>
      <c r="E1" s="281" t="s">
        <v>756</v>
      </c>
      <c r="F1" s="281" t="s">
        <v>757</v>
      </c>
      <c r="G1" s="281" t="s">
        <v>758</v>
      </c>
      <c r="H1" s="281" t="s">
        <v>759</v>
      </c>
      <c r="I1" s="281" t="s">
        <v>803</v>
      </c>
      <c r="J1" s="1"/>
      <c r="K1" s="281"/>
      <c r="L1" s="269"/>
    </row>
    <row r="2" spans="1:12" ht="27" x14ac:dyDescent="0.15">
      <c r="A2" s="281"/>
      <c r="B2" s="281"/>
      <c r="C2" s="281"/>
      <c r="D2" s="283"/>
      <c r="E2" s="281"/>
      <c r="F2" s="281"/>
      <c r="G2" s="281"/>
      <c r="H2" s="281"/>
      <c r="I2" s="237" t="s">
        <v>802</v>
      </c>
      <c r="J2" s="237" t="s">
        <v>763</v>
      </c>
      <c r="K2" s="237" t="s">
        <v>1706</v>
      </c>
      <c r="L2" s="269"/>
    </row>
    <row r="3" spans="1:12" ht="27" x14ac:dyDescent="0.15">
      <c r="A3" s="238">
        <v>1</v>
      </c>
      <c r="B3" s="278" t="s">
        <v>809</v>
      </c>
      <c r="C3" s="238" t="s">
        <v>265</v>
      </c>
      <c r="D3" s="238" t="s">
        <v>798</v>
      </c>
      <c r="E3" s="193" t="s">
        <v>779</v>
      </c>
      <c r="F3" s="193" t="s">
        <v>787</v>
      </c>
      <c r="G3" s="193" t="s">
        <v>778</v>
      </c>
      <c r="H3" s="193" t="s">
        <v>780</v>
      </c>
      <c r="I3" s="268" t="s">
        <v>784</v>
      </c>
      <c r="J3" s="268" t="s">
        <v>784</v>
      </c>
      <c r="K3" s="268" t="s">
        <v>783</v>
      </c>
      <c r="L3" s="270"/>
    </row>
    <row r="4" spans="1:12" ht="27" x14ac:dyDescent="0.15">
      <c r="A4" s="238">
        <v>2</v>
      </c>
      <c r="B4" s="279"/>
      <c r="C4" s="238" t="s">
        <v>541</v>
      </c>
      <c r="D4" s="238" t="s">
        <v>799</v>
      </c>
      <c r="E4" s="193" t="s">
        <v>786</v>
      </c>
      <c r="F4" s="193" t="s">
        <v>679</v>
      </c>
      <c r="G4" s="193" t="s">
        <v>776</v>
      </c>
      <c r="H4" s="193" t="s">
        <v>805</v>
      </c>
      <c r="I4" s="268" t="s">
        <v>784</v>
      </c>
      <c r="J4" s="268" t="s">
        <v>784</v>
      </c>
      <c r="K4" s="268" t="s">
        <v>783</v>
      </c>
      <c r="L4" s="270"/>
    </row>
    <row r="5" spans="1:12" s="106" customFormat="1" ht="40.5" x14ac:dyDescent="0.15">
      <c r="A5" s="238">
        <v>3</v>
      </c>
      <c r="B5" s="279"/>
      <c r="C5" s="239" t="s">
        <v>1697</v>
      </c>
      <c r="D5" s="239" t="s">
        <v>1094</v>
      </c>
      <c r="E5" s="240" t="s">
        <v>1051</v>
      </c>
      <c r="F5" s="240" t="s">
        <v>1052</v>
      </c>
      <c r="G5" s="240" t="s">
        <v>1053</v>
      </c>
      <c r="H5" s="241" t="s">
        <v>806</v>
      </c>
      <c r="I5" s="268" t="s">
        <v>784</v>
      </c>
      <c r="J5" s="268" t="s">
        <v>784</v>
      </c>
      <c r="K5" s="268" t="s">
        <v>783</v>
      </c>
      <c r="L5" s="270"/>
    </row>
    <row r="6" spans="1:12" s="106" customFormat="1" ht="54" x14ac:dyDescent="0.15">
      <c r="A6" s="64">
        <v>4</v>
      </c>
      <c r="B6" s="279"/>
      <c r="C6" s="64" t="s">
        <v>1696</v>
      </c>
      <c r="D6" s="64" t="s">
        <v>1079</v>
      </c>
      <c r="E6" s="110" t="s">
        <v>1694</v>
      </c>
      <c r="F6" s="110" t="s">
        <v>1695</v>
      </c>
      <c r="G6" s="110" t="s">
        <v>1695</v>
      </c>
      <c r="H6" s="153" t="s">
        <v>1698</v>
      </c>
      <c r="I6" s="268" t="s">
        <v>784</v>
      </c>
      <c r="J6" s="268" t="s">
        <v>784</v>
      </c>
      <c r="K6" s="268" t="s">
        <v>783</v>
      </c>
      <c r="L6" s="270"/>
    </row>
    <row r="7" spans="1:12" ht="27" x14ac:dyDescent="0.15">
      <c r="A7" s="238">
        <v>5</v>
      </c>
      <c r="B7" s="279"/>
      <c r="C7" s="238" t="s">
        <v>644</v>
      </c>
      <c r="D7" s="238" t="s">
        <v>800</v>
      </c>
      <c r="E7" s="193" t="s">
        <v>786</v>
      </c>
      <c r="F7" s="193" t="s">
        <v>676</v>
      </c>
      <c r="G7" s="193" t="s">
        <v>777</v>
      </c>
      <c r="H7" s="193" t="s">
        <v>806</v>
      </c>
      <c r="I7" s="268" t="s">
        <v>784</v>
      </c>
      <c r="J7" s="268" t="s">
        <v>784</v>
      </c>
      <c r="K7" s="268" t="s">
        <v>783</v>
      </c>
      <c r="L7" s="270"/>
    </row>
    <row r="8" spans="1:12" s="106" customFormat="1" ht="27" x14ac:dyDescent="0.15">
      <c r="A8" s="238">
        <v>6</v>
      </c>
      <c r="B8" s="279"/>
      <c r="C8" s="238" t="s">
        <v>906</v>
      </c>
      <c r="D8" s="238" t="s">
        <v>960</v>
      </c>
      <c r="E8" s="193" t="s">
        <v>976</v>
      </c>
      <c r="F8" s="193" t="s">
        <v>106</v>
      </c>
      <c r="G8" s="193" t="s">
        <v>903</v>
      </c>
      <c r="H8" s="193" t="s">
        <v>806</v>
      </c>
      <c r="I8" s="268" t="s">
        <v>784</v>
      </c>
      <c r="J8" s="268" t="s">
        <v>784</v>
      </c>
      <c r="K8" s="268" t="s">
        <v>783</v>
      </c>
      <c r="L8" s="270"/>
    </row>
    <row r="9" spans="1:12" s="106" customFormat="1" ht="27" x14ac:dyDescent="0.15">
      <c r="A9" s="238">
        <v>7</v>
      </c>
      <c r="B9" s="279"/>
      <c r="C9" s="238" t="s">
        <v>1031</v>
      </c>
      <c r="D9" s="238" t="s">
        <v>1022</v>
      </c>
      <c r="E9" s="193" t="s">
        <v>1032</v>
      </c>
      <c r="F9" s="193" t="s">
        <v>1027</v>
      </c>
      <c r="G9" s="193" t="s">
        <v>106</v>
      </c>
      <c r="H9" s="193" t="s">
        <v>805</v>
      </c>
      <c r="I9" s="268" t="s">
        <v>784</v>
      </c>
      <c r="J9" s="268" t="s">
        <v>784</v>
      </c>
      <c r="K9" s="268" t="s">
        <v>783</v>
      </c>
      <c r="L9" s="270"/>
    </row>
    <row r="10" spans="1:12" s="106" customFormat="1" ht="40.5" x14ac:dyDescent="0.15">
      <c r="A10" s="238">
        <v>8</v>
      </c>
      <c r="B10" s="280"/>
      <c r="C10" s="238" t="s">
        <v>1217</v>
      </c>
      <c r="D10" s="238" t="s">
        <v>1681</v>
      </c>
      <c r="E10" s="193" t="s">
        <v>1680</v>
      </c>
      <c r="F10" s="193" t="s">
        <v>1678</v>
      </c>
      <c r="G10" s="193" t="s">
        <v>1679</v>
      </c>
      <c r="H10" s="193" t="s">
        <v>805</v>
      </c>
      <c r="I10" s="268" t="s">
        <v>784</v>
      </c>
      <c r="J10" s="268" t="s">
        <v>784</v>
      </c>
      <c r="K10" s="268" t="s">
        <v>783</v>
      </c>
      <c r="L10" s="270"/>
    </row>
    <row r="11" spans="1:12" ht="40.5" x14ac:dyDescent="0.15">
      <c r="A11" s="238">
        <v>9</v>
      </c>
      <c r="B11" s="193" t="s">
        <v>1677</v>
      </c>
      <c r="C11" s="238" t="s">
        <v>730</v>
      </c>
      <c r="D11" s="238" t="s">
        <v>801</v>
      </c>
      <c r="E11" s="193" t="s">
        <v>808</v>
      </c>
      <c r="F11" s="193" t="s">
        <v>677</v>
      </c>
      <c r="G11" s="193" t="s">
        <v>797</v>
      </c>
      <c r="H11" s="193" t="s">
        <v>807</v>
      </c>
      <c r="I11" s="268" t="s">
        <v>783</v>
      </c>
      <c r="J11" s="268" t="s">
        <v>783</v>
      </c>
      <c r="K11" s="268" t="s">
        <v>783</v>
      </c>
      <c r="L11" s="270"/>
    </row>
    <row r="12" spans="1:12" s="106" customFormat="1" ht="54" x14ac:dyDescent="0.15">
      <c r="A12" s="64">
        <v>10</v>
      </c>
      <c r="B12" s="111" t="s">
        <v>1707</v>
      </c>
      <c r="C12" s="64" t="s">
        <v>1708</v>
      </c>
      <c r="D12" s="64" t="s">
        <v>1725</v>
      </c>
      <c r="E12" s="110" t="s">
        <v>1694</v>
      </c>
      <c r="F12" s="110" t="s">
        <v>1695</v>
      </c>
      <c r="G12" s="110" t="s">
        <v>1695</v>
      </c>
      <c r="H12" s="153" t="s">
        <v>1709</v>
      </c>
      <c r="I12" s="271" t="s">
        <v>783</v>
      </c>
      <c r="J12" s="271" t="s">
        <v>783</v>
      </c>
      <c r="K12" s="271" t="s">
        <v>784</v>
      </c>
      <c r="L12" s="272"/>
    </row>
  </sheetData>
  <mergeCells count="10">
    <mergeCell ref="B3:B10"/>
    <mergeCell ref="G1:G2"/>
    <mergeCell ref="H1:H2"/>
    <mergeCell ref="I1:K1"/>
    <mergeCell ref="A1:A2"/>
    <mergeCell ref="B1:B2"/>
    <mergeCell ref="C1:C2"/>
    <mergeCell ref="D1:D2"/>
    <mergeCell ref="E1:E2"/>
    <mergeCell ref="F1:F2"/>
  </mergeCells>
  <phoneticPr fontId="6" type="noConversion"/>
  <conditionalFormatting sqref="C1:D1048576">
    <cfRule type="duplicateValues" dxfId="650" priority="7"/>
  </conditionalFormatting>
  <conditionalFormatting sqref="E6:H6">
    <cfRule type="cellIs" dxfId="649" priority="5" operator="equal">
      <formula>"×"</formula>
    </cfRule>
    <cfRule type="cellIs" dxfId="648" priority="6" operator="equal">
      <formula>"√"</formula>
    </cfRule>
  </conditionalFormatting>
  <conditionalFormatting sqref="E12:H12">
    <cfRule type="cellIs" dxfId="647" priority="1" operator="equal">
      <formula>"×"</formula>
    </cfRule>
    <cfRule type="cellIs" dxfId="646" priority="2" operator="equal">
      <formula>"√"</formula>
    </cfRule>
  </conditionalFormatting>
  <conditionalFormatting sqref="I3:L12">
    <cfRule type="cellIs" dxfId="645" priority="3" operator="equal">
      <formula>"√"</formula>
    </cfRule>
    <cfRule type="cellIs" dxfId="644" priority="4" operator="equal">
      <formula>"×"</formula>
    </cfRule>
  </conditionalFormatting>
  <pageMargins left="0.7" right="0.7" top="0.75" bottom="0.75" header="0.3" footer="0.3"/>
  <pageSetup paperSize="9" orientation="portrait" horizontalDpi="150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1FDA-0B1C-4685-87F5-8D4AA7E0A43B}">
  <sheetPr>
    <tabColor rgb="FFFFC000"/>
  </sheetPr>
  <dimension ref="A1:AB154"/>
  <sheetViews>
    <sheetView view="pageBreakPreview" topLeftCell="A101" zoomScale="70" zoomScaleSheetLayoutView="70" workbookViewId="0">
      <selection activeCell="E129" sqref="E129"/>
    </sheetView>
  </sheetViews>
  <sheetFormatPr defaultColWidth="4.625" defaultRowHeight="17.25" x14ac:dyDescent="0.15"/>
  <cols>
    <col min="1" max="1" width="4.5" style="233" customWidth="1"/>
    <col min="2" max="2" width="10.875" style="233" customWidth="1"/>
    <col min="3" max="3" width="19.375" style="233" customWidth="1"/>
    <col min="4" max="4" width="22.25" style="233" customWidth="1"/>
    <col min="5" max="5" width="32.875" style="233" customWidth="1"/>
    <col min="6" max="6" width="23.5" style="233" customWidth="1"/>
    <col min="7" max="7" width="12.875" style="233" customWidth="1"/>
    <col min="8" max="8" width="4.625" style="233" customWidth="1"/>
    <col min="9" max="9" width="6.375" style="233" customWidth="1"/>
    <col min="10" max="10" width="0.125" style="233" customWidth="1"/>
    <col min="11" max="11" width="25.625" style="233" customWidth="1"/>
    <col min="12" max="12" width="10.875" style="233" customWidth="1"/>
    <col min="13" max="13" width="5.75" style="233" customWidth="1"/>
    <col min="14" max="14" width="6.375" style="233" customWidth="1"/>
    <col min="15" max="15" width="5" style="233" customWidth="1"/>
    <col min="16" max="16" width="5.875" style="233" customWidth="1"/>
    <col min="17" max="17" width="7.875" style="233" customWidth="1"/>
    <col min="18" max="18" width="6.125" style="233" customWidth="1"/>
    <col min="19" max="19" width="13.125" style="233" customWidth="1"/>
    <col min="20" max="20" width="15.625" style="233" customWidth="1"/>
    <col min="21" max="21" width="4.625" style="233" customWidth="1"/>
    <col min="22" max="22" width="8" style="233" customWidth="1"/>
    <col min="23" max="23" width="11.5" style="233" customWidth="1"/>
    <col min="24" max="24" width="9.5" style="233" customWidth="1"/>
    <col min="25" max="25" width="20.25" style="233" customWidth="1"/>
    <col min="26" max="26" width="28.25" style="233" customWidth="1"/>
    <col min="27" max="27" width="11.25" style="233" customWidth="1"/>
    <col min="28" max="248" width="9" style="233" customWidth="1"/>
    <col min="249" max="249" width="3.125" style="233" customWidth="1"/>
    <col min="250" max="250" width="7.625" style="233" customWidth="1"/>
    <col min="251" max="251" width="4.125" style="233" customWidth="1"/>
    <col min="252" max="252" width="17" style="233" customWidth="1"/>
    <col min="253" max="253" width="3.625" style="233" customWidth="1"/>
    <col min="254" max="254" width="9.125" style="233" customWidth="1"/>
    <col min="255" max="255" width="3.625" style="233" customWidth="1"/>
    <col min="256" max="16384" width="4.625" style="233"/>
  </cols>
  <sheetData>
    <row r="1" spans="1:28" s="58" customFormat="1" ht="30.75" customHeight="1" x14ac:dyDescent="0.15">
      <c r="A1" s="295"/>
      <c r="B1" s="295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21"/>
      <c r="T1" s="221"/>
      <c r="U1" s="221"/>
      <c r="V1" s="221"/>
      <c r="W1" s="290" t="s">
        <v>64</v>
      </c>
      <c r="X1" s="290"/>
      <c r="Y1" s="290"/>
      <c r="Z1" s="290"/>
      <c r="AA1" s="290"/>
      <c r="AB1" s="222"/>
    </row>
    <row r="2" spans="1:28" s="58" customFormat="1" ht="34.5" customHeight="1" x14ac:dyDescent="0.15">
      <c r="A2" s="219" t="s">
        <v>25</v>
      </c>
      <c r="B2" s="219"/>
      <c r="C2" s="223"/>
      <c r="D2" s="223"/>
      <c r="E2" s="223"/>
      <c r="F2" s="296" t="s">
        <v>26</v>
      </c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24"/>
      <c r="T2" s="224"/>
      <c r="U2" s="224"/>
      <c r="V2" s="224"/>
      <c r="W2" s="290"/>
      <c r="X2" s="290"/>
      <c r="Y2" s="290"/>
      <c r="Z2" s="290"/>
      <c r="AA2" s="290"/>
    </row>
    <row r="3" spans="1:28" s="58" customFormat="1" ht="28.5" customHeight="1" x14ac:dyDescent="0.15">
      <c r="A3" s="299" t="s">
        <v>45</v>
      </c>
      <c r="B3" s="299"/>
      <c r="C3" s="291" t="s">
        <v>65</v>
      </c>
      <c r="D3" s="291"/>
      <c r="E3" s="220"/>
      <c r="F3" s="300" t="s">
        <v>257</v>
      </c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225"/>
      <c r="U3" s="297" t="s">
        <v>46</v>
      </c>
      <c r="V3" s="297"/>
      <c r="W3" s="226" t="s">
        <v>47</v>
      </c>
      <c r="X3" s="226" t="s">
        <v>27</v>
      </c>
      <c r="Y3" s="226" t="s">
        <v>48</v>
      </c>
      <c r="Z3" s="227" t="s">
        <v>49</v>
      </c>
      <c r="AA3" s="226" t="s">
        <v>50</v>
      </c>
    </row>
    <row r="4" spans="1:28" s="58" customFormat="1" ht="36" customHeight="1" x14ac:dyDescent="0.15">
      <c r="A4" s="299"/>
      <c r="B4" s="299"/>
      <c r="C4" s="291"/>
      <c r="D4" s="291"/>
      <c r="E4" s="220"/>
      <c r="F4" s="298" t="s">
        <v>51</v>
      </c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87"/>
      <c r="T4" s="287"/>
      <c r="U4" s="292" t="s">
        <v>52</v>
      </c>
      <c r="V4" s="292"/>
      <c r="W4" s="228"/>
      <c r="X4" s="228"/>
      <c r="Y4" s="229"/>
      <c r="Z4" s="230" t="s">
        <v>53</v>
      </c>
      <c r="AA4" s="231" t="s">
        <v>259</v>
      </c>
    </row>
    <row r="5" spans="1:28" ht="36.75" customHeight="1" x14ac:dyDescent="0.15">
      <c r="A5" s="294" t="s">
        <v>18</v>
      </c>
      <c r="B5" s="294"/>
      <c r="C5" s="294"/>
      <c r="D5" s="186" t="s">
        <v>54</v>
      </c>
      <c r="E5" s="294" t="s">
        <v>55</v>
      </c>
      <c r="F5" s="294"/>
      <c r="G5" s="294"/>
      <c r="H5" s="294"/>
      <c r="I5" s="294" t="s">
        <v>56</v>
      </c>
      <c r="J5" s="294"/>
      <c r="K5" s="294"/>
      <c r="L5" s="294"/>
      <c r="M5" s="294"/>
      <c r="N5" s="294" t="s">
        <v>28</v>
      </c>
      <c r="O5" s="294"/>
      <c r="P5" s="294"/>
      <c r="Q5" s="294"/>
      <c r="R5" s="294"/>
      <c r="S5" s="294"/>
      <c r="T5" s="294"/>
      <c r="U5" s="294" t="s">
        <v>29</v>
      </c>
      <c r="V5" s="294"/>
      <c r="W5" s="293" t="s">
        <v>4</v>
      </c>
      <c r="X5" s="293"/>
      <c r="Y5" s="293" t="s">
        <v>57</v>
      </c>
      <c r="Z5" s="293"/>
      <c r="AA5" s="293"/>
    </row>
    <row r="6" spans="1:28" ht="66" customHeight="1" x14ac:dyDescent="0.15">
      <c r="A6" s="294"/>
      <c r="B6" s="294"/>
      <c r="C6" s="294"/>
      <c r="D6" s="234">
        <v>1</v>
      </c>
      <c r="E6" s="289" t="s">
        <v>524</v>
      </c>
      <c r="F6" s="289"/>
      <c r="G6" s="289"/>
      <c r="H6" s="289"/>
      <c r="I6" s="289" t="s">
        <v>62</v>
      </c>
      <c r="J6" s="289"/>
      <c r="K6" s="289"/>
      <c r="L6" s="289"/>
      <c r="M6" s="289"/>
      <c r="N6" s="288"/>
      <c r="O6" s="288"/>
      <c r="P6" s="288"/>
      <c r="Q6" s="288"/>
      <c r="R6" s="288"/>
      <c r="S6" s="288"/>
      <c r="T6" s="288"/>
      <c r="U6" s="289">
        <v>1</v>
      </c>
      <c r="V6" s="289"/>
      <c r="W6" s="287" t="s">
        <v>258</v>
      </c>
      <c r="X6" s="287"/>
      <c r="Y6" s="224" t="s">
        <v>970</v>
      </c>
      <c r="Z6" s="224"/>
      <c r="AA6" s="224"/>
    </row>
    <row r="7" spans="1:28" ht="72" customHeight="1" x14ac:dyDescent="0.15">
      <c r="A7" s="294"/>
      <c r="B7" s="294"/>
      <c r="C7" s="294"/>
      <c r="D7" s="234">
        <v>2</v>
      </c>
      <c r="E7" s="289" t="s">
        <v>382</v>
      </c>
      <c r="F7" s="289"/>
      <c r="G7" s="289"/>
      <c r="H7" s="289"/>
      <c r="I7" s="289" t="s">
        <v>62</v>
      </c>
      <c r="J7" s="289"/>
      <c r="K7" s="289"/>
      <c r="L7" s="289"/>
      <c r="M7" s="289"/>
      <c r="N7" s="288"/>
      <c r="O7" s="288"/>
      <c r="P7" s="288"/>
      <c r="Q7" s="288"/>
      <c r="R7" s="288"/>
      <c r="S7" s="288"/>
      <c r="T7" s="288"/>
      <c r="U7" s="289">
        <v>1</v>
      </c>
      <c r="V7" s="289"/>
      <c r="W7" s="287" t="s">
        <v>258</v>
      </c>
      <c r="X7" s="287"/>
      <c r="Y7" s="224" t="s">
        <v>970</v>
      </c>
      <c r="Z7" s="224"/>
      <c r="AA7" s="224"/>
    </row>
    <row r="8" spans="1:28" ht="72" customHeight="1" x14ac:dyDescent="0.15">
      <c r="A8" s="294"/>
      <c r="B8" s="294"/>
      <c r="C8" s="294"/>
      <c r="D8" s="234">
        <v>3</v>
      </c>
      <c r="E8" s="289" t="s">
        <v>663</v>
      </c>
      <c r="F8" s="289"/>
      <c r="G8" s="289"/>
      <c r="H8" s="289"/>
      <c r="I8" s="289" t="s">
        <v>62</v>
      </c>
      <c r="J8" s="289"/>
      <c r="K8" s="289"/>
      <c r="L8" s="289"/>
      <c r="M8" s="289"/>
      <c r="N8" s="288"/>
      <c r="O8" s="288"/>
      <c r="P8" s="288"/>
      <c r="Q8" s="288"/>
      <c r="R8" s="288"/>
      <c r="S8" s="288"/>
      <c r="T8" s="288"/>
      <c r="U8" s="289">
        <v>1</v>
      </c>
      <c r="V8" s="289"/>
      <c r="W8" s="287" t="s">
        <v>258</v>
      </c>
      <c r="X8" s="287"/>
      <c r="Y8" s="224" t="s">
        <v>1058</v>
      </c>
      <c r="Z8" s="224"/>
      <c r="AA8" s="224"/>
    </row>
    <row r="9" spans="1:28" ht="57.75" customHeight="1" x14ac:dyDescent="0.15">
      <c r="A9" s="294"/>
      <c r="B9" s="294"/>
      <c r="C9" s="294"/>
      <c r="D9" s="234">
        <v>4</v>
      </c>
      <c r="E9" s="287" t="s">
        <v>567</v>
      </c>
      <c r="F9" s="287"/>
      <c r="G9" s="287"/>
      <c r="H9" s="287"/>
      <c r="I9" s="289" t="s">
        <v>62</v>
      </c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>
        <v>1</v>
      </c>
      <c r="V9" s="289"/>
      <c r="W9" s="287" t="s">
        <v>258</v>
      </c>
      <c r="X9" s="287"/>
      <c r="Y9" s="224" t="s">
        <v>1058</v>
      </c>
      <c r="Z9" s="224"/>
      <c r="AA9" s="224"/>
    </row>
    <row r="10" spans="1:28" ht="57.75" customHeight="1" x14ac:dyDescent="0.15">
      <c r="A10" s="294"/>
      <c r="B10" s="294"/>
      <c r="C10" s="294"/>
      <c r="D10" s="234">
        <v>5</v>
      </c>
      <c r="E10" s="287" t="s">
        <v>643</v>
      </c>
      <c r="F10" s="287"/>
      <c r="G10" s="287"/>
      <c r="H10" s="287"/>
      <c r="I10" s="289" t="s">
        <v>62</v>
      </c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>
        <v>1</v>
      </c>
      <c r="V10" s="289"/>
      <c r="W10" s="287" t="s">
        <v>258</v>
      </c>
      <c r="X10" s="287"/>
      <c r="Y10" s="224" t="s">
        <v>1058</v>
      </c>
      <c r="Z10" s="224"/>
      <c r="AA10" s="224"/>
    </row>
    <row r="11" spans="1:28" ht="72" customHeight="1" x14ac:dyDescent="0.15">
      <c r="A11" s="294"/>
      <c r="B11" s="294"/>
      <c r="C11" s="294"/>
      <c r="D11" s="234">
        <v>6</v>
      </c>
      <c r="E11" s="289" t="s">
        <v>666</v>
      </c>
      <c r="F11" s="289"/>
      <c r="G11" s="289"/>
      <c r="H11" s="289"/>
      <c r="I11" s="289" t="s">
        <v>62</v>
      </c>
      <c r="J11" s="289"/>
      <c r="K11" s="289"/>
      <c r="L11" s="289"/>
      <c r="M11" s="289"/>
      <c r="N11" s="288"/>
      <c r="O11" s="288"/>
      <c r="P11" s="288"/>
      <c r="Q11" s="288"/>
      <c r="R11" s="288"/>
      <c r="S11" s="288"/>
      <c r="T11" s="288"/>
      <c r="U11" s="289">
        <v>1</v>
      </c>
      <c r="V11" s="289"/>
      <c r="W11" s="287" t="s">
        <v>258</v>
      </c>
      <c r="X11" s="287"/>
      <c r="Y11" s="224" t="s">
        <v>1058</v>
      </c>
      <c r="Z11" s="224"/>
      <c r="AA11" s="224"/>
    </row>
    <row r="12" spans="1:28" ht="72" customHeight="1" x14ac:dyDescent="0.15">
      <c r="A12" s="294"/>
      <c r="B12" s="294"/>
      <c r="C12" s="294"/>
      <c r="D12" s="234">
        <v>7</v>
      </c>
      <c r="E12" s="289" t="s">
        <v>707</v>
      </c>
      <c r="F12" s="289"/>
      <c r="G12" s="289"/>
      <c r="H12" s="289"/>
      <c r="I12" s="289" t="s">
        <v>62</v>
      </c>
      <c r="J12" s="289"/>
      <c r="K12" s="289"/>
      <c r="L12" s="289"/>
      <c r="M12" s="289"/>
      <c r="N12" s="288"/>
      <c r="O12" s="288"/>
      <c r="P12" s="288"/>
      <c r="Q12" s="288"/>
      <c r="R12" s="288"/>
      <c r="S12" s="288"/>
      <c r="T12" s="288"/>
      <c r="U12" s="289">
        <v>1</v>
      </c>
      <c r="V12" s="289"/>
      <c r="W12" s="287" t="s">
        <v>258</v>
      </c>
      <c r="X12" s="287"/>
      <c r="Y12" s="224" t="s">
        <v>1058</v>
      </c>
      <c r="Z12" s="224"/>
      <c r="AA12" s="224"/>
    </row>
    <row r="13" spans="1:28" ht="72" customHeight="1" x14ac:dyDescent="0.15">
      <c r="A13" s="294"/>
      <c r="B13" s="294"/>
      <c r="C13" s="294"/>
      <c r="D13" s="234">
        <v>8</v>
      </c>
      <c r="E13" s="289" t="s">
        <v>708</v>
      </c>
      <c r="F13" s="289"/>
      <c r="G13" s="289"/>
      <c r="H13" s="289"/>
      <c r="I13" s="289" t="s">
        <v>62</v>
      </c>
      <c r="J13" s="289"/>
      <c r="K13" s="289"/>
      <c r="L13" s="289"/>
      <c r="M13" s="289"/>
      <c r="N13" s="288"/>
      <c r="O13" s="288"/>
      <c r="P13" s="288"/>
      <c r="Q13" s="288"/>
      <c r="R13" s="288"/>
      <c r="S13" s="288"/>
      <c r="T13" s="288"/>
      <c r="U13" s="289">
        <v>1</v>
      </c>
      <c r="V13" s="289"/>
      <c r="W13" s="287" t="s">
        <v>731</v>
      </c>
      <c r="X13" s="287"/>
      <c r="Y13" s="224" t="s">
        <v>1058</v>
      </c>
      <c r="Z13" s="224"/>
      <c r="AA13" s="224"/>
    </row>
    <row r="14" spans="1:28" ht="72" customHeight="1" x14ac:dyDescent="0.15">
      <c r="A14" s="294"/>
      <c r="B14" s="294"/>
      <c r="C14" s="294"/>
      <c r="D14" s="234">
        <v>9</v>
      </c>
      <c r="E14" s="289" t="s">
        <v>709</v>
      </c>
      <c r="F14" s="289"/>
      <c r="G14" s="289"/>
      <c r="H14" s="289"/>
      <c r="I14" s="289" t="s">
        <v>62</v>
      </c>
      <c r="J14" s="289"/>
      <c r="K14" s="289"/>
      <c r="L14" s="289"/>
      <c r="M14" s="289"/>
      <c r="N14" s="288"/>
      <c r="O14" s="288"/>
      <c r="P14" s="288"/>
      <c r="Q14" s="288"/>
      <c r="R14" s="288"/>
      <c r="S14" s="288"/>
      <c r="T14" s="288"/>
      <c r="U14" s="289">
        <v>1</v>
      </c>
      <c r="V14" s="289"/>
      <c r="W14" s="287" t="s">
        <v>731</v>
      </c>
      <c r="X14" s="287"/>
      <c r="Y14" s="224" t="s">
        <v>1058</v>
      </c>
      <c r="Z14" s="224"/>
      <c r="AA14" s="224"/>
    </row>
    <row r="15" spans="1:28" ht="72" customHeight="1" x14ac:dyDescent="0.15">
      <c r="A15" s="294"/>
      <c r="B15" s="294"/>
      <c r="C15" s="294"/>
      <c r="D15" s="234">
        <v>10</v>
      </c>
      <c r="E15" s="289" t="s">
        <v>710</v>
      </c>
      <c r="F15" s="289"/>
      <c r="G15" s="289"/>
      <c r="H15" s="289"/>
      <c r="I15" s="289" t="s">
        <v>62</v>
      </c>
      <c r="J15" s="289"/>
      <c r="K15" s="289"/>
      <c r="L15" s="289"/>
      <c r="M15" s="289"/>
      <c r="N15" s="288"/>
      <c r="O15" s="288"/>
      <c r="P15" s="288"/>
      <c r="Q15" s="288"/>
      <c r="R15" s="288"/>
      <c r="S15" s="288"/>
      <c r="T15" s="288"/>
      <c r="U15" s="289">
        <v>1</v>
      </c>
      <c r="V15" s="289"/>
      <c r="W15" s="287" t="s">
        <v>731</v>
      </c>
      <c r="X15" s="287"/>
      <c r="Y15" s="224" t="s">
        <v>1058</v>
      </c>
      <c r="Z15" s="224"/>
      <c r="AA15" s="224"/>
    </row>
    <row r="16" spans="1:28" ht="72" customHeight="1" x14ac:dyDescent="0.15">
      <c r="A16" s="302"/>
      <c r="B16" s="302"/>
      <c r="C16" s="302"/>
      <c r="D16" s="234">
        <v>11</v>
      </c>
      <c r="E16" s="289" t="s">
        <v>711</v>
      </c>
      <c r="F16" s="289"/>
      <c r="G16" s="289"/>
      <c r="H16" s="289"/>
      <c r="I16" s="289" t="s">
        <v>62</v>
      </c>
      <c r="J16" s="289"/>
      <c r="K16" s="289"/>
      <c r="L16" s="289"/>
      <c r="M16" s="289"/>
      <c r="N16" s="288"/>
      <c r="O16" s="288"/>
      <c r="P16" s="288"/>
      <c r="Q16" s="288"/>
      <c r="R16" s="288"/>
      <c r="S16" s="288"/>
      <c r="T16" s="288"/>
      <c r="U16" s="289">
        <v>1</v>
      </c>
      <c r="V16" s="289"/>
      <c r="W16" s="287" t="s">
        <v>731</v>
      </c>
      <c r="X16" s="287"/>
      <c r="Y16" s="224" t="s">
        <v>1058</v>
      </c>
      <c r="Z16" s="224"/>
      <c r="AA16" s="224"/>
    </row>
    <row r="17" spans="1:27" ht="72" customHeight="1" x14ac:dyDescent="0.15">
      <c r="A17" s="302"/>
      <c r="B17" s="302"/>
      <c r="C17" s="302"/>
      <c r="D17" s="234">
        <v>12</v>
      </c>
      <c r="E17" s="289" t="s">
        <v>967</v>
      </c>
      <c r="F17" s="289"/>
      <c r="G17" s="289"/>
      <c r="H17" s="289"/>
      <c r="I17" s="289" t="s">
        <v>62</v>
      </c>
      <c r="J17" s="289"/>
      <c r="K17" s="289"/>
      <c r="L17" s="289"/>
      <c r="M17" s="289"/>
      <c r="N17" s="288"/>
      <c r="O17" s="288"/>
      <c r="P17" s="288"/>
      <c r="Q17" s="288"/>
      <c r="R17" s="288"/>
      <c r="S17" s="288"/>
      <c r="T17" s="288"/>
      <c r="U17" s="289">
        <v>1</v>
      </c>
      <c r="V17" s="289"/>
      <c r="W17" s="287" t="s">
        <v>905</v>
      </c>
      <c r="X17" s="287"/>
      <c r="Y17" s="224" t="s">
        <v>969</v>
      </c>
      <c r="Z17" s="224"/>
      <c r="AA17" s="224"/>
    </row>
    <row r="18" spans="1:27" ht="72" customHeight="1" x14ac:dyDescent="0.15">
      <c r="A18" s="302"/>
      <c r="B18" s="302"/>
      <c r="C18" s="302"/>
      <c r="D18" s="234">
        <v>13</v>
      </c>
      <c r="E18" s="289" t="s">
        <v>1026</v>
      </c>
      <c r="F18" s="289"/>
      <c r="G18" s="289"/>
      <c r="H18" s="289"/>
      <c r="I18" s="289" t="s">
        <v>62</v>
      </c>
      <c r="J18" s="289"/>
      <c r="K18" s="289"/>
      <c r="L18" s="289"/>
      <c r="M18" s="289"/>
      <c r="N18" s="288"/>
      <c r="O18" s="288"/>
      <c r="P18" s="288"/>
      <c r="Q18" s="288"/>
      <c r="R18" s="288"/>
      <c r="S18" s="288"/>
      <c r="T18" s="288"/>
      <c r="U18" s="289">
        <v>1</v>
      </c>
      <c r="V18" s="289"/>
      <c r="W18" s="287" t="s">
        <v>905</v>
      </c>
      <c r="X18" s="287"/>
      <c r="Y18" s="224" t="s">
        <v>969</v>
      </c>
      <c r="Z18" s="224"/>
      <c r="AA18" s="224"/>
    </row>
    <row r="19" spans="1:27" ht="72" customHeight="1" x14ac:dyDescent="0.15">
      <c r="A19" s="302"/>
      <c r="B19" s="302"/>
      <c r="C19" s="302"/>
      <c r="D19" s="234">
        <v>14</v>
      </c>
      <c r="E19" s="289" t="s">
        <v>1084</v>
      </c>
      <c r="F19" s="289"/>
      <c r="G19" s="289"/>
      <c r="H19" s="289"/>
      <c r="I19" s="289" t="s">
        <v>62</v>
      </c>
      <c r="J19" s="289"/>
      <c r="K19" s="289"/>
      <c r="L19" s="289"/>
      <c r="M19" s="289"/>
      <c r="N19" s="288"/>
      <c r="O19" s="288"/>
      <c r="P19" s="288"/>
      <c r="Q19" s="288"/>
      <c r="R19" s="288"/>
      <c r="S19" s="288"/>
      <c r="T19" s="288"/>
      <c r="U19" s="289">
        <v>1</v>
      </c>
      <c r="V19" s="289"/>
      <c r="W19" s="287" t="s">
        <v>258</v>
      </c>
      <c r="X19" s="287"/>
      <c r="Y19" s="224" t="s">
        <v>970</v>
      </c>
      <c r="Z19" s="224"/>
      <c r="AA19" s="224"/>
    </row>
    <row r="20" spans="1:27" ht="72" customHeight="1" x14ac:dyDescent="0.15">
      <c r="A20" s="302"/>
      <c r="B20" s="302"/>
      <c r="C20" s="302"/>
      <c r="D20" s="234">
        <v>15</v>
      </c>
      <c r="E20" s="289" t="s">
        <v>1654</v>
      </c>
      <c r="F20" s="289"/>
      <c r="G20" s="289"/>
      <c r="H20" s="289"/>
      <c r="I20" s="289" t="s">
        <v>62</v>
      </c>
      <c r="J20" s="289"/>
      <c r="K20" s="289"/>
      <c r="L20" s="289"/>
      <c r="M20" s="289"/>
      <c r="N20" s="288"/>
      <c r="O20" s="288"/>
      <c r="P20" s="288"/>
      <c r="Q20" s="288"/>
      <c r="R20" s="288"/>
      <c r="S20" s="288"/>
      <c r="T20" s="288"/>
      <c r="U20" s="289">
        <v>1</v>
      </c>
      <c r="V20" s="289"/>
      <c r="W20" s="287" t="s">
        <v>258</v>
      </c>
      <c r="X20" s="287"/>
      <c r="Y20" s="224" t="s">
        <v>970</v>
      </c>
      <c r="Z20" s="224"/>
      <c r="AA20" s="224"/>
    </row>
    <row r="21" spans="1:27" ht="72" customHeight="1" x14ac:dyDescent="0.15">
      <c r="A21" s="302"/>
      <c r="B21" s="302"/>
      <c r="C21" s="302"/>
      <c r="D21" s="234">
        <v>16</v>
      </c>
      <c r="E21" s="289" t="s">
        <v>1655</v>
      </c>
      <c r="F21" s="289"/>
      <c r="G21" s="289"/>
      <c r="H21" s="289"/>
      <c r="I21" s="289" t="s">
        <v>62</v>
      </c>
      <c r="J21" s="289"/>
      <c r="K21" s="289"/>
      <c r="L21" s="289"/>
      <c r="M21" s="289"/>
      <c r="N21" s="288"/>
      <c r="O21" s="288"/>
      <c r="P21" s="288"/>
      <c r="Q21" s="288"/>
      <c r="R21" s="288"/>
      <c r="S21" s="288"/>
      <c r="T21" s="288"/>
      <c r="U21" s="289">
        <v>1</v>
      </c>
      <c r="V21" s="289"/>
      <c r="W21" s="287" t="s">
        <v>258</v>
      </c>
      <c r="X21" s="287"/>
      <c r="Y21" s="224" t="s">
        <v>970</v>
      </c>
      <c r="Z21" s="224"/>
      <c r="AA21" s="224"/>
    </row>
    <row r="22" spans="1:27" ht="72" customHeight="1" x14ac:dyDescent="0.15">
      <c r="A22" s="302"/>
      <c r="B22" s="302"/>
      <c r="C22" s="302"/>
      <c r="D22" s="234">
        <v>17</v>
      </c>
      <c r="E22" s="289" t="s">
        <v>1656</v>
      </c>
      <c r="F22" s="289"/>
      <c r="G22" s="289"/>
      <c r="H22" s="289"/>
      <c r="I22" s="289" t="s">
        <v>62</v>
      </c>
      <c r="J22" s="289"/>
      <c r="K22" s="289"/>
      <c r="L22" s="289"/>
      <c r="M22" s="289"/>
      <c r="N22" s="288"/>
      <c r="O22" s="288"/>
      <c r="P22" s="288"/>
      <c r="Q22" s="288"/>
      <c r="R22" s="288"/>
      <c r="S22" s="288"/>
      <c r="T22" s="288"/>
      <c r="U22" s="289">
        <v>1</v>
      </c>
      <c r="V22" s="289"/>
      <c r="W22" s="287" t="s">
        <v>258</v>
      </c>
      <c r="X22" s="287"/>
      <c r="Y22" s="224" t="s">
        <v>970</v>
      </c>
      <c r="Z22" s="224"/>
      <c r="AA22" s="224"/>
    </row>
    <row r="23" spans="1:27" ht="72" customHeight="1" x14ac:dyDescent="0.15">
      <c r="A23" s="302"/>
      <c r="B23" s="302"/>
      <c r="C23" s="302"/>
      <c r="D23" s="234">
        <v>18</v>
      </c>
      <c r="E23" s="289" t="s">
        <v>1657</v>
      </c>
      <c r="F23" s="289"/>
      <c r="G23" s="289"/>
      <c r="H23" s="289"/>
      <c r="I23" s="289" t="s">
        <v>62</v>
      </c>
      <c r="J23" s="289"/>
      <c r="K23" s="289"/>
      <c r="L23" s="289"/>
      <c r="M23" s="289"/>
      <c r="N23" s="288"/>
      <c r="O23" s="288"/>
      <c r="P23" s="288"/>
      <c r="Q23" s="288"/>
      <c r="R23" s="288"/>
      <c r="S23" s="288"/>
      <c r="T23" s="288"/>
      <c r="U23" s="289">
        <v>1</v>
      </c>
      <c r="V23" s="289"/>
      <c r="W23" s="287" t="s">
        <v>258</v>
      </c>
      <c r="X23" s="287"/>
      <c r="Y23" s="224" t="s">
        <v>970</v>
      </c>
      <c r="Z23" s="224"/>
      <c r="AA23" s="224"/>
    </row>
    <row r="24" spans="1:27" ht="72" customHeight="1" x14ac:dyDescent="0.15">
      <c r="A24" s="294"/>
      <c r="B24" s="294"/>
      <c r="C24" s="294"/>
      <c r="D24" s="234"/>
      <c r="E24" s="289"/>
      <c r="F24" s="289"/>
      <c r="G24" s="289"/>
      <c r="H24" s="289"/>
      <c r="I24" s="289" t="s">
        <v>1057</v>
      </c>
      <c r="J24" s="289"/>
      <c r="K24" s="289"/>
      <c r="L24" s="289"/>
      <c r="M24" s="289"/>
      <c r="N24" s="288"/>
      <c r="O24" s="288"/>
      <c r="P24" s="288"/>
      <c r="Q24" s="288"/>
      <c r="R24" s="288"/>
      <c r="S24" s="288"/>
      <c r="T24" s="288"/>
      <c r="U24" s="289"/>
      <c r="V24" s="289"/>
      <c r="W24" s="287"/>
      <c r="X24" s="287"/>
      <c r="Y24" s="224"/>
      <c r="Z24" s="224"/>
      <c r="AA24" s="224"/>
    </row>
    <row r="25" spans="1:27" ht="51.75" customHeight="1" x14ac:dyDescent="0.15">
      <c r="A25" s="301" t="s">
        <v>30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</row>
    <row r="26" spans="1:27" ht="33.75" customHeight="1" x14ac:dyDescent="0.15">
      <c r="A26" s="235" t="s">
        <v>31</v>
      </c>
      <c r="B26" s="235" t="s">
        <v>32</v>
      </c>
      <c r="C26" s="235" t="s">
        <v>36</v>
      </c>
      <c r="D26" s="235" t="s">
        <v>58</v>
      </c>
      <c r="E26" s="235" t="s">
        <v>59</v>
      </c>
      <c r="F26" s="232" t="s">
        <v>60</v>
      </c>
      <c r="G26" s="235" t="s">
        <v>61</v>
      </c>
      <c r="H26" s="235"/>
      <c r="I26" s="235"/>
      <c r="J26" s="235"/>
      <c r="K26" s="235"/>
      <c r="L26" s="235"/>
      <c r="M26" s="232"/>
      <c r="N26" s="235"/>
      <c r="O26" s="232"/>
      <c r="P26" s="235"/>
      <c r="Q26" s="235"/>
      <c r="R26" s="235"/>
      <c r="S26" s="235"/>
      <c r="T26" s="232"/>
      <c r="U26" s="235"/>
      <c r="V26" s="235"/>
      <c r="W26" s="235"/>
      <c r="X26" s="235"/>
      <c r="Y26" s="235"/>
      <c r="Z26" s="235"/>
      <c r="AA26" s="235"/>
    </row>
    <row r="27" spans="1:27" ht="18.75" x14ac:dyDescent="0.15">
      <c r="A27" s="235">
        <v>1</v>
      </c>
      <c r="B27" s="235">
        <v>20230601</v>
      </c>
      <c r="C27" s="112" t="s">
        <v>106</v>
      </c>
      <c r="D27" s="112" t="s">
        <v>106</v>
      </c>
      <c r="E27" s="235" t="s">
        <v>502</v>
      </c>
      <c r="F27" s="235" t="s">
        <v>503</v>
      </c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</row>
    <row r="28" spans="1:27" ht="18.75" x14ac:dyDescent="0.15">
      <c r="A28" s="235">
        <v>2</v>
      </c>
      <c r="B28" s="235">
        <v>20230711</v>
      </c>
      <c r="C28" s="198" t="s">
        <v>362</v>
      </c>
      <c r="D28" s="199" t="s">
        <v>363</v>
      </c>
      <c r="E28" s="235" t="s">
        <v>518</v>
      </c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</row>
    <row r="29" spans="1:27" ht="18.75" x14ac:dyDescent="0.15">
      <c r="A29" s="235">
        <v>3</v>
      </c>
      <c r="B29" s="235">
        <v>20230711</v>
      </c>
      <c r="C29" s="54" t="s">
        <v>365</v>
      </c>
      <c r="D29" s="114" t="s">
        <v>366</v>
      </c>
      <c r="E29" s="235" t="s">
        <v>519</v>
      </c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</row>
    <row r="30" spans="1:27" ht="18.75" x14ac:dyDescent="0.15">
      <c r="A30" s="235">
        <v>4</v>
      </c>
      <c r="B30" s="235">
        <v>20230711</v>
      </c>
      <c r="C30" s="198" t="s">
        <v>369</v>
      </c>
      <c r="D30" s="199" t="s">
        <v>370</v>
      </c>
      <c r="E30" s="235" t="s">
        <v>518</v>
      </c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</row>
    <row r="31" spans="1:27" ht="18.75" x14ac:dyDescent="0.15">
      <c r="A31" s="235">
        <v>5</v>
      </c>
      <c r="B31" s="235">
        <v>20230711</v>
      </c>
      <c r="C31" s="54" t="s">
        <v>535</v>
      </c>
      <c r="D31" s="114" t="s">
        <v>370</v>
      </c>
      <c r="E31" s="235" t="s">
        <v>519</v>
      </c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</row>
    <row r="32" spans="1:27" ht="37.5" x14ac:dyDescent="0.15">
      <c r="A32" s="235">
        <v>6</v>
      </c>
      <c r="B32" s="235">
        <v>20230711</v>
      </c>
      <c r="C32" s="198" t="s">
        <v>371</v>
      </c>
      <c r="D32" s="199" t="s">
        <v>372</v>
      </c>
      <c r="E32" s="235" t="s">
        <v>518</v>
      </c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</row>
    <row r="33" spans="1:27" ht="37.5" x14ac:dyDescent="0.15">
      <c r="A33" s="235">
        <v>7</v>
      </c>
      <c r="B33" s="235">
        <v>20230711</v>
      </c>
      <c r="C33" s="54" t="s">
        <v>532</v>
      </c>
      <c r="D33" s="114" t="s">
        <v>372</v>
      </c>
      <c r="E33" s="235" t="s">
        <v>519</v>
      </c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</row>
    <row r="34" spans="1:27" ht="37.5" x14ac:dyDescent="0.15">
      <c r="A34" s="235">
        <v>8</v>
      </c>
      <c r="B34" s="235">
        <v>20230904</v>
      </c>
      <c r="C34" s="54" t="s">
        <v>542</v>
      </c>
      <c r="D34" s="114" t="s">
        <v>62</v>
      </c>
      <c r="E34" s="235" t="s">
        <v>540</v>
      </c>
      <c r="F34" s="235" t="s">
        <v>503</v>
      </c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</row>
    <row r="35" spans="1:27" ht="18.75" x14ac:dyDescent="0.15">
      <c r="A35" s="235">
        <v>9</v>
      </c>
      <c r="B35" s="235">
        <v>20230921</v>
      </c>
      <c r="C35" s="198" t="s">
        <v>535</v>
      </c>
      <c r="D35" s="199" t="s">
        <v>370</v>
      </c>
      <c r="E35" s="235" t="s">
        <v>518</v>
      </c>
      <c r="F35" s="284" t="s">
        <v>560</v>
      </c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</row>
    <row r="36" spans="1:27" ht="18.75" x14ac:dyDescent="0.15">
      <c r="A36" s="235">
        <v>10</v>
      </c>
      <c r="B36" s="235">
        <v>20230921</v>
      </c>
      <c r="C36" s="54" t="s">
        <v>557</v>
      </c>
      <c r="D36" s="114" t="s">
        <v>370</v>
      </c>
      <c r="E36" s="235" t="s">
        <v>519</v>
      </c>
      <c r="F36" s="28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</row>
    <row r="37" spans="1:27" ht="37.5" x14ac:dyDescent="0.15">
      <c r="A37" s="235">
        <v>11</v>
      </c>
      <c r="B37" s="235">
        <v>20230921</v>
      </c>
      <c r="C37" s="198" t="s">
        <v>373</v>
      </c>
      <c r="D37" s="199" t="s">
        <v>374</v>
      </c>
      <c r="E37" s="235" t="s">
        <v>559</v>
      </c>
      <c r="F37" s="28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</row>
    <row r="38" spans="1:27" ht="18.75" x14ac:dyDescent="0.15">
      <c r="A38" s="235">
        <v>12</v>
      </c>
      <c r="B38" s="235">
        <v>20230921</v>
      </c>
      <c r="C38" s="54" t="s">
        <v>554</v>
      </c>
      <c r="D38" s="114" t="s">
        <v>374</v>
      </c>
      <c r="E38" s="235" t="s">
        <v>519</v>
      </c>
      <c r="F38" s="28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</row>
    <row r="39" spans="1:27" ht="18.75" x14ac:dyDescent="0.15">
      <c r="A39" s="235">
        <v>13</v>
      </c>
      <c r="B39" s="235">
        <v>20230921</v>
      </c>
      <c r="C39" s="198" t="s">
        <v>501</v>
      </c>
      <c r="D39" s="199" t="s">
        <v>181</v>
      </c>
      <c r="E39" s="235" t="s">
        <v>518</v>
      </c>
      <c r="F39" s="28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</row>
    <row r="40" spans="1:27" ht="18.75" x14ac:dyDescent="0.15">
      <c r="A40" s="235">
        <v>14</v>
      </c>
      <c r="B40" s="235">
        <v>20230921</v>
      </c>
      <c r="C40" s="54" t="s">
        <v>556</v>
      </c>
      <c r="D40" s="114" t="s">
        <v>181</v>
      </c>
      <c r="E40" s="235" t="s">
        <v>519</v>
      </c>
      <c r="F40" s="286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</row>
    <row r="41" spans="1:27" ht="18.75" x14ac:dyDescent="0.15">
      <c r="A41" s="235">
        <v>15</v>
      </c>
      <c r="B41" s="235">
        <v>20231108</v>
      </c>
      <c r="C41" s="54" t="s">
        <v>569</v>
      </c>
      <c r="D41" s="114" t="s">
        <v>62</v>
      </c>
      <c r="E41" s="235" t="s">
        <v>519</v>
      </c>
      <c r="F41" s="235" t="s">
        <v>503</v>
      </c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</row>
    <row r="42" spans="1:27" ht="34.5" x14ac:dyDescent="0.15">
      <c r="A42" s="235">
        <v>16</v>
      </c>
      <c r="B42" s="235">
        <v>20231117</v>
      </c>
      <c r="C42" s="54" t="s">
        <v>596</v>
      </c>
      <c r="D42" s="114" t="s">
        <v>181</v>
      </c>
      <c r="E42" s="235" t="s">
        <v>603</v>
      </c>
      <c r="F42" s="235" t="s">
        <v>598</v>
      </c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</row>
    <row r="43" spans="1:27" ht="34.5" x14ac:dyDescent="0.15">
      <c r="A43" s="235">
        <v>17</v>
      </c>
      <c r="B43" s="235">
        <v>20231117</v>
      </c>
      <c r="C43" s="112" t="s">
        <v>593</v>
      </c>
      <c r="D43" s="112" t="s">
        <v>150</v>
      </c>
      <c r="E43" s="235" t="s">
        <v>597</v>
      </c>
      <c r="F43" s="235" t="s">
        <v>598</v>
      </c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</row>
    <row r="44" spans="1:27" ht="18.75" x14ac:dyDescent="0.15">
      <c r="A44" s="235">
        <v>18</v>
      </c>
      <c r="B44" s="235">
        <v>20231123</v>
      </c>
      <c r="C44" s="54" t="s">
        <v>636</v>
      </c>
      <c r="D44" s="114" t="s">
        <v>62</v>
      </c>
      <c r="E44" s="235" t="s">
        <v>540</v>
      </c>
      <c r="F44" s="235" t="s">
        <v>503</v>
      </c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</row>
    <row r="45" spans="1:27" ht="18.75" x14ac:dyDescent="0.15">
      <c r="A45" s="235">
        <v>19</v>
      </c>
      <c r="B45" s="235">
        <v>20231205</v>
      </c>
      <c r="C45" s="54" t="s">
        <v>657</v>
      </c>
      <c r="D45" s="114" t="s">
        <v>366</v>
      </c>
      <c r="E45" s="235" t="s">
        <v>661</v>
      </c>
      <c r="F45" s="235" t="s">
        <v>662</v>
      </c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</row>
    <row r="46" spans="1:27" ht="18.75" x14ac:dyDescent="0.15">
      <c r="A46" s="235">
        <v>20</v>
      </c>
      <c r="B46" s="235">
        <v>20231205</v>
      </c>
      <c r="C46" s="54" t="s">
        <v>653</v>
      </c>
      <c r="D46" s="114" t="s">
        <v>150</v>
      </c>
      <c r="E46" s="235" t="s">
        <v>661</v>
      </c>
      <c r="F46" s="235" t="s">
        <v>662</v>
      </c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</row>
    <row r="47" spans="1:27" ht="18.75" x14ac:dyDescent="0.15">
      <c r="A47" s="235">
        <v>21</v>
      </c>
      <c r="B47" s="235">
        <v>20231205</v>
      </c>
      <c r="C47" s="54" t="s">
        <v>654</v>
      </c>
      <c r="D47" s="114" t="s">
        <v>150</v>
      </c>
      <c r="E47" s="235" t="s">
        <v>661</v>
      </c>
      <c r="F47" s="235" t="s">
        <v>662</v>
      </c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</row>
    <row r="48" spans="1:27" ht="18.75" x14ac:dyDescent="0.15">
      <c r="A48" s="235">
        <v>22</v>
      </c>
      <c r="B48" s="235">
        <v>20231205</v>
      </c>
      <c r="C48" s="54" t="s">
        <v>655</v>
      </c>
      <c r="D48" s="114" t="s">
        <v>656</v>
      </c>
      <c r="E48" s="235" t="s">
        <v>661</v>
      </c>
      <c r="F48" s="235" t="s">
        <v>662</v>
      </c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</row>
    <row r="49" spans="1:27" ht="18.75" x14ac:dyDescent="0.15">
      <c r="A49" s="235">
        <v>23</v>
      </c>
      <c r="B49" s="235">
        <v>20240110</v>
      </c>
      <c r="C49" s="54" t="s">
        <v>557</v>
      </c>
      <c r="D49" s="114" t="s">
        <v>370</v>
      </c>
      <c r="E49" s="235" t="s">
        <v>674</v>
      </c>
      <c r="F49" s="235" t="s">
        <v>675</v>
      </c>
      <c r="G49" s="235" t="s">
        <v>673</v>
      </c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</row>
    <row r="50" spans="1:27" ht="18.75" x14ac:dyDescent="0.15">
      <c r="A50" s="235">
        <v>24</v>
      </c>
      <c r="B50" s="235">
        <v>20240110</v>
      </c>
      <c r="C50" s="112" t="s">
        <v>668</v>
      </c>
      <c r="D50" s="201" t="s">
        <v>669</v>
      </c>
      <c r="E50" s="235" t="s">
        <v>519</v>
      </c>
      <c r="F50" s="235" t="s">
        <v>675</v>
      </c>
      <c r="G50" s="235" t="s">
        <v>673</v>
      </c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</row>
    <row r="51" spans="1:27" ht="18.75" x14ac:dyDescent="0.15">
      <c r="A51" s="235">
        <v>25</v>
      </c>
      <c r="B51" s="235">
        <v>20240126</v>
      </c>
      <c r="C51" s="54" t="s">
        <v>691</v>
      </c>
      <c r="D51" s="114" t="s">
        <v>62</v>
      </c>
      <c r="E51" s="284" t="s">
        <v>540</v>
      </c>
      <c r="F51" s="284" t="s">
        <v>503</v>
      </c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</row>
    <row r="52" spans="1:27" ht="18.75" x14ac:dyDescent="0.15">
      <c r="A52" s="235">
        <v>26</v>
      </c>
      <c r="B52" s="235">
        <v>20240126</v>
      </c>
      <c r="C52" s="54" t="s">
        <v>692</v>
      </c>
      <c r="D52" s="114" t="s">
        <v>62</v>
      </c>
      <c r="E52" s="285"/>
      <c r="F52" s="28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</row>
    <row r="53" spans="1:27" ht="18.75" x14ac:dyDescent="0.15">
      <c r="A53" s="235">
        <v>27</v>
      </c>
      <c r="B53" s="235">
        <v>20240126</v>
      </c>
      <c r="C53" s="54" t="s">
        <v>693</v>
      </c>
      <c r="D53" s="114" t="s">
        <v>62</v>
      </c>
      <c r="E53" s="285"/>
      <c r="F53" s="28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235"/>
    </row>
    <row r="54" spans="1:27" ht="18.75" x14ac:dyDescent="0.15">
      <c r="A54" s="235">
        <v>28</v>
      </c>
      <c r="B54" s="235">
        <v>20240126</v>
      </c>
      <c r="C54" s="54" t="s">
        <v>694</v>
      </c>
      <c r="D54" s="114" t="s">
        <v>62</v>
      </c>
      <c r="E54" s="285"/>
      <c r="F54" s="28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5"/>
    </row>
    <row r="55" spans="1:27" ht="18.75" x14ac:dyDescent="0.15">
      <c r="A55" s="235">
        <v>29</v>
      </c>
      <c r="B55" s="235">
        <v>20240126</v>
      </c>
      <c r="C55" s="54" t="s">
        <v>695</v>
      </c>
      <c r="D55" s="114" t="s">
        <v>62</v>
      </c>
      <c r="E55" s="286"/>
      <c r="F55" s="286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  <c r="AA55" s="235"/>
    </row>
    <row r="56" spans="1:27" ht="37.5" x14ac:dyDescent="0.15">
      <c r="A56" s="235">
        <v>30</v>
      </c>
      <c r="B56" s="235">
        <v>20240202</v>
      </c>
      <c r="C56" s="198" t="s">
        <v>706</v>
      </c>
      <c r="D56" s="199" t="s">
        <v>687</v>
      </c>
      <c r="E56" s="235" t="s">
        <v>518</v>
      </c>
      <c r="F56" s="284" t="s">
        <v>810</v>
      </c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235"/>
    </row>
    <row r="57" spans="1:27" ht="37.5" x14ac:dyDescent="0.15">
      <c r="A57" s="235">
        <v>31</v>
      </c>
      <c r="B57" s="235">
        <v>20240202</v>
      </c>
      <c r="C57" s="54" t="s">
        <v>811</v>
      </c>
      <c r="D57" s="114" t="s">
        <v>687</v>
      </c>
      <c r="E57" s="235" t="s">
        <v>519</v>
      </c>
      <c r="F57" s="28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5"/>
    </row>
    <row r="58" spans="1:27" ht="18.75" x14ac:dyDescent="0.15">
      <c r="A58" s="235">
        <v>32</v>
      </c>
      <c r="B58" s="235">
        <v>20240202</v>
      </c>
      <c r="C58" s="198" t="s">
        <v>580</v>
      </c>
      <c r="D58" s="211" t="s">
        <v>688</v>
      </c>
      <c r="E58" s="235" t="s">
        <v>518</v>
      </c>
      <c r="F58" s="28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235"/>
    </row>
    <row r="59" spans="1:27" ht="18.75" x14ac:dyDescent="0.15">
      <c r="A59" s="235">
        <v>33</v>
      </c>
      <c r="B59" s="235">
        <v>20240202</v>
      </c>
      <c r="C59" s="54" t="s">
        <v>812</v>
      </c>
      <c r="D59" s="212" t="s">
        <v>688</v>
      </c>
      <c r="E59" s="235" t="s">
        <v>519</v>
      </c>
      <c r="F59" s="286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</row>
    <row r="60" spans="1:27" ht="18.75" x14ac:dyDescent="0.15">
      <c r="A60" s="235">
        <v>34</v>
      </c>
      <c r="B60" s="235">
        <v>20240227</v>
      </c>
      <c r="C60" s="54" t="s">
        <v>842</v>
      </c>
      <c r="D60" s="114" t="s">
        <v>261</v>
      </c>
      <c r="E60" s="284" t="s">
        <v>852</v>
      </c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</row>
    <row r="61" spans="1:27" ht="18.75" x14ac:dyDescent="0.15">
      <c r="A61" s="235">
        <v>35</v>
      </c>
      <c r="B61" s="235">
        <v>20240227</v>
      </c>
      <c r="C61" s="118" t="s">
        <v>846</v>
      </c>
      <c r="D61" s="202" t="s">
        <v>847</v>
      </c>
      <c r="E61" s="28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</row>
    <row r="62" spans="1:27" ht="18.75" x14ac:dyDescent="0.15">
      <c r="A62" s="235">
        <v>36</v>
      </c>
      <c r="B62" s="235">
        <v>20240227</v>
      </c>
      <c r="C62" s="118" t="s">
        <v>853</v>
      </c>
      <c r="D62" s="202" t="s">
        <v>854</v>
      </c>
      <c r="E62" s="28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</row>
    <row r="63" spans="1:27" ht="18.75" x14ac:dyDescent="0.15">
      <c r="A63" s="235">
        <v>37</v>
      </c>
      <c r="B63" s="235">
        <v>20240227</v>
      </c>
      <c r="C63" s="118" t="s">
        <v>849</v>
      </c>
      <c r="D63" s="213" t="s">
        <v>850</v>
      </c>
      <c r="E63" s="28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</row>
    <row r="64" spans="1:27" ht="18.75" x14ac:dyDescent="0.15">
      <c r="A64" s="235">
        <v>38</v>
      </c>
      <c r="B64" s="235">
        <v>20240227</v>
      </c>
      <c r="C64" s="118" t="s">
        <v>857</v>
      </c>
      <c r="D64" s="213" t="s">
        <v>858</v>
      </c>
      <c r="E64" s="286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</row>
    <row r="65" spans="1:27" ht="18.75" x14ac:dyDescent="0.15">
      <c r="A65" s="235">
        <v>39</v>
      </c>
      <c r="B65" s="235">
        <v>20240227</v>
      </c>
      <c r="C65" s="54" t="s">
        <v>843</v>
      </c>
      <c r="D65" s="114" t="s">
        <v>366</v>
      </c>
      <c r="E65" s="235" t="s">
        <v>851</v>
      </c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</row>
    <row r="66" spans="1:27" ht="18.75" x14ac:dyDescent="0.15">
      <c r="A66" s="235">
        <v>40</v>
      </c>
      <c r="B66" s="235">
        <v>20240326</v>
      </c>
      <c r="C66" s="198" t="s">
        <v>856</v>
      </c>
      <c r="D66" s="199" t="s">
        <v>854</v>
      </c>
      <c r="E66" s="284" t="s">
        <v>863</v>
      </c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</row>
    <row r="67" spans="1:27" ht="18.75" x14ac:dyDescent="0.15">
      <c r="A67" s="235">
        <v>41</v>
      </c>
      <c r="B67" s="235">
        <v>20240326</v>
      </c>
      <c r="C67" s="118" t="s">
        <v>862</v>
      </c>
      <c r="D67" s="202" t="s">
        <v>854</v>
      </c>
      <c r="E67" s="286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</row>
    <row r="68" spans="1:27" ht="37.5" x14ac:dyDescent="0.15">
      <c r="A68" s="235">
        <v>42</v>
      </c>
      <c r="B68" s="235">
        <v>20240327</v>
      </c>
      <c r="C68" s="198" t="s">
        <v>651</v>
      </c>
      <c r="D68" s="199" t="s">
        <v>652</v>
      </c>
      <c r="E68" s="284" t="s">
        <v>866</v>
      </c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</row>
    <row r="69" spans="1:27" ht="18.75" x14ac:dyDescent="0.15">
      <c r="A69" s="235">
        <v>43</v>
      </c>
      <c r="B69" s="235">
        <v>20240327</v>
      </c>
      <c r="C69" s="54" t="s">
        <v>864</v>
      </c>
      <c r="D69" s="114" t="s">
        <v>865</v>
      </c>
      <c r="E69" s="286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</row>
    <row r="70" spans="1:27" ht="18.75" x14ac:dyDescent="0.15">
      <c r="A70" s="235">
        <v>44</v>
      </c>
      <c r="B70" s="235">
        <v>20240328</v>
      </c>
      <c r="C70" s="198" t="s">
        <v>376</v>
      </c>
      <c r="D70" s="199" t="s">
        <v>377</v>
      </c>
      <c r="E70" s="235" t="s">
        <v>870</v>
      </c>
      <c r="F70" s="284" t="s">
        <v>872</v>
      </c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</row>
    <row r="71" spans="1:27" ht="18.75" x14ac:dyDescent="0.15">
      <c r="A71" s="235">
        <v>45</v>
      </c>
      <c r="B71" s="235">
        <v>20240328</v>
      </c>
      <c r="C71" s="210" t="s">
        <v>622</v>
      </c>
      <c r="D71" s="105" t="s">
        <v>623</v>
      </c>
      <c r="E71" s="235" t="s">
        <v>870</v>
      </c>
      <c r="F71" s="28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</row>
    <row r="72" spans="1:27" ht="18.75" x14ac:dyDescent="0.15">
      <c r="A72" s="235">
        <v>46</v>
      </c>
      <c r="B72" s="235">
        <v>20240328</v>
      </c>
      <c r="C72" s="54" t="s">
        <v>869</v>
      </c>
      <c r="D72" s="114" t="s">
        <v>377</v>
      </c>
      <c r="E72" s="235" t="s">
        <v>871</v>
      </c>
      <c r="F72" s="28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</row>
    <row r="73" spans="1:27" ht="37.5" x14ac:dyDescent="0.15">
      <c r="A73" s="235">
        <v>47</v>
      </c>
      <c r="B73" s="235">
        <v>20240328</v>
      </c>
      <c r="C73" s="56" t="s">
        <v>867</v>
      </c>
      <c r="D73" s="53" t="s">
        <v>868</v>
      </c>
      <c r="E73" s="235" t="s">
        <v>871</v>
      </c>
      <c r="F73" s="286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</row>
    <row r="74" spans="1:27" ht="18.75" x14ac:dyDescent="0.15">
      <c r="A74" s="235">
        <v>48</v>
      </c>
      <c r="B74" s="235">
        <v>20240513</v>
      </c>
      <c r="C74" s="54" t="s">
        <v>954</v>
      </c>
      <c r="D74" s="114" t="s">
        <v>62</v>
      </c>
      <c r="E74" s="235" t="s">
        <v>965</v>
      </c>
      <c r="F74" s="235" t="s">
        <v>966</v>
      </c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</row>
    <row r="75" spans="1:27" ht="18.75" x14ac:dyDescent="0.15">
      <c r="A75" s="235">
        <v>49</v>
      </c>
      <c r="B75" s="235">
        <v>20240513</v>
      </c>
      <c r="C75" s="54" t="s">
        <v>955</v>
      </c>
      <c r="D75" s="114" t="s">
        <v>218</v>
      </c>
      <c r="E75" s="235" t="s">
        <v>983</v>
      </c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</row>
    <row r="76" spans="1:27" ht="18.75" x14ac:dyDescent="0.15">
      <c r="A76" s="235">
        <v>50</v>
      </c>
      <c r="B76" s="235">
        <v>20240513</v>
      </c>
      <c r="C76" s="54" t="s">
        <v>956</v>
      </c>
      <c r="D76" s="114" t="s">
        <v>151</v>
      </c>
      <c r="E76" s="235" t="s">
        <v>983</v>
      </c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</row>
    <row r="77" spans="1:27" ht="18.75" x14ac:dyDescent="0.15">
      <c r="A77" s="235">
        <v>51</v>
      </c>
      <c r="B77" s="235">
        <v>20240513</v>
      </c>
      <c r="C77" s="54" t="s">
        <v>979</v>
      </c>
      <c r="D77" s="114" t="s">
        <v>374</v>
      </c>
      <c r="E77" s="235" t="s">
        <v>983</v>
      </c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</row>
    <row r="78" spans="1:27" ht="18.75" x14ac:dyDescent="0.15">
      <c r="A78" s="235">
        <v>52</v>
      </c>
      <c r="B78" s="235">
        <v>20240513</v>
      </c>
      <c r="C78" s="54" t="s">
        <v>957</v>
      </c>
      <c r="D78" s="114" t="s">
        <v>217</v>
      </c>
      <c r="E78" s="235" t="s">
        <v>983</v>
      </c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</row>
    <row r="79" spans="1:27" ht="18.75" x14ac:dyDescent="0.15">
      <c r="A79" s="235">
        <v>53</v>
      </c>
      <c r="B79" s="235">
        <v>20240513</v>
      </c>
      <c r="C79" s="54" t="s">
        <v>958</v>
      </c>
      <c r="D79" s="114" t="s">
        <v>178</v>
      </c>
      <c r="E79" s="235" t="s">
        <v>983</v>
      </c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</row>
    <row r="80" spans="1:27" ht="18.75" x14ac:dyDescent="0.15">
      <c r="A80" s="235">
        <v>54</v>
      </c>
      <c r="B80" s="235">
        <v>20240514</v>
      </c>
      <c r="C80" s="198" t="s">
        <v>959</v>
      </c>
      <c r="D80" s="199" t="s">
        <v>261</v>
      </c>
      <c r="E80" s="235" t="s">
        <v>984</v>
      </c>
      <c r="F80" s="284" t="s">
        <v>985</v>
      </c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</row>
    <row r="81" spans="1:27" ht="18.75" x14ac:dyDescent="0.15">
      <c r="A81" s="235">
        <v>55</v>
      </c>
      <c r="B81" s="235">
        <v>20240514</v>
      </c>
      <c r="C81" s="54" t="s">
        <v>981</v>
      </c>
      <c r="D81" s="114" t="s">
        <v>261</v>
      </c>
      <c r="E81" s="235" t="s">
        <v>983</v>
      </c>
      <c r="F81" s="286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</row>
    <row r="82" spans="1:27" ht="18.75" x14ac:dyDescent="0.15">
      <c r="A82" s="235">
        <v>56</v>
      </c>
      <c r="B82" s="235">
        <v>20240527</v>
      </c>
      <c r="C82" s="198" t="s">
        <v>272</v>
      </c>
      <c r="D82" s="199" t="s">
        <v>261</v>
      </c>
      <c r="E82" s="235" t="s">
        <v>991</v>
      </c>
      <c r="F82" s="284" t="s">
        <v>1002</v>
      </c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</row>
    <row r="83" spans="1:27" ht="18.75" x14ac:dyDescent="0.15">
      <c r="A83" s="235">
        <v>57</v>
      </c>
      <c r="B83" s="235">
        <v>20240527</v>
      </c>
      <c r="C83" s="118" t="s">
        <v>989</v>
      </c>
      <c r="D83" s="202" t="s">
        <v>261</v>
      </c>
      <c r="E83" s="235" t="s">
        <v>992</v>
      </c>
      <c r="F83" s="28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</row>
    <row r="84" spans="1:27" ht="18.75" x14ac:dyDescent="0.15">
      <c r="A84" s="235">
        <v>58</v>
      </c>
      <c r="B84" s="235">
        <v>20240527</v>
      </c>
      <c r="C84" s="198" t="s">
        <v>539</v>
      </c>
      <c r="D84" s="199" t="s">
        <v>261</v>
      </c>
      <c r="E84" s="235" t="s">
        <v>993</v>
      </c>
      <c r="F84" s="28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</row>
    <row r="85" spans="1:27" ht="18.75" x14ac:dyDescent="0.15">
      <c r="A85" s="235">
        <v>59</v>
      </c>
      <c r="B85" s="235">
        <v>20240527</v>
      </c>
      <c r="C85" s="54" t="s">
        <v>704</v>
      </c>
      <c r="D85" s="114" t="s">
        <v>261</v>
      </c>
      <c r="E85" s="235" t="s">
        <v>994</v>
      </c>
      <c r="F85" s="28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</row>
    <row r="86" spans="1:27" ht="18.75" x14ac:dyDescent="0.15">
      <c r="A86" s="235">
        <v>60</v>
      </c>
      <c r="B86" s="235">
        <v>20240527</v>
      </c>
      <c r="C86" s="118" t="s">
        <v>995</v>
      </c>
      <c r="D86" s="202" t="s">
        <v>996</v>
      </c>
      <c r="E86" s="235" t="s">
        <v>997</v>
      </c>
      <c r="F86" s="28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</row>
    <row r="87" spans="1:27" ht="18.75" x14ac:dyDescent="0.15">
      <c r="A87" s="235">
        <v>61</v>
      </c>
      <c r="B87" s="235">
        <v>20240527</v>
      </c>
      <c r="C87" s="198" t="s">
        <v>229</v>
      </c>
      <c r="D87" s="199" t="s">
        <v>174</v>
      </c>
      <c r="E87" s="284" t="s">
        <v>1001</v>
      </c>
      <c r="F87" s="28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</row>
    <row r="88" spans="1:27" ht="30" customHeight="1" x14ac:dyDescent="0.15">
      <c r="A88" s="235">
        <v>62</v>
      </c>
      <c r="B88" s="235">
        <v>20240527</v>
      </c>
      <c r="C88" s="198" t="s">
        <v>500</v>
      </c>
      <c r="D88" s="199" t="s">
        <v>538</v>
      </c>
      <c r="E88" s="285"/>
      <c r="F88" s="28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</row>
    <row r="89" spans="1:27" ht="18.75" x14ac:dyDescent="0.15">
      <c r="A89" s="235">
        <v>63</v>
      </c>
      <c r="B89" s="235">
        <v>20240527</v>
      </c>
      <c r="C89" s="198" t="s">
        <v>690</v>
      </c>
      <c r="D89" s="199" t="s">
        <v>174</v>
      </c>
      <c r="E89" s="286"/>
      <c r="F89" s="28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</row>
    <row r="90" spans="1:27" ht="18.75" x14ac:dyDescent="0.15">
      <c r="A90" s="235">
        <v>64</v>
      </c>
      <c r="B90" s="235">
        <v>20240527</v>
      </c>
      <c r="C90" s="118" t="s">
        <v>862</v>
      </c>
      <c r="D90" s="202" t="s">
        <v>854</v>
      </c>
      <c r="E90" s="284" t="s">
        <v>1003</v>
      </c>
      <c r="F90" s="28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</row>
    <row r="91" spans="1:27" ht="18.75" x14ac:dyDescent="0.15">
      <c r="A91" s="235">
        <v>65</v>
      </c>
      <c r="B91" s="235">
        <v>20240527</v>
      </c>
      <c r="C91" s="54" t="s">
        <v>198</v>
      </c>
      <c r="D91" s="114" t="s">
        <v>199</v>
      </c>
      <c r="E91" s="285"/>
      <c r="F91" s="28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</row>
    <row r="92" spans="1:27" ht="18.75" x14ac:dyDescent="0.15">
      <c r="A92" s="235">
        <v>66</v>
      </c>
      <c r="B92" s="235">
        <v>20240527</v>
      </c>
      <c r="C92" s="118" t="s">
        <v>849</v>
      </c>
      <c r="D92" s="213" t="s">
        <v>850</v>
      </c>
      <c r="E92" s="285"/>
      <c r="F92" s="28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</row>
    <row r="93" spans="1:27" ht="18.75" x14ac:dyDescent="0.15">
      <c r="A93" s="235">
        <v>67</v>
      </c>
      <c r="B93" s="235">
        <v>20240527</v>
      </c>
      <c r="C93" s="118" t="s">
        <v>857</v>
      </c>
      <c r="D93" s="213" t="s">
        <v>858</v>
      </c>
      <c r="E93" s="285"/>
      <c r="F93" s="28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</row>
    <row r="94" spans="1:27" ht="18.75" x14ac:dyDescent="0.15">
      <c r="A94" s="235">
        <v>68</v>
      </c>
      <c r="B94" s="235">
        <v>20240527</v>
      </c>
      <c r="C94" s="118" t="s">
        <v>859</v>
      </c>
      <c r="D94" s="202" t="s">
        <v>860</v>
      </c>
      <c r="E94" s="286"/>
      <c r="F94" s="286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</row>
    <row r="95" spans="1:27" ht="18.75" x14ac:dyDescent="0.15">
      <c r="A95" s="235">
        <v>69</v>
      </c>
      <c r="B95" s="235">
        <v>20240902</v>
      </c>
      <c r="C95" s="198" t="s">
        <v>234</v>
      </c>
      <c r="D95" s="199" t="s">
        <v>231</v>
      </c>
      <c r="E95" s="236" t="s">
        <v>518</v>
      </c>
      <c r="F95" s="284" t="s">
        <v>1010</v>
      </c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</row>
    <row r="96" spans="1:27" ht="18.75" x14ac:dyDescent="0.15">
      <c r="A96" s="235">
        <v>70</v>
      </c>
      <c r="B96" s="235">
        <v>20240902</v>
      </c>
      <c r="C96" s="118" t="s">
        <v>1006</v>
      </c>
      <c r="D96" s="202" t="s">
        <v>1007</v>
      </c>
      <c r="E96" s="236" t="s">
        <v>519</v>
      </c>
      <c r="F96" s="28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</row>
    <row r="97" spans="1:27" ht="18.75" x14ac:dyDescent="0.15">
      <c r="A97" s="235">
        <v>71</v>
      </c>
      <c r="B97" s="235">
        <v>20240902</v>
      </c>
      <c r="C97" s="118" t="s">
        <v>1008</v>
      </c>
      <c r="D97" s="202" t="s">
        <v>1009</v>
      </c>
      <c r="E97" s="236" t="s">
        <v>519</v>
      </c>
      <c r="F97" s="28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</row>
    <row r="98" spans="1:27" ht="18.75" x14ac:dyDescent="0.15">
      <c r="A98" s="235">
        <v>72</v>
      </c>
      <c r="B98" s="235">
        <v>20240902</v>
      </c>
      <c r="C98" s="118" t="s">
        <v>131</v>
      </c>
      <c r="D98" s="202" t="s">
        <v>130</v>
      </c>
      <c r="E98" s="236" t="s">
        <v>519</v>
      </c>
      <c r="F98" s="286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</row>
    <row r="99" spans="1:27" ht="18.75" x14ac:dyDescent="0.15">
      <c r="A99" s="235">
        <v>73</v>
      </c>
      <c r="B99" s="235">
        <v>20240905</v>
      </c>
      <c r="C99" s="54" t="s">
        <v>1016</v>
      </c>
      <c r="D99" s="114" t="s">
        <v>62</v>
      </c>
      <c r="E99" s="236" t="s">
        <v>519</v>
      </c>
      <c r="F99" s="235" t="s">
        <v>1033</v>
      </c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</row>
    <row r="100" spans="1:27" ht="18.75" x14ac:dyDescent="0.15">
      <c r="A100" s="235">
        <v>74</v>
      </c>
      <c r="B100" s="235">
        <v>20240905</v>
      </c>
      <c r="C100" s="198" t="s">
        <v>657</v>
      </c>
      <c r="D100" s="199" t="s">
        <v>366</v>
      </c>
      <c r="E100" s="235" t="s">
        <v>1039</v>
      </c>
      <c r="F100" s="284" t="s">
        <v>1040</v>
      </c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</row>
    <row r="101" spans="1:27" ht="18.75" x14ac:dyDescent="0.15">
      <c r="A101" s="235">
        <v>75</v>
      </c>
      <c r="B101" s="235">
        <v>20240905</v>
      </c>
      <c r="C101" s="198" t="s">
        <v>843</v>
      </c>
      <c r="D101" s="199" t="s">
        <v>366</v>
      </c>
      <c r="E101" s="235" t="s">
        <v>1039</v>
      </c>
      <c r="F101" s="28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</row>
    <row r="102" spans="1:27" ht="18.75" x14ac:dyDescent="0.15">
      <c r="A102" s="235">
        <v>76</v>
      </c>
      <c r="B102" s="235">
        <v>20240905</v>
      </c>
      <c r="C102" s="54" t="s">
        <v>1034</v>
      </c>
      <c r="D102" s="114" t="s">
        <v>366</v>
      </c>
      <c r="E102" s="236" t="s">
        <v>519</v>
      </c>
      <c r="F102" s="28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</row>
    <row r="103" spans="1:27" ht="18.75" x14ac:dyDescent="0.15">
      <c r="A103" s="235">
        <v>77</v>
      </c>
      <c r="B103" s="235">
        <v>20240905</v>
      </c>
      <c r="C103" s="54" t="s">
        <v>1035</v>
      </c>
      <c r="D103" s="114" t="s">
        <v>366</v>
      </c>
      <c r="E103" s="236" t="s">
        <v>519</v>
      </c>
      <c r="F103" s="286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</row>
    <row r="104" spans="1:27" ht="18.75" x14ac:dyDescent="0.15">
      <c r="A104" s="235">
        <v>78</v>
      </c>
      <c r="B104" s="235">
        <v>20240919</v>
      </c>
      <c r="C104" s="198" t="s">
        <v>1045</v>
      </c>
      <c r="D104" s="199" t="s">
        <v>482</v>
      </c>
      <c r="E104" s="235" t="s">
        <v>1046</v>
      </c>
      <c r="F104" s="235" t="s">
        <v>1047</v>
      </c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</row>
    <row r="105" spans="1:27" ht="18.75" x14ac:dyDescent="0.15">
      <c r="A105" s="235">
        <v>79</v>
      </c>
      <c r="B105" s="235">
        <v>20240923</v>
      </c>
      <c r="C105" s="205" t="s">
        <v>585</v>
      </c>
      <c r="D105" s="204" t="s">
        <v>586</v>
      </c>
      <c r="E105" s="235" t="s">
        <v>1049</v>
      </c>
      <c r="F105" s="284" t="s">
        <v>1050</v>
      </c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</row>
    <row r="106" spans="1:27" ht="18.75" x14ac:dyDescent="0.15">
      <c r="A106" s="235">
        <v>80</v>
      </c>
      <c r="B106" s="235">
        <v>20240923</v>
      </c>
      <c r="C106" s="112" t="s">
        <v>1048</v>
      </c>
      <c r="D106" s="201" t="s">
        <v>586</v>
      </c>
      <c r="E106" s="235" t="s">
        <v>519</v>
      </c>
      <c r="F106" s="286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</row>
    <row r="107" spans="1:27" ht="18.75" x14ac:dyDescent="0.15">
      <c r="A107" s="235">
        <v>81</v>
      </c>
      <c r="B107" s="235">
        <v>20241111</v>
      </c>
      <c r="C107" s="54" t="s">
        <v>1073</v>
      </c>
      <c r="D107" s="114" t="s">
        <v>62</v>
      </c>
      <c r="E107" s="235" t="s">
        <v>1085</v>
      </c>
      <c r="F107" s="235" t="s">
        <v>1093</v>
      </c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</row>
    <row r="108" spans="1:27" ht="34.5" x14ac:dyDescent="0.15">
      <c r="A108" s="235">
        <v>82</v>
      </c>
      <c r="B108" s="235">
        <v>20241220</v>
      </c>
      <c r="C108" s="54" t="s">
        <v>1016</v>
      </c>
      <c r="D108" s="114" t="s">
        <v>62</v>
      </c>
      <c r="E108" s="235" t="s">
        <v>1189</v>
      </c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</row>
    <row r="109" spans="1:27" ht="18.75" x14ac:dyDescent="0.15">
      <c r="A109" s="235">
        <v>83</v>
      </c>
      <c r="B109" s="235">
        <v>20240108</v>
      </c>
      <c r="C109" s="118" t="s">
        <v>1192</v>
      </c>
      <c r="D109" s="202" t="s">
        <v>1193</v>
      </c>
      <c r="E109" s="235" t="s">
        <v>1195</v>
      </c>
      <c r="F109" s="235" t="s">
        <v>1196</v>
      </c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</row>
    <row r="110" spans="1:27" ht="18.75" x14ac:dyDescent="0.15">
      <c r="A110" s="235">
        <v>84</v>
      </c>
      <c r="B110" s="236">
        <v>20250122</v>
      </c>
      <c r="C110" s="198" t="s">
        <v>1197</v>
      </c>
      <c r="D110" s="199" t="s">
        <v>1198</v>
      </c>
      <c r="E110" s="236" t="s">
        <v>518</v>
      </c>
      <c r="F110" s="236" t="s">
        <v>1199</v>
      </c>
      <c r="G110" s="236" t="s">
        <v>1200</v>
      </c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</row>
    <row r="111" spans="1:27" ht="18.75" x14ac:dyDescent="0.15">
      <c r="A111" s="235">
        <v>85</v>
      </c>
      <c r="B111" s="236">
        <v>20250122</v>
      </c>
      <c r="C111" s="198" t="s">
        <v>1201</v>
      </c>
      <c r="D111" s="199" t="s">
        <v>1202</v>
      </c>
      <c r="E111" s="236" t="s">
        <v>518</v>
      </c>
      <c r="F111" s="236" t="s">
        <v>1199</v>
      </c>
      <c r="G111" s="236" t="s">
        <v>1200</v>
      </c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</row>
    <row r="112" spans="1:27" ht="18.75" x14ac:dyDescent="0.15">
      <c r="A112" s="235">
        <v>86</v>
      </c>
      <c r="B112" s="236">
        <v>20250122</v>
      </c>
      <c r="C112" s="118" t="s">
        <v>1203</v>
      </c>
      <c r="D112" s="202" t="s">
        <v>1198</v>
      </c>
      <c r="E112" s="236" t="s">
        <v>519</v>
      </c>
      <c r="F112" s="236" t="s">
        <v>1199</v>
      </c>
      <c r="G112" s="236" t="s">
        <v>1204</v>
      </c>
      <c r="H112" s="235"/>
      <c r="I112" s="235"/>
      <c r="J112" s="235"/>
      <c r="K112" s="235"/>
      <c r="L112" s="235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</row>
    <row r="113" spans="1:27" ht="18.75" x14ac:dyDescent="0.15">
      <c r="A113" s="235">
        <v>87</v>
      </c>
      <c r="B113" s="236">
        <v>20250122</v>
      </c>
      <c r="C113" s="118" t="s">
        <v>1205</v>
      </c>
      <c r="D113" s="202" t="s">
        <v>1202</v>
      </c>
      <c r="E113" s="236" t="s">
        <v>519</v>
      </c>
      <c r="F113" s="236" t="s">
        <v>1199</v>
      </c>
      <c r="G113" s="236" t="s">
        <v>1204</v>
      </c>
      <c r="H113" s="235"/>
      <c r="I113" s="235"/>
      <c r="J113" s="235"/>
      <c r="K113" s="235"/>
      <c r="L113" s="235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</row>
    <row r="114" spans="1:27" ht="18.75" x14ac:dyDescent="0.15">
      <c r="A114" s="235">
        <v>88</v>
      </c>
      <c r="B114" s="236">
        <v>20250210</v>
      </c>
      <c r="C114" s="198" t="s">
        <v>481</v>
      </c>
      <c r="D114" s="199" t="s">
        <v>482</v>
      </c>
      <c r="E114" s="236" t="s">
        <v>518</v>
      </c>
      <c r="F114" s="284" t="s">
        <v>1207</v>
      </c>
      <c r="G114" s="236"/>
      <c r="H114" s="235"/>
      <c r="I114" s="235"/>
      <c r="J114" s="235"/>
      <c r="K114" s="235"/>
      <c r="L114" s="235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</row>
    <row r="115" spans="1:27" ht="18.75" x14ac:dyDescent="0.15">
      <c r="A115" s="235">
        <v>89</v>
      </c>
      <c r="B115" s="236">
        <v>20250210</v>
      </c>
      <c r="C115" s="118" t="s">
        <v>1206</v>
      </c>
      <c r="D115" s="202" t="s">
        <v>482</v>
      </c>
      <c r="E115" s="236" t="s">
        <v>519</v>
      </c>
      <c r="F115" s="286"/>
      <c r="G115" s="236"/>
      <c r="H115" s="235"/>
      <c r="I115" s="235"/>
      <c r="J115" s="235"/>
      <c r="K115" s="235"/>
      <c r="L115" s="235"/>
      <c r="M115" s="235"/>
      <c r="N115" s="235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</row>
    <row r="116" spans="1:27" ht="18.75" x14ac:dyDescent="0.15">
      <c r="A116" s="235">
        <v>90</v>
      </c>
      <c r="B116" s="235">
        <v>20250326</v>
      </c>
      <c r="C116" s="114" t="s">
        <v>1261</v>
      </c>
      <c r="D116" s="114" t="s">
        <v>62</v>
      </c>
      <c r="E116" s="235" t="s">
        <v>1658</v>
      </c>
      <c r="F116" s="235"/>
      <c r="G116" s="235"/>
      <c r="H116" s="235"/>
      <c r="I116" s="235"/>
      <c r="J116" s="235"/>
      <c r="K116" s="235"/>
      <c r="L116" s="235"/>
      <c r="M116" s="235"/>
      <c r="N116" s="235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</row>
    <row r="117" spans="1:27" ht="18.75" x14ac:dyDescent="0.15">
      <c r="A117" s="235">
        <v>91</v>
      </c>
      <c r="B117" s="235">
        <v>20250326</v>
      </c>
      <c r="C117" s="114" t="s">
        <v>1262</v>
      </c>
      <c r="D117" s="114" t="s">
        <v>62</v>
      </c>
      <c r="E117" s="235" t="s">
        <v>1658</v>
      </c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</row>
    <row r="118" spans="1:27" ht="18.75" x14ac:dyDescent="0.15">
      <c r="A118" s="235">
        <v>92</v>
      </c>
      <c r="B118" s="235">
        <v>20250326</v>
      </c>
      <c r="C118" s="114" t="s">
        <v>1263</v>
      </c>
      <c r="D118" s="114" t="s">
        <v>62</v>
      </c>
      <c r="E118" s="235" t="s">
        <v>1658</v>
      </c>
      <c r="F118" s="235"/>
      <c r="G118" s="235"/>
      <c r="H118" s="235"/>
      <c r="I118" s="235"/>
      <c r="J118" s="235"/>
      <c r="K118" s="235"/>
      <c r="L118" s="235"/>
      <c r="M118" s="235"/>
      <c r="N118" s="235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</row>
    <row r="119" spans="1:27" ht="18.75" x14ac:dyDescent="0.15">
      <c r="A119" s="235">
        <v>93</v>
      </c>
      <c r="B119" s="235">
        <v>20250326</v>
      </c>
      <c r="C119" s="114" t="s">
        <v>1264</v>
      </c>
      <c r="D119" s="114" t="s">
        <v>62</v>
      </c>
      <c r="E119" s="235" t="s">
        <v>1658</v>
      </c>
      <c r="F119" s="235"/>
      <c r="G119" s="235"/>
      <c r="H119" s="235"/>
      <c r="I119" s="235"/>
      <c r="J119" s="235"/>
      <c r="K119" s="235"/>
      <c r="L119" s="235"/>
      <c r="M119" s="235"/>
      <c r="N119" s="235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</row>
    <row r="120" spans="1:27" ht="18.75" x14ac:dyDescent="0.15">
      <c r="A120" s="235">
        <v>94</v>
      </c>
      <c r="B120" s="235">
        <v>20250402</v>
      </c>
      <c r="C120" s="114" t="s">
        <v>1667</v>
      </c>
      <c r="D120" s="114" t="s">
        <v>377</v>
      </c>
      <c r="E120" s="284" t="s">
        <v>1675</v>
      </c>
      <c r="F120" s="235"/>
      <c r="G120" s="235"/>
      <c r="H120" s="235"/>
      <c r="I120" s="235"/>
      <c r="J120" s="235"/>
      <c r="K120" s="235"/>
      <c r="L120" s="235"/>
      <c r="M120" s="235"/>
      <c r="N120" s="235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</row>
    <row r="121" spans="1:27" ht="37.5" x14ac:dyDescent="0.15">
      <c r="A121" s="235">
        <v>95</v>
      </c>
      <c r="B121" s="235">
        <v>20250402</v>
      </c>
      <c r="C121" s="114" t="s">
        <v>1668</v>
      </c>
      <c r="D121" s="53" t="s">
        <v>868</v>
      </c>
      <c r="E121" s="28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</row>
    <row r="122" spans="1:27" ht="37.5" x14ac:dyDescent="0.15">
      <c r="A122" s="235">
        <v>96</v>
      </c>
      <c r="B122" s="235">
        <v>20250402</v>
      </c>
      <c r="C122" s="114" t="s">
        <v>1673</v>
      </c>
      <c r="D122" s="202" t="s">
        <v>1672</v>
      </c>
      <c r="E122" s="285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</row>
    <row r="123" spans="1:27" ht="18.75" x14ac:dyDescent="0.15">
      <c r="A123" s="235">
        <v>97</v>
      </c>
      <c r="B123" s="235">
        <v>20250402</v>
      </c>
      <c r="C123" s="127" t="s">
        <v>1660</v>
      </c>
      <c r="D123" s="202" t="s">
        <v>1661</v>
      </c>
      <c r="E123" s="285"/>
      <c r="F123" s="235"/>
      <c r="G123" s="235"/>
      <c r="H123" s="235"/>
      <c r="I123" s="235"/>
      <c r="J123" s="235"/>
      <c r="K123" s="235"/>
      <c r="L123" s="235"/>
      <c r="M123" s="235"/>
      <c r="N123" s="235"/>
      <c r="O123" s="235"/>
      <c r="P123" s="235"/>
      <c r="Q123" s="235"/>
      <c r="R123" s="235"/>
      <c r="S123" s="235"/>
      <c r="T123" s="235"/>
      <c r="U123" s="235"/>
      <c r="V123" s="235"/>
      <c r="W123" s="235"/>
      <c r="X123" s="235"/>
      <c r="Y123" s="235"/>
      <c r="Z123" s="235"/>
      <c r="AA123" s="235"/>
    </row>
    <row r="124" spans="1:27" ht="18.75" x14ac:dyDescent="0.15">
      <c r="A124" s="235">
        <v>98</v>
      </c>
      <c r="B124" s="235">
        <v>20250402</v>
      </c>
      <c r="C124" s="127" t="s">
        <v>1662</v>
      </c>
      <c r="D124" s="202" t="s">
        <v>1663</v>
      </c>
      <c r="E124" s="286"/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235"/>
      <c r="AA124" s="235"/>
    </row>
    <row r="125" spans="1:27" ht="18.75" x14ac:dyDescent="0.15">
      <c r="A125" s="157">
        <v>99</v>
      </c>
      <c r="B125" s="157">
        <v>20250728</v>
      </c>
      <c r="C125" s="179" t="s">
        <v>1685</v>
      </c>
      <c r="D125" s="179" t="s">
        <v>1686</v>
      </c>
      <c r="E125" s="157" t="s">
        <v>1690</v>
      </c>
      <c r="F125" s="303" t="s">
        <v>1700</v>
      </c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  <c r="AA125" s="235"/>
    </row>
    <row r="126" spans="1:27" ht="18.75" x14ac:dyDescent="0.15">
      <c r="A126" s="157">
        <v>100</v>
      </c>
      <c r="B126" s="157">
        <v>20250728</v>
      </c>
      <c r="C126" s="19" t="s">
        <v>1689</v>
      </c>
      <c r="D126" s="19" t="s">
        <v>370</v>
      </c>
      <c r="E126" s="157" t="s">
        <v>1692</v>
      </c>
      <c r="F126" s="304"/>
      <c r="G126" s="235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U126" s="235"/>
      <c r="V126" s="235"/>
      <c r="W126" s="235"/>
      <c r="X126" s="235"/>
      <c r="Y126" s="235"/>
      <c r="Z126" s="235"/>
      <c r="AA126" s="235"/>
    </row>
    <row r="127" spans="1:27" ht="18.75" x14ac:dyDescent="0.15">
      <c r="A127" s="157">
        <v>101</v>
      </c>
      <c r="B127" s="157">
        <v>20250728</v>
      </c>
      <c r="C127" s="179" t="s">
        <v>1687</v>
      </c>
      <c r="D127" s="179" t="s">
        <v>1686</v>
      </c>
      <c r="E127" s="157" t="s">
        <v>1690</v>
      </c>
      <c r="F127" s="304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U127" s="235"/>
      <c r="V127" s="235"/>
      <c r="W127" s="235"/>
      <c r="X127" s="235"/>
      <c r="Y127" s="235"/>
      <c r="Z127" s="235"/>
      <c r="AA127" s="235"/>
    </row>
    <row r="128" spans="1:27" ht="18.75" x14ac:dyDescent="0.15">
      <c r="A128" s="157">
        <v>102</v>
      </c>
      <c r="B128" s="157">
        <v>20250728</v>
      </c>
      <c r="C128" s="19" t="s">
        <v>1688</v>
      </c>
      <c r="D128" s="19" t="s">
        <v>370</v>
      </c>
      <c r="E128" s="157" t="s">
        <v>519</v>
      </c>
      <c r="F128" s="304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5"/>
      <c r="V128" s="235"/>
      <c r="W128" s="235"/>
      <c r="X128" s="235"/>
      <c r="Y128" s="235"/>
      <c r="Z128" s="235"/>
      <c r="AA128" s="235"/>
    </row>
    <row r="129" spans="1:27" ht="18.75" x14ac:dyDescent="0.15">
      <c r="A129" s="157">
        <v>103</v>
      </c>
      <c r="B129" s="157">
        <v>20250728</v>
      </c>
      <c r="C129" s="179" t="s">
        <v>668</v>
      </c>
      <c r="D129" s="179" t="s">
        <v>669</v>
      </c>
      <c r="E129" s="157" t="s">
        <v>1690</v>
      </c>
      <c r="F129" s="30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  <c r="S129" s="235"/>
      <c r="T129" s="235"/>
      <c r="U129" s="235"/>
      <c r="V129" s="235"/>
      <c r="W129" s="235"/>
      <c r="X129" s="235"/>
      <c r="Y129" s="235"/>
      <c r="Z129" s="235"/>
      <c r="AA129" s="235"/>
    </row>
    <row r="130" spans="1:27" ht="18.75" x14ac:dyDescent="0.15">
      <c r="A130" s="157">
        <v>104</v>
      </c>
      <c r="B130" s="157">
        <v>20250728</v>
      </c>
      <c r="C130" s="19" t="s">
        <v>1075</v>
      </c>
      <c r="D130" s="19" t="s">
        <v>151</v>
      </c>
      <c r="E130" s="157" t="s">
        <v>1691</v>
      </c>
      <c r="F130" s="303" t="s">
        <v>1701</v>
      </c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  <c r="S130" s="235"/>
      <c r="T130" s="235"/>
      <c r="U130" s="235"/>
      <c r="V130" s="235"/>
      <c r="W130" s="235"/>
      <c r="X130" s="235"/>
      <c r="Y130" s="235"/>
      <c r="Z130" s="235"/>
      <c r="AA130" s="235"/>
    </row>
    <row r="131" spans="1:27" ht="18.75" x14ac:dyDescent="0.15">
      <c r="A131" s="157">
        <v>105</v>
      </c>
      <c r="B131" s="157">
        <v>20250728</v>
      </c>
      <c r="C131" s="19" t="s">
        <v>1078</v>
      </c>
      <c r="D131" s="19" t="s">
        <v>178</v>
      </c>
      <c r="E131" s="157" t="s">
        <v>1693</v>
      </c>
      <c r="F131" s="30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U131" s="235"/>
      <c r="V131" s="235"/>
      <c r="W131" s="235"/>
      <c r="X131" s="235"/>
      <c r="Y131" s="235"/>
      <c r="Z131" s="235"/>
      <c r="AA131" s="235"/>
    </row>
    <row r="132" spans="1:27" ht="18.75" x14ac:dyDescent="0.15">
      <c r="A132" s="157">
        <v>106</v>
      </c>
      <c r="B132" s="157">
        <v>20250729</v>
      </c>
      <c r="C132" s="351" t="s">
        <v>926</v>
      </c>
      <c r="D132" s="351" t="s">
        <v>927</v>
      </c>
      <c r="E132" s="157" t="s">
        <v>1739</v>
      </c>
      <c r="F132" s="303" t="s">
        <v>1741</v>
      </c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U132" s="235"/>
      <c r="V132" s="235"/>
      <c r="W132" s="235"/>
      <c r="X132" s="235"/>
      <c r="Y132" s="235"/>
      <c r="Z132" s="235"/>
      <c r="AA132" s="235"/>
    </row>
    <row r="133" spans="1:27" ht="18.75" x14ac:dyDescent="0.15">
      <c r="A133" s="157">
        <v>107</v>
      </c>
      <c r="B133" s="157">
        <v>20250729</v>
      </c>
      <c r="C133" s="98" t="s">
        <v>1734</v>
      </c>
      <c r="D133" s="98" t="s">
        <v>927</v>
      </c>
      <c r="E133" s="157" t="s">
        <v>1740</v>
      </c>
      <c r="F133" s="304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5"/>
      <c r="V133" s="235"/>
      <c r="W133" s="235"/>
      <c r="X133" s="235"/>
      <c r="Y133" s="235"/>
      <c r="Z133" s="235"/>
      <c r="AA133" s="235"/>
    </row>
    <row r="134" spans="1:27" ht="18.75" x14ac:dyDescent="0.15">
      <c r="A134" s="157">
        <v>108</v>
      </c>
      <c r="B134" s="157">
        <v>20250729</v>
      </c>
      <c r="C134" s="117" t="s">
        <v>1735</v>
      </c>
      <c r="D134" s="353" t="s">
        <v>1736</v>
      </c>
      <c r="E134" s="157" t="s">
        <v>1740</v>
      </c>
      <c r="F134" s="30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  <c r="AA134" s="235"/>
    </row>
    <row r="135" spans="1:27" ht="18.75" x14ac:dyDescent="0.15">
      <c r="A135" s="235">
        <v>109</v>
      </c>
      <c r="B135" s="235"/>
      <c r="C135" s="54"/>
      <c r="D135" s="114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U135" s="235"/>
      <c r="V135" s="235"/>
      <c r="W135" s="235"/>
      <c r="X135" s="235"/>
      <c r="Y135" s="235"/>
      <c r="Z135" s="235"/>
      <c r="AA135" s="235"/>
    </row>
    <row r="136" spans="1:27" ht="18.75" x14ac:dyDescent="0.15">
      <c r="A136" s="235">
        <v>110</v>
      </c>
      <c r="B136" s="235"/>
      <c r="C136" s="54"/>
      <c r="D136" s="114"/>
      <c r="E136" s="235"/>
      <c r="F136" s="235"/>
      <c r="G136" s="235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5"/>
      <c r="V136" s="235"/>
      <c r="W136" s="235"/>
      <c r="X136" s="235"/>
      <c r="Y136" s="235"/>
      <c r="Z136" s="235"/>
      <c r="AA136" s="235"/>
    </row>
    <row r="137" spans="1:27" ht="18.75" x14ac:dyDescent="0.15">
      <c r="A137" s="235">
        <v>111</v>
      </c>
      <c r="B137" s="235"/>
      <c r="C137" s="54"/>
      <c r="D137" s="114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  <c r="AA137" s="235"/>
    </row>
    <row r="138" spans="1:27" ht="18.75" x14ac:dyDescent="0.15">
      <c r="A138" s="235">
        <v>112</v>
      </c>
      <c r="B138" s="235"/>
      <c r="C138" s="112"/>
      <c r="D138" s="112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  <c r="W138" s="235"/>
      <c r="X138" s="235"/>
      <c r="Y138" s="235"/>
      <c r="Z138" s="235"/>
      <c r="AA138" s="235"/>
    </row>
    <row r="139" spans="1:27" ht="18.75" x14ac:dyDescent="0.15">
      <c r="A139" s="235">
        <v>113</v>
      </c>
      <c r="B139" s="235"/>
      <c r="C139" s="112"/>
      <c r="D139" s="112"/>
      <c r="E139" s="235"/>
      <c r="F139" s="235"/>
      <c r="G139" s="235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  <c r="AA139" s="235"/>
    </row>
    <row r="140" spans="1:27" ht="18.75" x14ac:dyDescent="0.15">
      <c r="A140" s="235">
        <v>114</v>
      </c>
      <c r="B140" s="235"/>
      <c r="C140" s="54"/>
      <c r="D140" s="114"/>
      <c r="E140" s="235"/>
      <c r="F140" s="235"/>
      <c r="G140" s="235"/>
      <c r="H140" s="235"/>
      <c r="I140" s="235"/>
      <c r="J140" s="235"/>
      <c r="K140" s="235"/>
      <c r="L140" s="235"/>
      <c r="M140" s="235"/>
      <c r="N140" s="235"/>
      <c r="O140" s="235"/>
      <c r="P140" s="235"/>
      <c r="Q140" s="235"/>
      <c r="R140" s="235"/>
      <c r="S140" s="235"/>
      <c r="T140" s="235"/>
      <c r="U140" s="235"/>
      <c r="V140" s="235"/>
      <c r="W140" s="235"/>
      <c r="X140" s="235"/>
      <c r="Y140" s="235"/>
      <c r="Z140" s="235"/>
      <c r="AA140" s="235"/>
    </row>
    <row r="141" spans="1:27" ht="18.75" x14ac:dyDescent="0.15">
      <c r="A141" s="235">
        <v>115</v>
      </c>
      <c r="B141" s="235"/>
      <c r="C141" s="54"/>
      <c r="D141" s="114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  <c r="AA141" s="235"/>
    </row>
    <row r="142" spans="1:27" ht="18.75" x14ac:dyDescent="0.15">
      <c r="A142" s="235">
        <v>116</v>
      </c>
      <c r="B142" s="235"/>
      <c r="C142" s="54"/>
      <c r="D142" s="114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  <c r="W142" s="235"/>
      <c r="X142" s="235"/>
      <c r="Y142" s="235"/>
      <c r="Z142" s="235"/>
      <c r="AA142" s="235"/>
    </row>
    <row r="143" spans="1:27" ht="18.75" x14ac:dyDescent="0.15">
      <c r="A143" s="235">
        <v>117</v>
      </c>
      <c r="B143" s="235"/>
      <c r="C143" s="54"/>
      <c r="D143" s="114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5"/>
      <c r="S143" s="235"/>
      <c r="T143" s="235"/>
      <c r="U143" s="235"/>
      <c r="V143" s="235"/>
      <c r="W143" s="235"/>
      <c r="X143" s="235"/>
      <c r="Y143" s="235"/>
      <c r="Z143" s="235"/>
      <c r="AA143" s="235"/>
    </row>
    <row r="144" spans="1:27" ht="18.75" x14ac:dyDescent="0.15">
      <c r="A144" s="235">
        <v>118</v>
      </c>
      <c r="B144" s="235"/>
      <c r="C144" s="54"/>
      <c r="D144" s="114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5"/>
      <c r="X144" s="235"/>
      <c r="Y144" s="235"/>
      <c r="Z144" s="235"/>
      <c r="AA144" s="235"/>
    </row>
    <row r="145" spans="1:27" ht="18.75" x14ac:dyDescent="0.15">
      <c r="A145" s="235">
        <v>119</v>
      </c>
      <c r="B145" s="235"/>
      <c r="C145" s="54"/>
      <c r="D145" s="114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  <c r="S145" s="235"/>
      <c r="T145" s="235"/>
      <c r="U145" s="235"/>
      <c r="V145" s="235"/>
      <c r="W145" s="235"/>
      <c r="X145" s="235"/>
      <c r="Y145" s="235"/>
      <c r="Z145" s="235"/>
      <c r="AA145" s="235"/>
    </row>
    <row r="146" spans="1:27" ht="18.75" x14ac:dyDescent="0.15">
      <c r="A146" s="235">
        <v>120</v>
      </c>
      <c r="B146" s="235"/>
      <c r="C146" s="54"/>
      <c r="D146" s="114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  <c r="W146" s="235"/>
      <c r="X146" s="235"/>
      <c r="Y146" s="235"/>
      <c r="Z146" s="235"/>
      <c r="AA146" s="235"/>
    </row>
    <row r="147" spans="1:27" ht="18.75" x14ac:dyDescent="0.15">
      <c r="A147" s="235">
        <v>121</v>
      </c>
      <c r="B147" s="235"/>
      <c r="C147" s="54"/>
      <c r="D147" s="114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  <c r="W147" s="235"/>
      <c r="X147" s="235"/>
      <c r="Y147" s="235"/>
      <c r="Z147" s="235"/>
      <c r="AA147" s="235"/>
    </row>
    <row r="148" spans="1:27" ht="18.75" x14ac:dyDescent="0.15">
      <c r="A148" s="235">
        <v>122</v>
      </c>
      <c r="B148" s="235"/>
      <c r="C148" s="54"/>
      <c r="D148" s="114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  <c r="AA148" s="235"/>
    </row>
    <row r="149" spans="1:27" ht="18.75" x14ac:dyDescent="0.15">
      <c r="A149" s="235">
        <v>123</v>
      </c>
      <c r="B149" s="235"/>
      <c r="C149" s="54"/>
      <c r="D149" s="114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5"/>
      <c r="Z149" s="235"/>
      <c r="AA149" s="235"/>
    </row>
    <row r="150" spans="1:27" ht="18.75" x14ac:dyDescent="0.15">
      <c r="A150" s="235">
        <v>124</v>
      </c>
      <c r="B150" s="235"/>
      <c r="C150" s="54"/>
      <c r="D150" s="114"/>
      <c r="E150" s="235"/>
      <c r="F150" s="235"/>
      <c r="G150" s="235"/>
      <c r="H150" s="235"/>
      <c r="I150" s="235"/>
      <c r="J150" s="235"/>
      <c r="K150" s="235"/>
      <c r="L150" s="235"/>
      <c r="M150" s="235"/>
      <c r="N150" s="235"/>
      <c r="O150" s="235"/>
      <c r="P150" s="235"/>
      <c r="Q150" s="235"/>
      <c r="R150" s="235"/>
      <c r="S150" s="235"/>
      <c r="T150" s="235"/>
      <c r="U150" s="235"/>
      <c r="V150" s="235"/>
      <c r="W150" s="235"/>
      <c r="X150" s="235"/>
      <c r="Y150" s="235"/>
      <c r="Z150" s="235"/>
      <c r="AA150" s="235"/>
    </row>
    <row r="151" spans="1:27" ht="18.75" x14ac:dyDescent="0.15">
      <c r="A151" s="235">
        <v>125</v>
      </c>
      <c r="B151" s="235"/>
      <c r="C151" s="54"/>
      <c r="D151" s="114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  <c r="U151" s="235"/>
      <c r="V151" s="235"/>
      <c r="W151" s="235"/>
      <c r="X151" s="235"/>
      <c r="Y151" s="235"/>
      <c r="Z151" s="235"/>
      <c r="AA151" s="235"/>
    </row>
    <row r="152" spans="1:27" ht="18.75" x14ac:dyDescent="0.15">
      <c r="A152" s="235">
        <v>126</v>
      </c>
      <c r="B152" s="235"/>
      <c r="C152" s="54"/>
      <c r="D152" s="114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5"/>
      <c r="Z152" s="235"/>
      <c r="AA152" s="235"/>
    </row>
    <row r="153" spans="1:27" ht="18.75" x14ac:dyDescent="0.15">
      <c r="A153" s="235">
        <v>127</v>
      </c>
      <c r="B153" s="235"/>
      <c r="C153" s="54"/>
      <c r="D153" s="114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/>
      <c r="Q153" s="235"/>
      <c r="R153" s="235"/>
      <c r="S153" s="235"/>
      <c r="T153" s="235"/>
      <c r="U153" s="235"/>
      <c r="V153" s="235"/>
      <c r="W153" s="235"/>
      <c r="X153" s="235"/>
      <c r="Y153" s="235"/>
      <c r="Z153" s="235"/>
      <c r="AA153" s="235"/>
    </row>
    <row r="154" spans="1:27" x14ac:dyDescent="0.15">
      <c r="A154" s="235">
        <v>128</v>
      </c>
    </row>
  </sheetData>
  <mergeCells count="136">
    <mergeCell ref="F132:F134"/>
    <mergeCell ref="F125:F129"/>
    <mergeCell ref="F130:F131"/>
    <mergeCell ref="E120:E124"/>
    <mergeCell ref="F114:F115"/>
    <mergeCell ref="F100:F103"/>
    <mergeCell ref="F95:F98"/>
    <mergeCell ref="A5:C5"/>
    <mergeCell ref="E5:H5"/>
    <mergeCell ref="I5:M5"/>
    <mergeCell ref="E10:H10"/>
    <mergeCell ref="I10:M10"/>
    <mergeCell ref="I7:M7"/>
    <mergeCell ref="E14:H14"/>
    <mergeCell ref="I14:M14"/>
    <mergeCell ref="F56:F59"/>
    <mergeCell ref="E51:E55"/>
    <mergeCell ref="F51:F55"/>
    <mergeCell ref="E24:H24"/>
    <mergeCell ref="F80:F81"/>
    <mergeCell ref="E18:H18"/>
    <mergeCell ref="I18:M18"/>
    <mergeCell ref="F70:F73"/>
    <mergeCell ref="E66:E67"/>
    <mergeCell ref="E68:E69"/>
    <mergeCell ref="I24:M24"/>
    <mergeCell ref="F105:F106"/>
    <mergeCell ref="A1:B1"/>
    <mergeCell ref="C1:F1"/>
    <mergeCell ref="F2:R2"/>
    <mergeCell ref="S4:T4"/>
    <mergeCell ref="U3:V3"/>
    <mergeCell ref="F4:R4"/>
    <mergeCell ref="A3:B4"/>
    <mergeCell ref="C3:D4"/>
    <mergeCell ref="F3:S3"/>
    <mergeCell ref="I12:M12"/>
    <mergeCell ref="U11:V11"/>
    <mergeCell ref="N21:T21"/>
    <mergeCell ref="U21:V21"/>
    <mergeCell ref="I20:M20"/>
    <mergeCell ref="N20:T20"/>
    <mergeCell ref="E60:E64"/>
    <mergeCell ref="F35:F40"/>
    <mergeCell ref="A25:AA25"/>
    <mergeCell ref="A6:C24"/>
    <mergeCell ref="W14:X14"/>
    <mergeCell ref="E9:H9"/>
    <mergeCell ref="U14:V14"/>
    <mergeCell ref="W1:AA2"/>
    <mergeCell ref="G1:R1"/>
    <mergeCell ref="U4:V4"/>
    <mergeCell ref="N7:T7"/>
    <mergeCell ref="N8:T8"/>
    <mergeCell ref="Y5:AA5"/>
    <mergeCell ref="E6:H6"/>
    <mergeCell ref="I6:M6"/>
    <mergeCell ref="W5:X5"/>
    <mergeCell ref="U5:V5"/>
    <mergeCell ref="N5:T5"/>
    <mergeCell ref="W6:X6"/>
    <mergeCell ref="U7:V7"/>
    <mergeCell ref="W7:X7"/>
    <mergeCell ref="U8:V8"/>
    <mergeCell ref="E7:H7"/>
    <mergeCell ref="E8:H8"/>
    <mergeCell ref="I8:M8"/>
    <mergeCell ref="E20:H20"/>
    <mergeCell ref="W11:X11"/>
    <mergeCell ref="I11:M11"/>
    <mergeCell ref="N11:T11"/>
    <mergeCell ref="N9:T9"/>
    <mergeCell ref="W10:X10"/>
    <mergeCell ref="U9:V9"/>
    <mergeCell ref="N10:T10"/>
    <mergeCell ref="U10:V10"/>
    <mergeCell ref="U12:V12"/>
    <mergeCell ref="N12:T12"/>
    <mergeCell ref="I9:M9"/>
    <mergeCell ref="E17:H17"/>
    <mergeCell ref="I17:M17"/>
    <mergeCell ref="E16:H16"/>
    <mergeCell ref="I16:M16"/>
    <mergeCell ref="N16:T16"/>
    <mergeCell ref="W12:X12"/>
    <mergeCell ref="E11:H11"/>
    <mergeCell ref="E12:H12"/>
    <mergeCell ref="W19:X19"/>
    <mergeCell ref="N6:T6"/>
    <mergeCell ref="W8:X8"/>
    <mergeCell ref="U6:V6"/>
    <mergeCell ref="U15:V15"/>
    <mergeCell ref="N24:T24"/>
    <mergeCell ref="U20:V20"/>
    <mergeCell ref="W20:X20"/>
    <mergeCell ref="E21:H21"/>
    <mergeCell ref="I21:M21"/>
    <mergeCell ref="I22:M22"/>
    <mergeCell ref="N22:T22"/>
    <mergeCell ref="U22:V22"/>
    <mergeCell ref="W22:X22"/>
    <mergeCell ref="W21:X21"/>
    <mergeCell ref="E22:H22"/>
    <mergeCell ref="W9:X9"/>
    <mergeCell ref="W24:X24"/>
    <mergeCell ref="W15:X15"/>
    <mergeCell ref="N17:T17"/>
    <mergeCell ref="E13:H13"/>
    <mergeCell ref="I13:M13"/>
    <mergeCell ref="N14:T14"/>
    <mergeCell ref="N18:T18"/>
    <mergeCell ref="U18:V18"/>
    <mergeCell ref="E87:E89"/>
    <mergeCell ref="E90:E94"/>
    <mergeCell ref="F82:F94"/>
    <mergeCell ref="W13:X13"/>
    <mergeCell ref="N15:T15"/>
    <mergeCell ref="U17:V17"/>
    <mergeCell ref="W17:X17"/>
    <mergeCell ref="E23:H23"/>
    <mergeCell ref="I23:M23"/>
    <mergeCell ref="N23:T23"/>
    <mergeCell ref="U23:V23"/>
    <mergeCell ref="W23:X23"/>
    <mergeCell ref="U16:V16"/>
    <mergeCell ref="W16:X16"/>
    <mergeCell ref="N13:T13"/>
    <mergeCell ref="U13:V13"/>
    <mergeCell ref="E19:H19"/>
    <mergeCell ref="I19:M19"/>
    <mergeCell ref="N19:T19"/>
    <mergeCell ref="U19:V19"/>
    <mergeCell ref="U24:V24"/>
    <mergeCell ref="W18:X18"/>
    <mergeCell ref="E15:H15"/>
    <mergeCell ref="I15:M15"/>
  </mergeCells>
  <phoneticPr fontId="6" type="noConversion"/>
  <conditionalFormatting sqref="C27">
    <cfRule type="duplicateValues" dxfId="643" priority="179"/>
  </conditionalFormatting>
  <conditionalFormatting sqref="C28">
    <cfRule type="cellIs" dxfId="642" priority="140" operator="equal">
      <formula>"J6P经典版"</formula>
    </cfRule>
  </conditionalFormatting>
  <conditionalFormatting sqref="C28:C31">
    <cfRule type="duplicateValues" dxfId="641" priority="144"/>
  </conditionalFormatting>
  <conditionalFormatting sqref="C29">
    <cfRule type="duplicateValues" dxfId="640" priority="139"/>
  </conditionalFormatting>
  <conditionalFormatting sqref="C30:C31">
    <cfRule type="duplicateValues" dxfId="639" priority="141"/>
    <cfRule type="duplicateValues" dxfId="638" priority="142"/>
    <cfRule type="duplicateValues" dxfId="637" priority="143"/>
  </conditionalFormatting>
  <conditionalFormatting sqref="C32:C33">
    <cfRule type="duplicateValues" dxfId="636" priority="135"/>
    <cfRule type="duplicateValues" dxfId="635" priority="136"/>
    <cfRule type="duplicateValues" dxfId="634" priority="137"/>
    <cfRule type="duplicateValues" dxfId="633" priority="138"/>
  </conditionalFormatting>
  <conditionalFormatting sqref="C34">
    <cfRule type="duplicateValues" dxfId="632" priority="177"/>
    <cfRule type="duplicateValues" dxfId="631" priority="178"/>
  </conditionalFormatting>
  <conditionalFormatting sqref="C35:C36">
    <cfRule type="duplicateValues" dxfId="630" priority="131"/>
    <cfRule type="duplicateValues" dxfId="629" priority="132"/>
    <cfRule type="duplicateValues" dxfId="628" priority="133"/>
    <cfRule type="duplicateValues" dxfId="627" priority="134"/>
  </conditionalFormatting>
  <conditionalFormatting sqref="C37:C38">
    <cfRule type="duplicateValues" dxfId="626" priority="130"/>
  </conditionalFormatting>
  <conditionalFormatting sqref="C39:C40">
    <cfRule type="duplicateValues" dxfId="625" priority="128"/>
    <cfRule type="duplicateValues" dxfId="624" priority="129"/>
  </conditionalFormatting>
  <conditionalFormatting sqref="C41:C42">
    <cfRule type="duplicateValues" dxfId="623" priority="181"/>
  </conditionalFormatting>
  <conditionalFormatting sqref="C43">
    <cfRule type="duplicateValues" dxfId="622" priority="175"/>
  </conditionalFormatting>
  <conditionalFormatting sqref="C44">
    <cfRule type="duplicateValues" dxfId="621" priority="127"/>
  </conditionalFormatting>
  <conditionalFormatting sqref="C45">
    <cfRule type="duplicateValues" dxfId="620" priority="124"/>
    <cfRule type="duplicateValues" dxfId="619" priority="125"/>
  </conditionalFormatting>
  <conditionalFormatting sqref="C46:C48">
    <cfRule type="duplicateValues" dxfId="618" priority="126"/>
  </conditionalFormatting>
  <conditionalFormatting sqref="C49:C50">
    <cfRule type="duplicateValues" dxfId="617" priority="120"/>
    <cfRule type="duplicateValues" dxfId="616" priority="121"/>
    <cfRule type="duplicateValues" dxfId="615" priority="122"/>
    <cfRule type="duplicateValues" dxfId="614" priority="123"/>
  </conditionalFormatting>
  <conditionalFormatting sqref="C51:C55">
    <cfRule type="duplicateValues" dxfId="613" priority="119"/>
  </conditionalFormatting>
  <conditionalFormatting sqref="C56">
    <cfRule type="duplicateValues" dxfId="612" priority="118"/>
  </conditionalFormatting>
  <conditionalFormatting sqref="C57">
    <cfRule type="duplicateValues" dxfId="611" priority="114"/>
    <cfRule type="duplicateValues" dxfId="610" priority="115"/>
  </conditionalFormatting>
  <conditionalFormatting sqref="C58:C59">
    <cfRule type="duplicateValues" dxfId="609" priority="113"/>
  </conditionalFormatting>
  <conditionalFormatting sqref="C60">
    <cfRule type="duplicateValues" dxfId="608" priority="112"/>
  </conditionalFormatting>
  <conditionalFormatting sqref="C61:C62">
    <cfRule type="duplicateValues" dxfId="607" priority="109"/>
    <cfRule type="duplicateValues" dxfId="606" priority="110"/>
    <cfRule type="duplicateValues" dxfId="605" priority="111"/>
  </conditionalFormatting>
  <conditionalFormatting sqref="C63">
    <cfRule type="duplicateValues" dxfId="604" priority="108"/>
  </conditionalFormatting>
  <conditionalFormatting sqref="C64">
    <cfRule type="duplicateValues" dxfId="603" priority="105"/>
  </conditionalFormatting>
  <conditionalFormatting sqref="C65">
    <cfRule type="duplicateValues" dxfId="602" priority="248"/>
    <cfRule type="duplicateValues" dxfId="601" priority="249"/>
  </conditionalFormatting>
  <conditionalFormatting sqref="C66:C67">
    <cfRule type="duplicateValues" dxfId="600" priority="100"/>
    <cfRule type="duplicateValues" dxfId="599" priority="101"/>
    <cfRule type="duplicateValues" dxfId="598" priority="102"/>
  </conditionalFormatting>
  <conditionalFormatting sqref="C68:C69">
    <cfRule type="duplicateValues" dxfId="597" priority="99"/>
  </conditionalFormatting>
  <conditionalFormatting sqref="C70:C73">
    <cfRule type="duplicateValues" dxfId="596" priority="93"/>
    <cfRule type="duplicateValues" dxfId="595" priority="94"/>
    <cfRule type="duplicateValues" dxfId="594" priority="95"/>
    <cfRule type="duplicateValues" dxfId="593" priority="96"/>
  </conditionalFormatting>
  <conditionalFormatting sqref="C74">
    <cfRule type="duplicateValues" dxfId="592" priority="92"/>
  </conditionalFormatting>
  <conditionalFormatting sqref="C75">
    <cfRule type="duplicateValues" dxfId="591" priority="87"/>
  </conditionalFormatting>
  <conditionalFormatting sqref="C76">
    <cfRule type="duplicateValues" dxfId="590" priority="91"/>
  </conditionalFormatting>
  <conditionalFormatting sqref="C77">
    <cfRule type="duplicateValues" dxfId="589" priority="90"/>
  </conditionalFormatting>
  <conditionalFormatting sqref="C78">
    <cfRule type="duplicateValues" dxfId="588" priority="83"/>
  </conditionalFormatting>
  <conditionalFormatting sqref="C79">
    <cfRule type="duplicateValues" dxfId="587" priority="89"/>
  </conditionalFormatting>
  <conditionalFormatting sqref="C80:C81">
    <cfRule type="duplicateValues" dxfId="586" priority="80"/>
  </conditionalFormatting>
  <conditionalFormatting sqref="C82">
    <cfRule type="duplicateValues" dxfId="585" priority="79"/>
  </conditionalFormatting>
  <conditionalFormatting sqref="C83">
    <cfRule type="duplicateValues" dxfId="584" priority="78"/>
  </conditionalFormatting>
  <conditionalFormatting sqref="C84">
    <cfRule type="duplicateValues" dxfId="583" priority="77"/>
  </conditionalFormatting>
  <conditionalFormatting sqref="C85">
    <cfRule type="duplicateValues" dxfId="582" priority="76"/>
  </conditionalFormatting>
  <conditionalFormatting sqref="C86">
    <cfRule type="duplicateValues" dxfId="581" priority="74"/>
    <cfRule type="duplicateValues" dxfId="580" priority="75"/>
  </conditionalFormatting>
  <conditionalFormatting sqref="C87:C89">
    <cfRule type="duplicateValues" dxfId="579" priority="72"/>
    <cfRule type="duplicateValues" dxfId="578" priority="73"/>
  </conditionalFormatting>
  <conditionalFormatting sqref="C90">
    <cfRule type="duplicateValues" dxfId="577" priority="69"/>
    <cfRule type="duplicateValues" dxfId="576" priority="70"/>
    <cfRule type="duplicateValues" dxfId="575" priority="71"/>
  </conditionalFormatting>
  <conditionalFormatting sqref="C91">
    <cfRule type="duplicateValues" dxfId="574" priority="68"/>
  </conditionalFormatting>
  <conditionalFormatting sqref="C92">
    <cfRule type="duplicateValues" dxfId="573" priority="67"/>
  </conditionalFormatting>
  <conditionalFormatting sqref="C93">
    <cfRule type="duplicateValues" dxfId="572" priority="66"/>
  </conditionalFormatting>
  <conditionalFormatting sqref="C94">
    <cfRule type="duplicateValues" dxfId="571" priority="64"/>
    <cfRule type="duplicateValues" dxfId="570" priority="65"/>
  </conditionalFormatting>
  <conditionalFormatting sqref="C95:C98">
    <cfRule type="duplicateValues" dxfId="569" priority="61"/>
  </conditionalFormatting>
  <conditionalFormatting sqref="C99">
    <cfRule type="duplicateValues" dxfId="568" priority="60"/>
  </conditionalFormatting>
  <conditionalFormatting sqref="C100:C103">
    <cfRule type="duplicateValues" dxfId="567" priority="58"/>
    <cfRule type="duplicateValues" dxfId="566" priority="59"/>
  </conditionalFormatting>
  <conditionalFormatting sqref="C104">
    <cfRule type="duplicateValues" dxfId="565" priority="55"/>
    <cfRule type="duplicateValues" dxfId="564" priority="56"/>
    <cfRule type="duplicateValues" dxfId="563" priority="57"/>
  </conditionalFormatting>
  <conditionalFormatting sqref="C105:C106">
    <cfRule type="duplicateValues" dxfId="562" priority="54"/>
  </conditionalFormatting>
  <conditionalFormatting sqref="C107">
    <cfRule type="duplicateValues" dxfId="561" priority="53"/>
  </conditionalFormatting>
  <conditionalFormatting sqref="C108">
    <cfRule type="duplicateValues" dxfId="560" priority="52"/>
  </conditionalFormatting>
  <conditionalFormatting sqref="C109">
    <cfRule type="duplicateValues" dxfId="559" priority="49"/>
    <cfRule type="duplicateValues" dxfId="558" priority="50"/>
    <cfRule type="duplicateValues" dxfId="557" priority="51"/>
  </conditionalFormatting>
  <conditionalFormatting sqref="C110:C113">
    <cfRule type="duplicateValues" dxfId="556" priority="46"/>
    <cfRule type="duplicateValues" dxfId="555" priority="47"/>
    <cfRule type="duplicateValues" dxfId="554" priority="48"/>
  </conditionalFormatting>
  <conditionalFormatting sqref="C114:C115">
    <cfRule type="duplicateValues" dxfId="553" priority="43"/>
    <cfRule type="duplicateValues" dxfId="552" priority="44"/>
    <cfRule type="duplicateValues" dxfId="551" priority="45"/>
  </conditionalFormatting>
  <conditionalFormatting sqref="C116:C119">
    <cfRule type="duplicateValues" dxfId="550" priority="42"/>
  </conditionalFormatting>
  <conditionalFormatting sqref="C120:C121">
    <cfRule type="duplicateValues" dxfId="549" priority="38"/>
    <cfRule type="duplicateValues" dxfId="548" priority="39"/>
    <cfRule type="duplicateValues" dxfId="547" priority="40"/>
    <cfRule type="duplicateValues" dxfId="546" priority="41"/>
  </conditionalFormatting>
  <conditionalFormatting sqref="C122">
    <cfRule type="duplicateValues" dxfId="545" priority="26"/>
    <cfRule type="duplicateValues" dxfId="544" priority="27"/>
    <cfRule type="duplicateValues" dxfId="543" priority="28"/>
    <cfRule type="duplicateValues" dxfId="542" priority="29"/>
    <cfRule type="duplicateValues" dxfId="541" priority="30"/>
    <cfRule type="duplicateValues" dxfId="540" priority="31" stopIfTrue="1"/>
    <cfRule type="duplicateValues" dxfId="539" priority="32"/>
    <cfRule type="duplicateValues" dxfId="538" priority="33"/>
    <cfRule type="duplicateValues" dxfId="537" priority="34"/>
    <cfRule type="duplicateValues" dxfId="536" priority="35"/>
    <cfRule type="duplicateValues" dxfId="535" priority="36" stopIfTrue="1"/>
    <cfRule type="duplicateValues" dxfId="534" priority="37"/>
  </conditionalFormatting>
  <conditionalFormatting sqref="C123:C124">
    <cfRule type="duplicateValues" dxfId="533" priority="14"/>
  </conditionalFormatting>
  <conditionalFormatting sqref="C125:C128">
    <cfRule type="duplicateValues" dxfId="532" priority="10"/>
    <cfRule type="duplicateValues" dxfId="531" priority="11"/>
    <cfRule type="duplicateValues" dxfId="530" priority="12"/>
    <cfRule type="duplicateValues" dxfId="529" priority="13"/>
  </conditionalFormatting>
  <conditionalFormatting sqref="C129">
    <cfRule type="duplicateValues" dxfId="528" priority="6"/>
    <cfRule type="duplicateValues" dxfId="527" priority="7"/>
    <cfRule type="duplicateValues" dxfId="526" priority="8"/>
    <cfRule type="duplicateValues" dxfId="525" priority="9"/>
  </conditionalFormatting>
  <conditionalFormatting sqref="C130">
    <cfRule type="duplicateValues" dxfId="524" priority="5"/>
  </conditionalFormatting>
  <conditionalFormatting sqref="C131">
    <cfRule type="duplicateValues" dxfId="523" priority="4"/>
  </conditionalFormatting>
  <conditionalFormatting sqref="C135:C137 C151:C153">
    <cfRule type="duplicateValues" dxfId="521" priority="242"/>
  </conditionalFormatting>
  <conditionalFormatting sqref="C138:C139">
    <cfRule type="duplicateValues" dxfId="520" priority="195"/>
  </conditionalFormatting>
  <conditionalFormatting sqref="C140">
    <cfRule type="duplicateValues" dxfId="519" priority="193"/>
    <cfRule type="duplicateValues" dxfId="518" priority="194"/>
  </conditionalFormatting>
  <conditionalFormatting sqref="C141">
    <cfRule type="duplicateValues" dxfId="517" priority="191"/>
    <cfRule type="duplicateValues" dxfId="516" priority="192"/>
  </conditionalFormatting>
  <conditionalFormatting sqref="C142:C144">
    <cfRule type="duplicateValues" dxfId="515" priority="189"/>
    <cfRule type="duplicateValues" dxfId="514" priority="190"/>
  </conditionalFormatting>
  <conditionalFormatting sqref="C145:C146">
    <cfRule type="duplicateValues" dxfId="513" priority="187"/>
    <cfRule type="duplicateValues" dxfId="512" priority="188"/>
  </conditionalFormatting>
  <conditionalFormatting sqref="C147">
    <cfRule type="duplicateValues" dxfId="511" priority="185"/>
    <cfRule type="duplicateValues" dxfId="510" priority="186"/>
  </conditionalFormatting>
  <conditionalFormatting sqref="C148:C150">
    <cfRule type="duplicateValues" dxfId="509" priority="183"/>
  </conditionalFormatting>
  <conditionalFormatting sqref="C27:D27">
    <cfRule type="duplicateValues" dxfId="508" priority="180"/>
  </conditionalFormatting>
  <conditionalFormatting sqref="C43:D43">
    <cfRule type="duplicateValues" dxfId="507" priority="176"/>
  </conditionalFormatting>
  <conditionalFormatting sqref="C56:D56">
    <cfRule type="duplicateValues" dxfId="506" priority="116"/>
    <cfRule type="duplicateValues" dxfId="505" priority="117"/>
  </conditionalFormatting>
  <conditionalFormatting sqref="C68:D69">
    <cfRule type="duplicateValues" dxfId="504" priority="97"/>
    <cfRule type="duplicateValues" dxfId="503" priority="98"/>
  </conditionalFormatting>
  <conditionalFormatting sqref="C95:D98">
    <cfRule type="duplicateValues" dxfId="502" priority="62"/>
    <cfRule type="duplicateValues" dxfId="501" priority="63"/>
  </conditionalFormatting>
  <conditionalFormatting sqref="C138:D139">
    <cfRule type="duplicateValues" dxfId="498" priority="196"/>
  </conditionalFormatting>
  <conditionalFormatting sqref="C148:D148">
    <cfRule type="duplicateValues" dxfId="497" priority="182"/>
  </conditionalFormatting>
  <conditionalFormatting sqref="C149:D150">
    <cfRule type="duplicateValues" dxfId="496" priority="184"/>
  </conditionalFormatting>
  <conditionalFormatting sqref="D122">
    <cfRule type="duplicateValues" dxfId="495" priority="15"/>
    <cfRule type="duplicateValues" dxfId="494" priority="16"/>
    <cfRule type="duplicateValues" dxfId="493" priority="17"/>
    <cfRule type="duplicateValues" dxfId="492" priority="18"/>
    <cfRule type="duplicateValues" dxfId="491" priority="19"/>
    <cfRule type="duplicateValues" dxfId="490" priority="20" stopIfTrue="1"/>
    <cfRule type="duplicateValues" dxfId="489" priority="21"/>
    <cfRule type="duplicateValues" dxfId="488" priority="22"/>
    <cfRule type="duplicateValues" dxfId="487" priority="23"/>
    <cfRule type="duplicateValues" dxfId="486" priority="24"/>
    <cfRule type="duplicateValues" dxfId="485" priority="25" stopIfTrue="1"/>
  </conditionalFormatting>
  <conditionalFormatting sqref="C132:C134">
    <cfRule type="duplicateValues" dxfId="9" priority="1"/>
    <cfRule type="duplicateValues" dxfId="8" priority="2"/>
    <cfRule type="duplicateValues" dxfId="7" priority="3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rowBreaks count="1" manualBreakCount="1">
    <brk id="68" max="2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79327-DACA-44AF-BE49-21C00AC4D49A}">
  <dimension ref="A1:AR254"/>
  <sheetViews>
    <sheetView view="pageBreakPreview" zoomScale="85" zoomScaleNormal="100" zoomScaleSheetLayoutView="85" workbookViewId="0">
      <pane xSplit="10" ySplit="7" topLeftCell="K207" activePane="bottomRight" state="frozen"/>
      <selection sqref="A1:AC245"/>
      <selection pane="topRight" sqref="A1:AC245"/>
      <selection pane="bottomLeft" sqref="A1:AC245"/>
      <selection pane="bottomRight" activeCell="F215" sqref="F215"/>
    </sheetView>
  </sheetViews>
  <sheetFormatPr defaultRowHeight="14.25" x14ac:dyDescent="0.15"/>
  <cols>
    <col min="1" max="1" width="5.875" style="2" customWidth="1"/>
    <col min="2" max="2" width="6.25" style="2" customWidth="1"/>
    <col min="3" max="3" width="9.625" style="2" customWidth="1"/>
    <col min="4" max="4" width="15.25" style="3" customWidth="1"/>
    <col min="5" max="5" width="31.75" style="3" customWidth="1"/>
    <col min="6" max="6" width="20.375" style="3" customWidth="1"/>
    <col min="7" max="7" width="11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3" width="12.375" style="2" customWidth="1"/>
    <col min="14" max="14" width="11.875" style="2" customWidth="1"/>
    <col min="15" max="15" width="13.25" style="2" customWidth="1"/>
    <col min="16" max="16" width="24.25" style="2" customWidth="1"/>
    <col min="17" max="17" width="17.875" style="2" customWidth="1"/>
    <col min="18" max="18" width="11.875" style="2" customWidth="1"/>
    <col min="19" max="19" width="14.125" style="2" customWidth="1"/>
    <col min="20" max="20" width="10.375" style="2" customWidth="1"/>
    <col min="21" max="21" width="12.5" style="10" customWidth="1"/>
    <col min="22" max="24" width="14.625" style="5" customWidth="1"/>
    <col min="25" max="25" width="12.5" style="2" customWidth="1"/>
    <col min="26" max="26" width="11.125" style="2" customWidth="1"/>
    <col min="27" max="28" width="12" style="2" customWidth="1"/>
    <col min="29" max="29" width="12" style="42" customWidth="1"/>
    <col min="30" max="30" width="11.125" style="96" customWidth="1"/>
    <col min="31" max="31" width="12" style="96" customWidth="1"/>
    <col min="32" max="32" width="12" style="42" customWidth="1"/>
    <col min="33" max="33" width="12" style="96" customWidth="1"/>
    <col min="34" max="37" width="12" style="2" customWidth="1"/>
    <col min="38" max="44" width="12" style="42" customWidth="1"/>
    <col min="45" max="16384" width="9" style="2"/>
  </cols>
  <sheetData>
    <row r="1" spans="1:44" s="8" customFormat="1" ht="42" customHeight="1" x14ac:dyDescent="0.15">
      <c r="A1" s="306" t="s">
        <v>184</v>
      </c>
      <c r="B1" s="306"/>
      <c r="C1" s="307" t="s">
        <v>38</v>
      </c>
      <c r="D1" s="307"/>
      <c r="E1" s="307"/>
      <c r="F1" s="308" t="s">
        <v>103</v>
      </c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194" t="s">
        <v>2</v>
      </c>
      <c r="AA1" s="195"/>
      <c r="AB1" s="119" t="s">
        <v>264</v>
      </c>
      <c r="AC1" s="119" t="s">
        <v>664</v>
      </c>
      <c r="AD1" s="119" t="s">
        <v>568</v>
      </c>
      <c r="AE1" s="119" t="s">
        <v>635</v>
      </c>
      <c r="AF1" s="119" t="s">
        <v>665</v>
      </c>
      <c r="AG1" s="119" t="s">
        <v>678</v>
      </c>
      <c r="AH1" s="119" t="s">
        <v>680</v>
      </c>
      <c r="AI1" s="119" t="s">
        <v>681</v>
      </c>
      <c r="AJ1" s="119" t="s">
        <v>682</v>
      </c>
      <c r="AK1" s="119" t="s">
        <v>683</v>
      </c>
      <c r="AL1" s="119" t="s">
        <v>912</v>
      </c>
      <c r="AM1" s="119" t="s">
        <v>1025</v>
      </c>
      <c r="AN1" s="158" t="s">
        <v>1086</v>
      </c>
      <c r="AO1" s="119" t="s">
        <v>1208</v>
      </c>
      <c r="AP1" s="119" t="s">
        <v>1209</v>
      </c>
      <c r="AQ1" s="119" t="s">
        <v>1210</v>
      </c>
      <c r="AR1" s="119" t="s">
        <v>1211</v>
      </c>
    </row>
    <row r="2" spans="1:44" s="8" customFormat="1" ht="45" customHeight="1" x14ac:dyDescent="0.15">
      <c r="A2" s="306"/>
      <c r="B2" s="306"/>
      <c r="C2" s="307"/>
      <c r="D2" s="307"/>
      <c r="E2" s="307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194" t="s">
        <v>33</v>
      </c>
      <c r="AA2" s="195"/>
      <c r="AB2" s="196" t="s">
        <v>267</v>
      </c>
      <c r="AC2" s="196" t="s">
        <v>543</v>
      </c>
      <c r="AD2" s="196" t="s">
        <v>569</v>
      </c>
      <c r="AE2" s="196" t="s">
        <v>636</v>
      </c>
      <c r="AF2" s="196" t="s">
        <v>667</v>
      </c>
      <c r="AG2" s="54" t="s">
        <v>691</v>
      </c>
      <c r="AH2" s="54" t="s">
        <v>692</v>
      </c>
      <c r="AI2" s="54" t="s">
        <v>693</v>
      </c>
      <c r="AJ2" s="54" t="s">
        <v>694</v>
      </c>
      <c r="AK2" s="54" t="s">
        <v>695</v>
      </c>
      <c r="AL2" s="196" t="s">
        <v>954</v>
      </c>
      <c r="AM2" s="196" t="s">
        <v>1016</v>
      </c>
      <c r="AN2" s="17" t="s">
        <v>1083</v>
      </c>
      <c r="AO2" s="114" t="s">
        <v>1261</v>
      </c>
      <c r="AP2" s="114" t="s">
        <v>1262</v>
      </c>
      <c r="AQ2" s="114" t="s">
        <v>1263</v>
      </c>
      <c r="AR2" s="114" t="s">
        <v>1264</v>
      </c>
    </row>
    <row r="3" spans="1:44" s="8" customFormat="1" ht="45.75" customHeight="1" x14ac:dyDescent="0.15">
      <c r="A3" s="309" t="s">
        <v>34</v>
      </c>
      <c r="B3" s="309"/>
      <c r="C3" s="309"/>
      <c r="D3" s="309"/>
      <c r="E3" s="309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194" t="s">
        <v>19</v>
      </c>
      <c r="AA3" s="197" t="s">
        <v>62</v>
      </c>
      <c r="AB3" s="196" t="s">
        <v>62</v>
      </c>
      <c r="AC3" s="196" t="s">
        <v>62</v>
      </c>
      <c r="AD3" s="196" t="s">
        <v>62</v>
      </c>
      <c r="AE3" s="196" t="s">
        <v>62</v>
      </c>
      <c r="AF3" s="196" t="s">
        <v>62</v>
      </c>
      <c r="AG3" s="196" t="s">
        <v>62</v>
      </c>
      <c r="AH3" s="196" t="s">
        <v>62</v>
      </c>
      <c r="AI3" s="196" t="s">
        <v>62</v>
      </c>
      <c r="AJ3" s="196" t="s">
        <v>62</v>
      </c>
      <c r="AK3" s="196" t="s">
        <v>62</v>
      </c>
      <c r="AL3" s="196" t="s">
        <v>62</v>
      </c>
      <c r="AM3" s="196" t="s">
        <v>62</v>
      </c>
      <c r="AN3" s="215" t="s">
        <v>62</v>
      </c>
      <c r="AO3" s="196" t="s">
        <v>62</v>
      </c>
      <c r="AP3" s="196" t="s">
        <v>62</v>
      </c>
      <c r="AQ3" s="196" t="s">
        <v>62</v>
      </c>
      <c r="AR3" s="196" t="s">
        <v>62</v>
      </c>
    </row>
    <row r="4" spans="1:44" s="8" customFormat="1" ht="31.5" customHeight="1" x14ac:dyDescent="0.15">
      <c r="A4" s="310" t="s">
        <v>22</v>
      </c>
      <c r="B4" s="310"/>
      <c r="C4" s="310"/>
      <c r="D4" s="310" t="s">
        <v>0</v>
      </c>
      <c r="E4" s="311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194" t="s">
        <v>3</v>
      </c>
      <c r="AA4" s="197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215"/>
      <c r="AO4" s="196"/>
      <c r="AP4" s="196" t="s">
        <v>1218</v>
      </c>
      <c r="AQ4" s="196" t="s">
        <v>1219</v>
      </c>
      <c r="AR4" s="196" t="s">
        <v>1220</v>
      </c>
    </row>
    <row r="5" spans="1:44" s="8" customFormat="1" ht="33.75" customHeight="1" x14ac:dyDescent="0.15">
      <c r="A5" s="308" t="s">
        <v>35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194" t="s">
        <v>4</v>
      </c>
      <c r="AA5" s="197" t="s">
        <v>258</v>
      </c>
      <c r="AB5" s="196" t="s">
        <v>258</v>
      </c>
      <c r="AC5" s="196" t="s">
        <v>258</v>
      </c>
      <c r="AD5" s="196" t="s">
        <v>258</v>
      </c>
      <c r="AE5" s="196" t="s">
        <v>258</v>
      </c>
      <c r="AF5" s="196" t="s">
        <v>258</v>
      </c>
      <c r="AG5" s="196" t="s">
        <v>258</v>
      </c>
      <c r="AH5" s="196" t="s">
        <v>731</v>
      </c>
      <c r="AI5" s="196" t="s">
        <v>731</v>
      </c>
      <c r="AJ5" s="196" t="s">
        <v>731</v>
      </c>
      <c r="AK5" s="196" t="s">
        <v>731</v>
      </c>
      <c r="AL5" s="196" t="s">
        <v>905</v>
      </c>
      <c r="AM5" s="196" t="s">
        <v>905</v>
      </c>
      <c r="AN5" s="215" t="s">
        <v>258</v>
      </c>
      <c r="AO5" s="196"/>
      <c r="AP5" s="196"/>
      <c r="AQ5" s="196"/>
      <c r="AR5" s="196"/>
    </row>
    <row r="6" spans="1:44" s="8" customFormat="1" ht="32.25" customHeight="1" x14ac:dyDescent="0.15">
      <c r="A6" s="312" t="s">
        <v>16</v>
      </c>
      <c r="B6" s="312"/>
      <c r="C6" s="312"/>
      <c r="D6" s="312"/>
      <c r="E6" s="312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194" t="s">
        <v>5</v>
      </c>
      <c r="AA6" s="197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215"/>
      <c r="AO6" s="196"/>
      <c r="AP6" s="196"/>
      <c r="AQ6" s="196"/>
      <c r="AR6" s="196"/>
    </row>
    <row r="7" spans="1:44" s="9" customFormat="1" ht="44.25" customHeight="1" x14ac:dyDescent="0.15">
      <c r="A7" s="29" t="s">
        <v>6</v>
      </c>
      <c r="B7" s="30" t="s">
        <v>7</v>
      </c>
      <c r="C7" s="30" t="s">
        <v>21</v>
      </c>
      <c r="D7" s="152" t="s">
        <v>2</v>
      </c>
      <c r="E7" s="51" t="s">
        <v>19</v>
      </c>
      <c r="F7" s="31" t="s">
        <v>185</v>
      </c>
      <c r="G7" s="30" t="s">
        <v>8</v>
      </c>
      <c r="H7" s="32" t="s">
        <v>9</v>
      </c>
      <c r="I7" s="32" t="s">
        <v>18</v>
      </c>
      <c r="J7" s="33" t="s">
        <v>10</v>
      </c>
      <c r="K7" s="34" t="s">
        <v>186</v>
      </c>
      <c r="L7" s="35" t="s">
        <v>187</v>
      </c>
      <c r="M7" s="33" t="s">
        <v>11</v>
      </c>
      <c r="N7" s="36" t="s">
        <v>188</v>
      </c>
      <c r="O7" s="36" t="s">
        <v>189</v>
      </c>
      <c r="P7" s="37" t="s">
        <v>12</v>
      </c>
      <c r="Q7" s="37" t="s">
        <v>39</v>
      </c>
      <c r="R7" s="37" t="s">
        <v>20</v>
      </c>
      <c r="S7" s="32" t="s">
        <v>13</v>
      </c>
      <c r="T7" s="32" t="s">
        <v>40</v>
      </c>
      <c r="U7" s="38" t="s">
        <v>41</v>
      </c>
      <c r="V7" s="39" t="s">
        <v>42</v>
      </c>
      <c r="W7" s="40" t="s">
        <v>43</v>
      </c>
      <c r="X7" s="40" t="s">
        <v>44</v>
      </c>
      <c r="Y7" s="32" t="s">
        <v>14</v>
      </c>
      <c r="Z7" s="41" t="s">
        <v>190</v>
      </c>
      <c r="AA7" s="28" t="s">
        <v>15</v>
      </c>
      <c r="AB7" s="32" t="s">
        <v>15</v>
      </c>
      <c r="AC7" s="32" t="s">
        <v>15</v>
      </c>
      <c r="AD7" s="32" t="s">
        <v>15</v>
      </c>
      <c r="AE7" s="32" t="s">
        <v>15</v>
      </c>
      <c r="AF7" s="32" t="s">
        <v>15</v>
      </c>
      <c r="AG7" s="32" t="s">
        <v>15</v>
      </c>
      <c r="AH7" s="32" t="s">
        <v>15</v>
      </c>
      <c r="AI7" s="32" t="s">
        <v>15</v>
      </c>
      <c r="AJ7" s="32" t="s">
        <v>15</v>
      </c>
      <c r="AK7" s="32" t="s">
        <v>15</v>
      </c>
      <c r="AL7" s="32" t="s">
        <v>15</v>
      </c>
      <c r="AM7" s="32" t="s">
        <v>15</v>
      </c>
      <c r="AN7" s="216" t="s">
        <v>15</v>
      </c>
      <c r="AO7" s="32" t="s">
        <v>15</v>
      </c>
      <c r="AP7" s="32" t="s">
        <v>15</v>
      </c>
      <c r="AQ7" s="32" t="s">
        <v>15</v>
      </c>
      <c r="AR7" s="32" t="s">
        <v>15</v>
      </c>
    </row>
    <row r="8" spans="1:44" s="7" customFormat="1" ht="45" customHeight="1" x14ac:dyDescent="0.15">
      <c r="A8" s="54">
        <v>1</v>
      </c>
      <c r="B8" s="198">
        <v>0</v>
      </c>
      <c r="C8" s="198" t="s">
        <v>258</v>
      </c>
      <c r="D8" s="199" t="s">
        <v>106</v>
      </c>
      <c r="E8" s="199" t="s">
        <v>62</v>
      </c>
      <c r="F8" s="198"/>
      <c r="G8" s="198" t="s">
        <v>108</v>
      </c>
      <c r="H8" s="198" t="s">
        <v>148</v>
      </c>
      <c r="I8" s="198"/>
      <c r="J8" s="198" t="s">
        <v>108</v>
      </c>
      <c r="K8" s="198" t="s">
        <v>267</v>
      </c>
      <c r="L8" s="198" t="s">
        <v>108</v>
      </c>
      <c r="M8" s="198" t="s">
        <v>109</v>
      </c>
      <c r="N8" s="198" t="s">
        <v>105</v>
      </c>
      <c r="O8" s="198" t="s">
        <v>167</v>
      </c>
      <c r="P8" s="198" t="s">
        <v>110</v>
      </c>
      <c r="Q8" s="198" t="s">
        <v>106</v>
      </c>
      <c r="R8" s="198" t="s">
        <v>106</v>
      </c>
      <c r="S8" s="198" t="s">
        <v>193</v>
      </c>
      <c r="T8" s="198" t="s">
        <v>106</v>
      </c>
      <c r="U8" s="200">
        <v>38</v>
      </c>
      <c r="V8" s="198" t="s">
        <v>106</v>
      </c>
      <c r="W8" s="198" t="s">
        <v>106</v>
      </c>
      <c r="X8" s="198" t="s">
        <v>106</v>
      </c>
      <c r="Y8" s="198" t="s">
        <v>106</v>
      </c>
      <c r="Z8" s="198" t="s">
        <v>106</v>
      </c>
      <c r="AA8" s="198">
        <v>1</v>
      </c>
      <c r="AB8" s="198">
        <v>0</v>
      </c>
      <c r="AC8" s="198">
        <v>0</v>
      </c>
      <c r="AD8" s="198">
        <v>0</v>
      </c>
      <c r="AE8" s="198">
        <v>0</v>
      </c>
      <c r="AF8" s="198">
        <v>0</v>
      </c>
      <c r="AG8" s="198">
        <v>0</v>
      </c>
      <c r="AH8" s="198">
        <v>0</v>
      </c>
      <c r="AI8" s="198">
        <v>0</v>
      </c>
      <c r="AJ8" s="198">
        <v>0</v>
      </c>
      <c r="AK8" s="198">
        <v>0</v>
      </c>
      <c r="AL8" s="198">
        <v>0</v>
      </c>
      <c r="AM8" s="198">
        <v>0</v>
      </c>
      <c r="AN8" s="16">
        <v>0</v>
      </c>
      <c r="AO8" s="198">
        <v>0</v>
      </c>
      <c r="AP8" s="198">
        <v>0</v>
      </c>
      <c r="AQ8" s="198">
        <v>0</v>
      </c>
      <c r="AR8" s="198">
        <v>0</v>
      </c>
    </row>
    <row r="9" spans="1:44" s="7" customFormat="1" ht="45" customHeight="1" x14ac:dyDescent="0.15">
      <c r="A9" s="54">
        <v>2</v>
      </c>
      <c r="B9" s="54">
        <v>0</v>
      </c>
      <c r="C9" s="54" t="s">
        <v>258</v>
      </c>
      <c r="D9" s="114" t="s">
        <v>267</v>
      </c>
      <c r="E9" s="114" t="s">
        <v>62</v>
      </c>
      <c r="F9" s="54"/>
      <c r="G9" s="54" t="s">
        <v>108</v>
      </c>
      <c r="H9" s="54" t="s">
        <v>148</v>
      </c>
      <c r="I9" s="54"/>
      <c r="J9" s="54" t="s">
        <v>108</v>
      </c>
      <c r="K9" s="54" t="s">
        <v>267</v>
      </c>
      <c r="L9" s="54" t="s">
        <v>108</v>
      </c>
      <c r="M9" s="54" t="s">
        <v>109</v>
      </c>
      <c r="N9" s="54" t="s">
        <v>105</v>
      </c>
      <c r="O9" s="54" t="s">
        <v>167</v>
      </c>
      <c r="P9" s="54" t="s">
        <v>110</v>
      </c>
      <c r="Q9" s="54" t="s">
        <v>106</v>
      </c>
      <c r="R9" s="54" t="s">
        <v>106</v>
      </c>
      <c r="S9" s="54" t="s">
        <v>193</v>
      </c>
      <c r="T9" s="54" t="s">
        <v>106</v>
      </c>
      <c r="U9" s="55">
        <v>38</v>
      </c>
      <c r="V9" s="54" t="s">
        <v>106</v>
      </c>
      <c r="W9" s="54" t="s">
        <v>106</v>
      </c>
      <c r="X9" s="54" t="s">
        <v>106</v>
      </c>
      <c r="Y9" s="54" t="s">
        <v>106</v>
      </c>
      <c r="Z9" s="54" t="s">
        <v>106</v>
      </c>
      <c r="AA9" s="198">
        <v>0</v>
      </c>
      <c r="AB9" s="54">
        <v>1</v>
      </c>
      <c r="AC9" s="54">
        <v>0</v>
      </c>
      <c r="AD9" s="54">
        <v>0</v>
      </c>
      <c r="AE9" s="54">
        <v>0</v>
      </c>
      <c r="AF9" s="54">
        <v>0</v>
      </c>
      <c r="AG9" s="54">
        <v>0</v>
      </c>
      <c r="AH9" s="54">
        <v>0</v>
      </c>
      <c r="AI9" s="54">
        <v>0</v>
      </c>
      <c r="AJ9" s="54">
        <v>0</v>
      </c>
      <c r="AK9" s="54">
        <v>0</v>
      </c>
      <c r="AL9" s="54">
        <v>0</v>
      </c>
      <c r="AM9" s="54">
        <v>0</v>
      </c>
      <c r="AN9" s="17">
        <v>0</v>
      </c>
      <c r="AO9" s="54">
        <v>0</v>
      </c>
      <c r="AP9" s="54">
        <v>0</v>
      </c>
      <c r="AQ9" s="54">
        <v>0</v>
      </c>
      <c r="AR9" s="54">
        <v>0</v>
      </c>
    </row>
    <row r="10" spans="1:44" s="12" customFormat="1" ht="45" customHeight="1" x14ac:dyDescent="0.15">
      <c r="A10" s="54">
        <v>3</v>
      </c>
      <c r="B10" s="54">
        <v>0</v>
      </c>
      <c r="C10" s="54" t="s">
        <v>258</v>
      </c>
      <c r="D10" s="114" t="s">
        <v>543</v>
      </c>
      <c r="E10" s="114" t="s">
        <v>62</v>
      </c>
      <c r="F10" s="54"/>
      <c r="G10" s="54" t="s">
        <v>108</v>
      </c>
      <c r="H10" s="54" t="s">
        <v>148</v>
      </c>
      <c r="I10" s="54"/>
      <c r="J10" s="54" t="s">
        <v>108</v>
      </c>
      <c r="K10" s="54" t="s">
        <v>267</v>
      </c>
      <c r="L10" s="54" t="s">
        <v>108</v>
      </c>
      <c r="M10" s="54" t="s">
        <v>109</v>
      </c>
      <c r="N10" s="54" t="s">
        <v>105</v>
      </c>
      <c r="O10" s="54" t="s">
        <v>167</v>
      </c>
      <c r="P10" s="54" t="s">
        <v>110</v>
      </c>
      <c r="Q10" s="54" t="s">
        <v>106</v>
      </c>
      <c r="R10" s="54" t="s">
        <v>106</v>
      </c>
      <c r="S10" s="54" t="s">
        <v>193</v>
      </c>
      <c r="T10" s="54" t="s">
        <v>106</v>
      </c>
      <c r="U10" s="55">
        <v>38</v>
      </c>
      <c r="V10" s="54" t="s">
        <v>106</v>
      </c>
      <c r="W10" s="54" t="s">
        <v>106</v>
      </c>
      <c r="X10" s="54" t="s">
        <v>106</v>
      </c>
      <c r="Y10" s="54" t="s">
        <v>106</v>
      </c>
      <c r="Z10" s="54" t="s">
        <v>106</v>
      </c>
      <c r="AA10" s="198">
        <v>0</v>
      </c>
      <c r="AB10" s="54">
        <v>0</v>
      </c>
      <c r="AC10" s="54">
        <v>1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4">
        <v>0</v>
      </c>
      <c r="AK10" s="54">
        <v>0</v>
      </c>
      <c r="AL10" s="54">
        <v>0</v>
      </c>
      <c r="AM10" s="54">
        <v>0</v>
      </c>
      <c r="AN10" s="17">
        <v>0</v>
      </c>
      <c r="AO10" s="54">
        <v>0</v>
      </c>
      <c r="AP10" s="54">
        <v>0</v>
      </c>
      <c r="AQ10" s="54">
        <v>0</v>
      </c>
      <c r="AR10" s="54">
        <v>0</v>
      </c>
    </row>
    <row r="11" spans="1:44" s="12" customFormat="1" ht="45" customHeight="1" x14ac:dyDescent="0.15">
      <c r="A11" s="54">
        <v>4</v>
      </c>
      <c r="B11" s="54">
        <v>0</v>
      </c>
      <c r="C11" s="54" t="s">
        <v>258</v>
      </c>
      <c r="D11" s="114" t="s">
        <v>569</v>
      </c>
      <c r="E11" s="114" t="s">
        <v>62</v>
      </c>
      <c r="F11" s="54"/>
      <c r="G11" s="54" t="s">
        <v>108</v>
      </c>
      <c r="H11" s="54" t="s">
        <v>148</v>
      </c>
      <c r="I11" s="54"/>
      <c r="J11" s="54" t="s">
        <v>108</v>
      </c>
      <c r="K11" s="54" t="s">
        <v>267</v>
      </c>
      <c r="L11" s="54" t="s">
        <v>108</v>
      </c>
      <c r="M11" s="54" t="s">
        <v>109</v>
      </c>
      <c r="N11" s="54" t="s">
        <v>105</v>
      </c>
      <c r="O11" s="54" t="s">
        <v>167</v>
      </c>
      <c r="P11" s="54" t="s">
        <v>110</v>
      </c>
      <c r="Q11" s="54" t="s">
        <v>106</v>
      </c>
      <c r="R11" s="54" t="s">
        <v>106</v>
      </c>
      <c r="S11" s="54" t="s">
        <v>193</v>
      </c>
      <c r="T11" s="54" t="s">
        <v>106</v>
      </c>
      <c r="U11" s="55">
        <v>38</v>
      </c>
      <c r="V11" s="54" t="s">
        <v>106</v>
      </c>
      <c r="W11" s="54" t="s">
        <v>106</v>
      </c>
      <c r="X11" s="54" t="s">
        <v>106</v>
      </c>
      <c r="Y11" s="54" t="s">
        <v>106</v>
      </c>
      <c r="Z11" s="54" t="s">
        <v>106</v>
      </c>
      <c r="AA11" s="198">
        <v>0</v>
      </c>
      <c r="AB11" s="54">
        <v>0</v>
      </c>
      <c r="AC11" s="54">
        <v>0</v>
      </c>
      <c r="AD11" s="54">
        <v>1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4">
        <v>0</v>
      </c>
      <c r="AK11" s="54">
        <v>0</v>
      </c>
      <c r="AL11" s="54">
        <v>0</v>
      </c>
      <c r="AM11" s="54">
        <v>0</v>
      </c>
      <c r="AN11" s="17">
        <v>0</v>
      </c>
      <c r="AO11" s="54">
        <v>0</v>
      </c>
      <c r="AP11" s="54">
        <v>0</v>
      </c>
      <c r="AQ11" s="54">
        <v>0</v>
      </c>
      <c r="AR11" s="54">
        <v>0</v>
      </c>
    </row>
    <row r="12" spans="1:44" s="12" customFormat="1" ht="45" customHeight="1" x14ac:dyDescent="0.15">
      <c r="A12" s="54">
        <v>5</v>
      </c>
      <c r="B12" s="54">
        <v>0</v>
      </c>
      <c r="C12" s="54" t="s">
        <v>258</v>
      </c>
      <c r="D12" s="114" t="s">
        <v>636</v>
      </c>
      <c r="E12" s="114" t="s">
        <v>62</v>
      </c>
      <c r="F12" s="54"/>
      <c r="G12" s="54" t="s">
        <v>108</v>
      </c>
      <c r="H12" s="54" t="s">
        <v>148</v>
      </c>
      <c r="I12" s="54"/>
      <c r="J12" s="54" t="s">
        <v>108</v>
      </c>
      <c r="K12" s="54" t="s">
        <v>267</v>
      </c>
      <c r="L12" s="54" t="s">
        <v>108</v>
      </c>
      <c r="M12" s="54" t="s">
        <v>109</v>
      </c>
      <c r="N12" s="54" t="s">
        <v>105</v>
      </c>
      <c r="O12" s="54" t="s">
        <v>167</v>
      </c>
      <c r="P12" s="54" t="s">
        <v>110</v>
      </c>
      <c r="Q12" s="54" t="s">
        <v>106</v>
      </c>
      <c r="R12" s="54" t="s">
        <v>106</v>
      </c>
      <c r="S12" s="54" t="s">
        <v>193</v>
      </c>
      <c r="T12" s="54" t="s">
        <v>106</v>
      </c>
      <c r="U12" s="55">
        <v>38</v>
      </c>
      <c r="V12" s="54" t="s">
        <v>106</v>
      </c>
      <c r="W12" s="54" t="s">
        <v>106</v>
      </c>
      <c r="X12" s="54" t="s">
        <v>106</v>
      </c>
      <c r="Y12" s="54" t="s">
        <v>106</v>
      </c>
      <c r="Z12" s="54" t="s">
        <v>106</v>
      </c>
      <c r="AA12" s="198">
        <v>0</v>
      </c>
      <c r="AB12" s="54">
        <v>0</v>
      </c>
      <c r="AC12" s="54">
        <v>0</v>
      </c>
      <c r="AD12" s="54">
        <v>0</v>
      </c>
      <c r="AE12" s="54">
        <v>1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54">
        <v>0</v>
      </c>
      <c r="AN12" s="17">
        <v>0</v>
      </c>
      <c r="AO12" s="54">
        <v>0</v>
      </c>
      <c r="AP12" s="54">
        <v>0</v>
      </c>
      <c r="AQ12" s="54">
        <v>0</v>
      </c>
      <c r="AR12" s="54">
        <v>0</v>
      </c>
    </row>
    <row r="13" spans="1:44" s="12" customFormat="1" ht="45" customHeight="1" x14ac:dyDescent="0.15">
      <c r="A13" s="54">
        <v>6</v>
      </c>
      <c r="B13" s="54">
        <v>0</v>
      </c>
      <c r="C13" s="54" t="s">
        <v>258</v>
      </c>
      <c r="D13" s="114" t="s">
        <v>667</v>
      </c>
      <c r="E13" s="114" t="s">
        <v>62</v>
      </c>
      <c r="F13" s="54"/>
      <c r="G13" s="54" t="s">
        <v>108</v>
      </c>
      <c r="H13" s="54" t="s">
        <v>148</v>
      </c>
      <c r="I13" s="54"/>
      <c r="J13" s="54" t="s">
        <v>108</v>
      </c>
      <c r="K13" s="54" t="s">
        <v>267</v>
      </c>
      <c r="L13" s="54" t="s">
        <v>108</v>
      </c>
      <c r="M13" s="54" t="s">
        <v>109</v>
      </c>
      <c r="N13" s="54" t="s">
        <v>105</v>
      </c>
      <c r="O13" s="54" t="s">
        <v>167</v>
      </c>
      <c r="P13" s="54" t="s">
        <v>110</v>
      </c>
      <c r="Q13" s="54" t="s">
        <v>106</v>
      </c>
      <c r="R13" s="54" t="s">
        <v>106</v>
      </c>
      <c r="S13" s="54" t="s">
        <v>193</v>
      </c>
      <c r="T13" s="54" t="s">
        <v>106</v>
      </c>
      <c r="U13" s="55">
        <v>38</v>
      </c>
      <c r="V13" s="54" t="s">
        <v>106</v>
      </c>
      <c r="W13" s="54" t="s">
        <v>106</v>
      </c>
      <c r="X13" s="54" t="s">
        <v>106</v>
      </c>
      <c r="Y13" s="54" t="s">
        <v>106</v>
      </c>
      <c r="Z13" s="54" t="s">
        <v>106</v>
      </c>
      <c r="AA13" s="198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1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17">
        <v>0</v>
      </c>
      <c r="AO13" s="54">
        <v>0</v>
      </c>
      <c r="AP13" s="54">
        <v>0</v>
      </c>
      <c r="AQ13" s="54">
        <v>0</v>
      </c>
      <c r="AR13" s="54">
        <v>0</v>
      </c>
    </row>
    <row r="14" spans="1:44" s="12" customFormat="1" ht="45" customHeight="1" x14ac:dyDescent="0.15">
      <c r="A14" s="54">
        <v>7</v>
      </c>
      <c r="B14" s="54">
        <v>0</v>
      </c>
      <c r="C14" s="54" t="s">
        <v>258</v>
      </c>
      <c r="D14" s="114" t="s">
        <v>691</v>
      </c>
      <c r="E14" s="114" t="s">
        <v>62</v>
      </c>
      <c r="F14" s="54"/>
      <c r="G14" s="54" t="s">
        <v>108</v>
      </c>
      <c r="H14" s="54" t="s">
        <v>148</v>
      </c>
      <c r="I14" s="54"/>
      <c r="J14" s="54" t="s">
        <v>108</v>
      </c>
      <c r="K14" s="54" t="s">
        <v>267</v>
      </c>
      <c r="L14" s="54" t="s">
        <v>108</v>
      </c>
      <c r="M14" s="54" t="s">
        <v>109</v>
      </c>
      <c r="N14" s="54" t="s">
        <v>105</v>
      </c>
      <c r="O14" s="54" t="s">
        <v>167</v>
      </c>
      <c r="P14" s="54" t="s">
        <v>110</v>
      </c>
      <c r="Q14" s="54" t="s">
        <v>106</v>
      </c>
      <c r="R14" s="54" t="s">
        <v>106</v>
      </c>
      <c r="S14" s="54" t="s">
        <v>193</v>
      </c>
      <c r="T14" s="54" t="s">
        <v>106</v>
      </c>
      <c r="U14" s="55">
        <v>38</v>
      </c>
      <c r="V14" s="54" t="s">
        <v>106</v>
      </c>
      <c r="W14" s="54" t="s">
        <v>106</v>
      </c>
      <c r="X14" s="54" t="s">
        <v>106</v>
      </c>
      <c r="Y14" s="54" t="s">
        <v>106</v>
      </c>
      <c r="Z14" s="54" t="s">
        <v>106</v>
      </c>
      <c r="AA14" s="198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1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54">
        <v>0</v>
      </c>
      <c r="AN14" s="17"/>
      <c r="AO14" s="54">
        <v>0</v>
      </c>
      <c r="AP14" s="54">
        <v>0</v>
      </c>
      <c r="AQ14" s="54">
        <v>0</v>
      </c>
      <c r="AR14" s="54">
        <v>0</v>
      </c>
    </row>
    <row r="15" spans="1:44" s="12" customFormat="1" ht="45" customHeight="1" x14ac:dyDescent="0.15">
      <c r="A15" s="54">
        <v>8</v>
      </c>
      <c r="B15" s="54">
        <v>0</v>
      </c>
      <c r="C15" s="54" t="s">
        <v>731</v>
      </c>
      <c r="D15" s="114" t="s">
        <v>692</v>
      </c>
      <c r="E15" s="114" t="s">
        <v>62</v>
      </c>
      <c r="F15" s="54"/>
      <c r="G15" s="54" t="s">
        <v>108</v>
      </c>
      <c r="H15" s="54" t="s">
        <v>148</v>
      </c>
      <c r="I15" s="54"/>
      <c r="J15" s="54" t="s">
        <v>108</v>
      </c>
      <c r="K15" s="54" t="s">
        <v>267</v>
      </c>
      <c r="L15" s="54" t="s">
        <v>108</v>
      </c>
      <c r="M15" s="54" t="s">
        <v>109</v>
      </c>
      <c r="N15" s="54" t="s">
        <v>105</v>
      </c>
      <c r="O15" s="54" t="s">
        <v>167</v>
      </c>
      <c r="P15" s="54" t="s">
        <v>110</v>
      </c>
      <c r="Q15" s="54" t="s">
        <v>106</v>
      </c>
      <c r="R15" s="54" t="s">
        <v>106</v>
      </c>
      <c r="S15" s="54" t="s">
        <v>193</v>
      </c>
      <c r="T15" s="54" t="s">
        <v>106</v>
      </c>
      <c r="U15" s="55">
        <v>38</v>
      </c>
      <c r="V15" s="54" t="s">
        <v>106</v>
      </c>
      <c r="W15" s="54" t="s">
        <v>106</v>
      </c>
      <c r="X15" s="54" t="s">
        <v>106</v>
      </c>
      <c r="Y15" s="54" t="s">
        <v>106</v>
      </c>
      <c r="Z15" s="54" t="s">
        <v>106</v>
      </c>
      <c r="AA15" s="198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1</v>
      </c>
      <c r="AI15" s="54">
        <v>0</v>
      </c>
      <c r="AJ15" s="54">
        <v>0</v>
      </c>
      <c r="AK15" s="54">
        <v>0</v>
      </c>
      <c r="AL15" s="54">
        <v>0</v>
      </c>
      <c r="AM15" s="54">
        <v>0</v>
      </c>
      <c r="AN15" s="17">
        <v>0</v>
      </c>
      <c r="AO15" s="54">
        <v>0</v>
      </c>
      <c r="AP15" s="54">
        <v>0</v>
      </c>
      <c r="AQ15" s="54">
        <v>0</v>
      </c>
      <c r="AR15" s="54">
        <v>0</v>
      </c>
    </row>
    <row r="16" spans="1:44" s="12" customFormat="1" ht="45" customHeight="1" x14ac:dyDescent="0.15">
      <c r="A16" s="54">
        <v>9</v>
      </c>
      <c r="B16" s="54">
        <v>0</v>
      </c>
      <c r="C16" s="54" t="s">
        <v>731</v>
      </c>
      <c r="D16" s="114" t="s">
        <v>693</v>
      </c>
      <c r="E16" s="114" t="s">
        <v>62</v>
      </c>
      <c r="F16" s="54"/>
      <c r="G16" s="54" t="s">
        <v>108</v>
      </c>
      <c r="H16" s="54" t="s">
        <v>148</v>
      </c>
      <c r="I16" s="54"/>
      <c r="J16" s="54" t="s">
        <v>108</v>
      </c>
      <c r="K16" s="54" t="s">
        <v>267</v>
      </c>
      <c r="L16" s="54" t="s">
        <v>108</v>
      </c>
      <c r="M16" s="54" t="s">
        <v>109</v>
      </c>
      <c r="N16" s="54" t="s">
        <v>105</v>
      </c>
      <c r="O16" s="54" t="s">
        <v>167</v>
      </c>
      <c r="P16" s="54" t="s">
        <v>110</v>
      </c>
      <c r="Q16" s="54" t="s">
        <v>106</v>
      </c>
      <c r="R16" s="54" t="s">
        <v>106</v>
      </c>
      <c r="S16" s="54" t="s">
        <v>193</v>
      </c>
      <c r="T16" s="54" t="s">
        <v>106</v>
      </c>
      <c r="U16" s="55">
        <v>38</v>
      </c>
      <c r="V16" s="54" t="s">
        <v>106</v>
      </c>
      <c r="W16" s="54" t="s">
        <v>106</v>
      </c>
      <c r="X16" s="54" t="s">
        <v>106</v>
      </c>
      <c r="Y16" s="54" t="s">
        <v>106</v>
      </c>
      <c r="Z16" s="54" t="s">
        <v>106</v>
      </c>
      <c r="AA16" s="198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1</v>
      </c>
      <c r="AJ16" s="54">
        <v>0</v>
      </c>
      <c r="AK16" s="54">
        <v>0</v>
      </c>
      <c r="AL16" s="54">
        <v>0</v>
      </c>
      <c r="AM16" s="54">
        <v>0</v>
      </c>
      <c r="AN16" s="17">
        <v>0</v>
      </c>
      <c r="AO16" s="54">
        <v>0</v>
      </c>
      <c r="AP16" s="54">
        <v>0</v>
      </c>
      <c r="AQ16" s="54">
        <v>0</v>
      </c>
      <c r="AR16" s="54">
        <v>0</v>
      </c>
    </row>
    <row r="17" spans="1:44" s="12" customFormat="1" ht="45" customHeight="1" x14ac:dyDescent="0.15">
      <c r="A17" s="54">
        <v>10</v>
      </c>
      <c r="B17" s="54">
        <v>0</v>
      </c>
      <c r="C17" s="54" t="s">
        <v>731</v>
      </c>
      <c r="D17" s="114" t="s">
        <v>694</v>
      </c>
      <c r="E17" s="114" t="s">
        <v>62</v>
      </c>
      <c r="F17" s="54"/>
      <c r="G17" s="54" t="s">
        <v>108</v>
      </c>
      <c r="H17" s="54" t="s">
        <v>148</v>
      </c>
      <c r="I17" s="54"/>
      <c r="J17" s="54" t="s">
        <v>108</v>
      </c>
      <c r="K17" s="54" t="s">
        <v>267</v>
      </c>
      <c r="L17" s="54" t="s">
        <v>108</v>
      </c>
      <c r="M17" s="54" t="s">
        <v>109</v>
      </c>
      <c r="N17" s="54" t="s">
        <v>105</v>
      </c>
      <c r="O17" s="54" t="s">
        <v>167</v>
      </c>
      <c r="P17" s="54" t="s">
        <v>110</v>
      </c>
      <c r="Q17" s="54" t="s">
        <v>106</v>
      </c>
      <c r="R17" s="54" t="s">
        <v>106</v>
      </c>
      <c r="S17" s="54" t="s">
        <v>193</v>
      </c>
      <c r="T17" s="54" t="s">
        <v>106</v>
      </c>
      <c r="U17" s="55">
        <v>38</v>
      </c>
      <c r="V17" s="54" t="s">
        <v>106</v>
      </c>
      <c r="W17" s="54" t="s">
        <v>106</v>
      </c>
      <c r="X17" s="54" t="s">
        <v>106</v>
      </c>
      <c r="Y17" s="54" t="s">
        <v>106</v>
      </c>
      <c r="Z17" s="54" t="s">
        <v>106</v>
      </c>
      <c r="AA17" s="198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0</v>
      </c>
      <c r="AJ17" s="54">
        <v>1</v>
      </c>
      <c r="AK17" s="54">
        <v>0</v>
      </c>
      <c r="AL17" s="54">
        <v>0</v>
      </c>
      <c r="AM17" s="54">
        <v>0</v>
      </c>
      <c r="AN17" s="17">
        <v>0</v>
      </c>
      <c r="AO17" s="54">
        <v>0</v>
      </c>
      <c r="AP17" s="54">
        <v>0</v>
      </c>
      <c r="AQ17" s="54">
        <v>0</v>
      </c>
      <c r="AR17" s="54">
        <v>0</v>
      </c>
    </row>
    <row r="18" spans="1:44" s="12" customFormat="1" ht="45" customHeight="1" x14ac:dyDescent="0.15">
      <c r="A18" s="54">
        <v>11</v>
      </c>
      <c r="B18" s="54">
        <v>0</v>
      </c>
      <c r="C18" s="54" t="s">
        <v>731</v>
      </c>
      <c r="D18" s="114" t="s">
        <v>695</v>
      </c>
      <c r="E18" s="114" t="s">
        <v>62</v>
      </c>
      <c r="F18" s="54"/>
      <c r="G18" s="54" t="s">
        <v>108</v>
      </c>
      <c r="H18" s="54" t="s">
        <v>148</v>
      </c>
      <c r="I18" s="54"/>
      <c r="J18" s="54" t="s">
        <v>108</v>
      </c>
      <c r="K18" s="54" t="s">
        <v>267</v>
      </c>
      <c r="L18" s="54" t="s">
        <v>108</v>
      </c>
      <c r="M18" s="54" t="s">
        <v>109</v>
      </c>
      <c r="N18" s="54" t="s">
        <v>105</v>
      </c>
      <c r="O18" s="54" t="s">
        <v>167</v>
      </c>
      <c r="P18" s="54" t="s">
        <v>110</v>
      </c>
      <c r="Q18" s="54" t="s">
        <v>106</v>
      </c>
      <c r="R18" s="54" t="s">
        <v>106</v>
      </c>
      <c r="S18" s="54" t="s">
        <v>193</v>
      </c>
      <c r="T18" s="54" t="s">
        <v>106</v>
      </c>
      <c r="U18" s="55">
        <v>38</v>
      </c>
      <c r="V18" s="54" t="s">
        <v>106</v>
      </c>
      <c r="W18" s="54" t="s">
        <v>106</v>
      </c>
      <c r="X18" s="54" t="s">
        <v>106</v>
      </c>
      <c r="Y18" s="54" t="s">
        <v>106</v>
      </c>
      <c r="Z18" s="54" t="s">
        <v>106</v>
      </c>
      <c r="AA18" s="198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1</v>
      </c>
      <c r="AL18" s="54">
        <v>0</v>
      </c>
      <c r="AM18" s="54">
        <v>0</v>
      </c>
      <c r="AN18" s="17">
        <v>0</v>
      </c>
      <c r="AO18" s="54">
        <v>0</v>
      </c>
      <c r="AP18" s="54">
        <v>0</v>
      </c>
      <c r="AQ18" s="54">
        <v>0</v>
      </c>
      <c r="AR18" s="54">
        <v>0</v>
      </c>
    </row>
    <row r="19" spans="1:44" s="12" customFormat="1" ht="45" customHeight="1" x14ac:dyDescent="0.15">
      <c r="A19" s="54">
        <v>12</v>
      </c>
      <c r="B19" s="54">
        <v>0</v>
      </c>
      <c r="C19" s="54" t="s">
        <v>905</v>
      </c>
      <c r="D19" s="114" t="s">
        <v>954</v>
      </c>
      <c r="E19" s="114" t="s">
        <v>62</v>
      </c>
      <c r="F19" s="54"/>
      <c r="G19" s="54" t="s">
        <v>108</v>
      </c>
      <c r="H19" s="54" t="s">
        <v>148</v>
      </c>
      <c r="I19" s="54"/>
      <c r="J19" s="54" t="s">
        <v>108</v>
      </c>
      <c r="K19" s="54" t="s">
        <v>267</v>
      </c>
      <c r="L19" s="54" t="s">
        <v>108</v>
      </c>
      <c r="M19" s="54" t="s">
        <v>109</v>
      </c>
      <c r="N19" s="54" t="s">
        <v>105</v>
      </c>
      <c r="O19" s="54" t="s">
        <v>167</v>
      </c>
      <c r="P19" s="54" t="s">
        <v>110</v>
      </c>
      <c r="Q19" s="54" t="s">
        <v>106</v>
      </c>
      <c r="R19" s="54" t="s">
        <v>106</v>
      </c>
      <c r="S19" s="54" t="s">
        <v>193</v>
      </c>
      <c r="T19" s="54" t="s">
        <v>106</v>
      </c>
      <c r="U19" s="55">
        <v>38</v>
      </c>
      <c r="V19" s="54" t="s">
        <v>106</v>
      </c>
      <c r="W19" s="54" t="s">
        <v>106</v>
      </c>
      <c r="X19" s="54" t="s">
        <v>106</v>
      </c>
      <c r="Y19" s="54" t="s">
        <v>106</v>
      </c>
      <c r="Z19" s="54" t="s">
        <v>106</v>
      </c>
      <c r="AA19" s="198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1</v>
      </c>
      <c r="AM19" s="54">
        <v>0</v>
      </c>
      <c r="AN19" s="17">
        <v>0</v>
      </c>
      <c r="AO19" s="54">
        <v>0</v>
      </c>
      <c r="AP19" s="54">
        <v>0</v>
      </c>
      <c r="AQ19" s="54">
        <v>0</v>
      </c>
      <c r="AR19" s="54">
        <v>0</v>
      </c>
    </row>
    <row r="20" spans="1:44" s="12" customFormat="1" ht="45" customHeight="1" x14ac:dyDescent="0.15">
      <c r="A20" s="54">
        <v>13</v>
      </c>
      <c r="B20" s="54">
        <v>0</v>
      </c>
      <c r="C20" s="54" t="s">
        <v>1011</v>
      </c>
      <c r="D20" s="114" t="s">
        <v>1016</v>
      </c>
      <c r="E20" s="114" t="s">
        <v>62</v>
      </c>
      <c r="F20" s="54"/>
      <c r="G20" s="54" t="s">
        <v>108</v>
      </c>
      <c r="H20" s="54" t="s">
        <v>148</v>
      </c>
      <c r="I20" s="54"/>
      <c r="J20" s="54" t="s">
        <v>108</v>
      </c>
      <c r="K20" s="54" t="s">
        <v>267</v>
      </c>
      <c r="L20" s="54" t="s">
        <v>108</v>
      </c>
      <c r="M20" s="54" t="s">
        <v>109</v>
      </c>
      <c r="N20" s="54" t="s">
        <v>105</v>
      </c>
      <c r="O20" s="54" t="s">
        <v>167</v>
      </c>
      <c r="P20" s="54" t="s">
        <v>110</v>
      </c>
      <c r="Q20" s="54" t="s">
        <v>106</v>
      </c>
      <c r="R20" s="54" t="s">
        <v>106</v>
      </c>
      <c r="S20" s="54" t="s">
        <v>193</v>
      </c>
      <c r="T20" s="54" t="s">
        <v>106</v>
      </c>
      <c r="U20" s="55">
        <v>38</v>
      </c>
      <c r="V20" s="54" t="s">
        <v>106</v>
      </c>
      <c r="W20" s="54" t="s">
        <v>106</v>
      </c>
      <c r="X20" s="54" t="s">
        <v>106</v>
      </c>
      <c r="Y20" s="54" t="s">
        <v>106</v>
      </c>
      <c r="Z20" s="54" t="s">
        <v>106</v>
      </c>
      <c r="AA20" s="198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1</v>
      </c>
      <c r="AN20" s="17">
        <v>0</v>
      </c>
      <c r="AO20" s="54">
        <v>0</v>
      </c>
      <c r="AP20" s="54">
        <v>0</v>
      </c>
      <c r="AQ20" s="54">
        <v>0</v>
      </c>
      <c r="AR20" s="54">
        <v>0</v>
      </c>
    </row>
    <row r="21" spans="1:44" s="12" customFormat="1" ht="45" customHeight="1" x14ac:dyDescent="0.15">
      <c r="A21" s="54">
        <v>14</v>
      </c>
      <c r="B21" s="54">
        <v>0</v>
      </c>
      <c r="C21" s="54" t="s">
        <v>1011</v>
      </c>
      <c r="D21" s="114" t="s">
        <v>1073</v>
      </c>
      <c r="E21" s="114" t="s">
        <v>62</v>
      </c>
      <c r="F21" s="54"/>
      <c r="G21" s="54" t="s">
        <v>108</v>
      </c>
      <c r="H21" s="54" t="s">
        <v>148</v>
      </c>
      <c r="I21" s="54"/>
      <c r="J21" s="54" t="s">
        <v>108</v>
      </c>
      <c r="K21" s="54" t="s">
        <v>267</v>
      </c>
      <c r="L21" s="54" t="s">
        <v>108</v>
      </c>
      <c r="M21" s="54" t="s">
        <v>109</v>
      </c>
      <c r="N21" s="54" t="s">
        <v>105</v>
      </c>
      <c r="O21" s="54" t="s">
        <v>167</v>
      </c>
      <c r="P21" s="54" t="s">
        <v>110</v>
      </c>
      <c r="Q21" s="54" t="s">
        <v>106</v>
      </c>
      <c r="R21" s="54" t="s">
        <v>106</v>
      </c>
      <c r="S21" s="54" t="s">
        <v>193</v>
      </c>
      <c r="T21" s="54" t="s">
        <v>106</v>
      </c>
      <c r="U21" s="55">
        <v>38</v>
      </c>
      <c r="V21" s="54" t="s">
        <v>106</v>
      </c>
      <c r="W21" s="54" t="s">
        <v>106</v>
      </c>
      <c r="X21" s="54" t="s">
        <v>106</v>
      </c>
      <c r="Y21" s="54" t="s">
        <v>106</v>
      </c>
      <c r="Z21" s="54" t="s">
        <v>106</v>
      </c>
      <c r="AA21" s="198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17">
        <v>1</v>
      </c>
      <c r="AO21" s="54">
        <v>0</v>
      </c>
      <c r="AP21" s="54">
        <v>0</v>
      </c>
      <c r="AQ21" s="54">
        <v>0</v>
      </c>
      <c r="AR21" s="54">
        <v>0</v>
      </c>
    </row>
    <row r="22" spans="1:44" s="12" customFormat="1" ht="45" customHeight="1" x14ac:dyDescent="0.15">
      <c r="A22" s="54">
        <v>15</v>
      </c>
      <c r="B22" s="54">
        <v>0</v>
      </c>
      <c r="C22" s="54" t="s">
        <v>1129</v>
      </c>
      <c r="D22" s="114" t="s">
        <v>1261</v>
      </c>
      <c r="E22" s="114" t="s">
        <v>62</v>
      </c>
      <c r="F22" s="54"/>
      <c r="G22" s="54" t="s">
        <v>108</v>
      </c>
      <c r="H22" s="54" t="s">
        <v>148</v>
      </c>
      <c r="I22" s="54"/>
      <c r="J22" s="54" t="s">
        <v>108</v>
      </c>
      <c r="K22" s="54" t="s">
        <v>267</v>
      </c>
      <c r="L22" s="54" t="s">
        <v>108</v>
      </c>
      <c r="M22" s="54" t="s">
        <v>109</v>
      </c>
      <c r="N22" s="54" t="s">
        <v>105</v>
      </c>
      <c r="O22" s="54" t="s">
        <v>167</v>
      </c>
      <c r="P22" s="54" t="s">
        <v>110</v>
      </c>
      <c r="Q22" s="54" t="s">
        <v>106</v>
      </c>
      <c r="R22" s="54" t="s">
        <v>106</v>
      </c>
      <c r="S22" s="54" t="s">
        <v>193</v>
      </c>
      <c r="T22" s="54" t="s">
        <v>106</v>
      </c>
      <c r="U22" s="55">
        <v>38</v>
      </c>
      <c r="V22" s="54" t="s">
        <v>106</v>
      </c>
      <c r="W22" s="54" t="s">
        <v>106</v>
      </c>
      <c r="X22" s="54" t="s">
        <v>106</v>
      </c>
      <c r="Y22" s="54" t="s">
        <v>106</v>
      </c>
      <c r="Z22" s="54" t="s">
        <v>106</v>
      </c>
      <c r="AA22" s="198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54">
        <v>0</v>
      </c>
      <c r="AN22" s="17">
        <v>0</v>
      </c>
      <c r="AO22" s="54">
        <v>1</v>
      </c>
      <c r="AP22" s="54">
        <v>0</v>
      </c>
      <c r="AQ22" s="54">
        <v>0</v>
      </c>
      <c r="AR22" s="54">
        <v>0</v>
      </c>
    </row>
    <row r="23" spans="1:44" s="12" customFormat="1" ht="45" customHeight="1" x14ac:dyDescent="0.15">
      <c r="A23" s="54">
        <v>16</v>
      </c>
      <c r="B23" s="54">
        <v>0</v>
      </c>
      <c r="C23" s="54" t="s">
        <v>1129</v>
      </c>
      <c r="D23" s="114" t="s">
        <v>1262</v>
      </c>
      <c r="E23" s="114" t="s">
        <v>62</v>
      </c>
      <c r="F23" s="54"/>
      <c r="G23" s="54" t="s">
        <v>108</v>
      </c>
      <c r="H23" s="54" t="s">
        <v>148</v>
      </c>
      <c r="I23" s="54"/>
      <c r="J23" s="54" t="s">
        <v>108</v>
      </c>
      <c r="K23" s="54" t="s">
        <v>267</v>
      </c>
      <c r="L23" s="54" t="s">
        <v>108</v>
      </c>
      <c r="M23" s="54" t="s">
        <v>109</v>
      </c>
      <c r="N23" s="54" t="s">
        <v>105</v>
      </c>
      <c r="O23" s="54" t="s">
        <v>167</v>
      </c>
      <c r="P23" s="54" t="s">
        <v>110</v>
      </c>
      <c r="Q23" s="54" t="s">
        <v>106</v>
      </c>
      <c r="R23" s="54" t="s">
        <v>106</v>
      </c>
      <c r="S23" s="54" t="s">
        <v>193</v>
      </c>
      <c r="T23" s="54" t="s">
        <v>106</v>
      </c>
      <c r="U23" s="55">
        <v>38</v>
      </c>
      <c r="V23" s="54" t="s">
        <v>106</v>
      </c>
      <c r="W23" s="54" t="s">
        <v>106</v>
      </c>
      <c r="X23" s="54" t="s">
        <v>106</v>
      </c>
      <c r="Y23" s="54" t="s">
        <v>106</v>
      </c>
      <c r="Z23" s="54" t="s">
        <v>106</v>
      </c>
      <c r="AA23" s="198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17">
        <v>0</v>
      </c>
      <c r="AO23" s="54">
        <v>0</v>
      </c>
      <c r="AP23" s="54">
        <v>1</v>
      </c>
      <c r="AQ23" s="54">
        <v>0</v>
      </c>
      <c r="AR23" s="54">
        <v>0</v>
      </c>
    </row>
    <row r="24" spans="1:44" s="12" customFormat="1" ht="45" customHeight="1" x14ac:dyDescent="0.15">
      <c r="A24" s="54">
        <v>17</v>
      </c>
      <c r="B24" s="54">
        <v>0</v>
      </c>
      <c r="C24" s="54" t="s">
        <v>1129</v>
      </c>
      <c r="D24" s="114" t="s">
        <v>1263</v>
      </c>
      <c r="E24" s="114" t="s">
        <v>62</v>
      </c>
      <c r="F24" s="54"/>
      <c r="G24" s="54" t="s">
        <v>108</v>
      </c>
      <c r="H24" s="54" t="s">
        <v>148</v>
      </c>
      <c r="I24" s="54"/>
      <c r="J24" s="54" t="s">
        <v>108</v>
      </c>
      <c r="K24" s="54" t="s">
        <v>267</v>
      </c>
      <c r="L24" s="54" t="s">
        <v>108</v>
      </c>
      <c r="M24" s="54" t="s">
        <v>109</v>
      </c>
      <c r="N24" s="54" t="s">
        <v>105</v>
      </c>
      <c r="O24" s="54" t="s">
        <v>167</v>
      </c>
      <c r="P24" s="54" t="s">
        <v>110</v>
      </c>
      <c r="Q24" s="54" t="s">
        <v>106</v>
      </c>
      <c r="R24" s="54" t="s">
        <v>106</v>
      </c>
      <c r="S24" s="54" t="s">
        <v>193</v>
      </c>
      <c r="T24" s="54" t="s">
        <v>106</v>
      </c>
      <c r="U24" s="55">
        <v>38</v>
      </c>
      <c r="V24" s="54" t="s">
        <v>106</v>
      </c>
      <c r="W24" s="54" t="s">
        <v>106</v>
      </c>
      <c r="X24" s="54" t="s">
        <v>106</v>
      </c>
      <c r="Y24" s="54" t="s">
        <v>106</v>
      </c>
      <c r="Z24" s="54" t="s">
        <v>106</v>
      </c>
      <c r="AA24" s="198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54">
        <v>0</v>
      </c>
      <c r="AN24" s="17">
        <v>0</v>
      </c>
      <c r="AO24" s="54">
        <v>0</v>
      </c>
      <c r="AP24" s="54">
        <v>0</v>
      </c>
      <c r="AQ24" s="54">
        <v>1</v>
      </c>
      <c r="AR24" s="54">
        <v>0</v>
      </c>
    </row>
    <row r="25" spans="1:44" s="12" customFormat="1" ht="45" customHeight="1" x14ac:dyDescent="0.15">
      <c r="A25" s="54">
        <v>18</v>
      </c>
      <c r="B25" s="54">
        <v>0</v>
      </c>
      <c r="C25" s="54" t="s">
        <v>1129</v>
      </c>
      <c r="D25" s="114" t="s">
        <v>1264</v>
      </c>
      <c r="E25" s="114" t="s">
        <v>62</v>
      </c>
      <c r="F25" s="54"/>
      <c r="G25" s="54" t="s">
        <v>108</v>
      </c>
      <c r="H25" s="54" t="s">
        <v>148</v>
      </c>
      <c r="I25" s="54"/>
      <c r="J25" s="54" t="s">
        <v>108</v>
      </c>
      <c r="K25" s="54" t="s">
        <v>267</v>
      </c>
      <c r="L25" s="54" t="s">
        <v>108</v>
      </c>
      <c r="M25" s="54" t="s">
        <v>109</v>
      </c>
      <c r="N25" s="54" t="s">
        <v>105</v>
      </c>
      <c r="O25" s="54" t="s">
        <v>167</v>
      </c>
      <c r="P25" s="54" t="s">
        <v>110</v>
      </c>
      <c r="Q25" s="54" t="s">
        <v>106</v>
      </c>
      <c r="R25" s="54" t="s">
        <v>106</v>
      </c>
      <c r="S25" s="54" t="s">
        <v>193</v>
      </c>
      <c r="T25" s="54" t="s">
        <v>106</v>
      </c>
      <c r="U25" s="55">
        <v>38</v>
      </c>
      <c r="V25" s="54" t="s">
        <v>106</v>
      </c>
      <c r="W25" s="54" t="s">
        <v>106</v>
      </c>
      <c r="X25" s="54" t="s">
        <v>106</v>
      </c>
      <c r="Y25" s="54" t="s">
        <v>106</v>
      </c>
      <c r="Z25" s="54" t="s">
        <v>106</v>
      </c>
      <c r="AA25" s="198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0</v>
      </c>
      <c r="AM25" s="54">
        <v>0</v>
      </c>
      <c r="AN25" s="17">
        <v>0</v>
      </c>
      <c r="AO25" s="54">
        <v>0</v>
      </c>
      <c r="AP25" s="54">
        <v>0</v>
      </c>
      <c r="AQ25" s="54">
        <v>0</v>
      </c>
      <c r="AR25" s="54">
        <v>1</v>
      </c>
    </row>
    <row r="26" spans="1:44" s="7" customFormat="1" ht="45" customHeight="1" x14ac:dyDescent="0.15">
      <c r="A26" s="54">
        <v>19</v>
      </c>
      <c r="B26" s="54">
        <v>1</v>
      </c>
      <c r="C26" s="54" t="s">
        <v>258</v>
      </c>
      <c r="D26" s="114" t="s">
        <v>268</v>
      </c>
      <c r="E26" s="114" t="s">
        <v>218</v>
      </c>
      <c r="F26" s="54"/>
      <c r="G26" s="54" t="s">
        <v>122</v>
      </c>
      <c r="H26" s="54" t="s">
        <v>148</v>
      </c>
      <c r="I26" s="54"/>
      <c r="J26" s="54" t="s">
        <v>108</v>
      </c>
      <c r="K26" s="54" t="s">
        <v>106</v>
      </c>
      <c r="L26" s="54" t="s">
        <v>108</v>
      </c>
      <c r="M26" s="54" t="s">
        <v>109</v>
      </c>
      <c r="N26" s="54" t="s">
        <v>105</v>
      </c>
      <c r="O26" s="54" t="s">
        <v>167</v>
      </c>
      <c r="P26" s="54" t="s">
        <v>110</v>
      </c>
      <c r="Q26" s="54" t="s">
        <v>106</v>
      </c>
      <c r="R26" s="54" t="s">
        <v>106</v>
      </c>
      <c r="S26" s="54" t="s">
        <v>106</v>
      </c>
      <c r="T26" s="54" t="s">
        <v>106</v>
      </c>
      <c r="U26" s="55" t="s">
        <v>106</v>
      </c>
      <c r="V26" s="54" t="s">
        <v>106</v>
      </c>
      <c r="W26" s="54" t="s">
        <v>106</v>
      </c>
      <c r="X26" s="54" t="s">
        <v>106</v>
      </c>
      <c r="Y26" s="54" t="s">
        <v>106</v>
      </c>
      <c r="Z26" s="54" t="s">
        <v>106</v>
      </c>
      <c r="AA26" s="198">
        <v>1</v>
      </c>
      <c r="AB26" s="54">
        <v>1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0</v>
      </c>
      <c r="AN26" s="17">
        <v>0</v>
      </c>
      <c r="AO26" s="54">
        <v>0</v>
      </c>
      <c r="AP26" s="54">
        <v>0</v>
      </c>
      <c r="AQ26" s="54">
        <v>0</v>
      </c>
      <c r="AR26" s="54">
        <v>0</v>
      </c>
    </row>
    <row r="27" spans="1:44" s="12" customFormat="1" ht="45" customHeight="1" x14ac:dyDescent="0.15">
      <c r="A27" s="54">
        <v>20</v>
      </c>
      <c r="B27" s="54">
        <v>1</v>
      </c>
      <c r="C27" s="54" t="s">
        <v>258</v>
      </c>
      <c r="D27" s="114" t="s">
        <v>544</v>
      </c>
      <c r="E27" s="114" t="s">
        <v>218</v>
      </c>
      <c r="F27" s="54"/>
      <c r="G27" s="54" t="s">
        <v>122</v>
      </c>
      <c r="H27" s="54" t="s">
        <v>148</v>
      </c>
      <c r="I27" s="54"/>
      <c r="J27" s="54" t="s">
        <v>108</v>
      </c>
      <c r="K27" s="54" t="s">
        <v>106</v>
      </c>
      <c r="L27" s="54" t="s">
        <v>108</v>
      </c>
      <c r="M27" s="54" t="s">
        <v>109</v>
      </c>
      <c r="N27" s="54" t="s">
        <v>105</v>
      </c>
      <c r="O27" s="54" t="s">
        <v>167</v>
      </c>
      <c r="P27" s="54" t="s">
        <v>110</v>
      </c>
      <c r="Q27" s="54" t="s">
        <v>106</v>
      </c>
      <c r="R27" s="54" t="s">
        <v>106</v>
      </c>
      <c r="S27" s="54" t="s">
        <v>106</v>
      </c>
      <c r="T27" s="54" t="s">
        <v>106</v>
      </c>
      <c r="U27" s="55" t="s">
        <v>106</v>
      </c>
      <c r="V27" s="54" t="s">
        <v>106</v>
      </c>
      <c r="W27" s="54" t="s">
        <v>106</v>
      </c>
      <c r="X27" s="54" t="s">
        <v>106</v>
      </c>
      <c r="Y27" s="54" t="s">
        <v>106</v>
      </c>
      <c r="Z27" s="54" t="s">
        <v>106</v>
      </c>
      <c r="AA27" s="198">
        <v>0</v>
      </c>
      <c r="AB27" s="54">
        <v>0</v>
      </c>
      <c r="AC27" s="54">
        <v>1</v>
      </c>
      <c r="AD27" s="54">
        <v>0</v>
      </c>
      <c r="AE27" s="54">
        <v>0</v>
      </c>
      <c r="AF27" s="54">
        <v>1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17">
        <v>0</v>
      </c>
      <c r="AO27" s="54">
        <v>0</v>
      </c>
      <c r="AP27" s="54">
        <v>0</v>
      </c>
      <c r="AQ27" s="54">
        <v>0</v>
      </c>
      <c r="AR27" s="54">
        <v>0</v>
      </c>
    </row>
    <row r="28" spans="1:44" s="12" customFormat="1" ht="45" customHeight="1" x14ac:dyDescent="0.15">
      <c r="A28" s="54">
        <v>21</v>
      </c>
      <c r="B28" s="54">
        <v>1</v>
      </c>
      <c r="C28" s="54" t="s">
        <v>258</v>
      </c>
      <c r="D28" s="114" t="s">
        <v>571</v>
      </c>
      <c r="E28" s="114" t="s">
        <v>218</v>
      </c>
      <c r="F28" s="54"/>
      <c r="G28" s="54" t="s">
        <v>122</v>
      </c>
      <c r="H28" s="54" t="s">
        <v>148</v>
      </c>
      <c r="I28" s="54"/>
      <c r="J28" s="54" t="s">
        <v>108</v>
      </c>
      <c r="K28" s="54" t="s">
        <v>106</v>
      </c>
      <c r="L28" s="54" t="s">
        <v>108</v>
      </c>
      <c r="M28" s="54" t="s">
        <v>109</v>
      </c>
      <c r="N28" s="54" t="s">
        <v>105</v>
      </c>
      <c r="O28" s="54" t="s">
        <v>167</v>
      </c>
      <c r="P28" s="54" t="s">
        <v>110</v>
      </c>
      <c r="Q28" s="54" t="s">
        <v>106</v>
      </c>
      <c r="R28" s="54" t="s">
        <v>106</v>
      </c>
      <c r="S28" s="54" t="s">
        <v>106</v>
      </c>
      <c r="T28" s="54" t="s">
        <v>106</v>
      </c>
      <c r="U28" s="55" t="s">
        <v>106</v>
      </c>
      <c r="V28" s="54" t="s">
        <v>106</v>
      </c>
      <c r="W28" s="54" t="s">
        <v>106</v>
      </c>
      <c r="X28" s="54" t="s">
        <v>106</v>
      </c>
      <c r="Y28" s="54" t="s">
        <v>106</v>
      </c>
      <c r="Z28" s="54" t="s">
        <v>106</v>
      </c>
      <c r="AA28" s="198">
        <v>0</v>
      </c>
      <c r="AB28" s="54">
        <v>0</v>
      </c>
      <c r="AC28" s="54">
        <v>0</v>
      </c>
      <c r="AD28" s="54">
        <v>1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4">
        <v>0</v>
      </c>
      <c r="AK28" s="54">
        <v>0</v>
      </c>
      <c r="AL28" s="54">
        <v>0</v>
      </c>
      <c r="AM28" s="54">
        <v>0</v>
      </c>
      <c r="AN28" s="17">
        <v>0</v>
      </c>
      <c r="AO28" s="54">
        <v>0</v>
      </c>
      <c r="AP28" s="54">
        <v>0</v>
      </c>
      <c r="AQ28" s="54">
        <v>0</v>
      </c>
      <c r="AR28" s="54">
        <v>0</v>
      </c>
    </row>
    <row r="29" spans="1:44" s="12" customFormat="1" ht="45" customHeight="1" x14ac:dyDescent="0.15">
      <c r="A29" s="54">
        <v>22</v>
      </c>
      <c r="B29" s="54">
        <v>1</v>
      </c>
      <c r="C29" s="54" t="s">
        <v>258</v>
      </c>
      <c r="D29" s="114" t="s">
        <v>637</v>
      </c>
      <c r="E29" s="114" t="s">
        <v>218</v>
      </c>
      <c r="F29" s="54"/>
      <c r="G29" s="54" t="s">
        <v>122</v>
      </c>
      <c r="H29" s="54" t="s">
        <v>148</v>
      </c>
      <c r="I29" s="54"/>
      <c r="J29" s="54" t="s">
        <v>108</v>
      </c>
      <c r="K29" s="54" t="s">
        <v>106</v>
      </c>
      <c r="L29" s="54" t="s">
        <v>108</v>
      </c>
      <c r="M29" s="54" t="s">
        <v>109</v>
      </c>
      <c r="N29" s="54" t="s">
        <v>105</v>
      </c>
      <c r="O29" s="54" t="s">
        <v>167</v>
      </c>
      <c r="P29" s="54" t="s">
        <v>110</v>
      </c>
      <c r="Q29" s="54" t="s">
        <v>106</v>
      </c>
      <c r="R29" s="54" t="s">
        <v>106</v>
      </c>
      <c r="S29" s="54" t="s">
        <v>106</v>
      </c>
      <c r="T29" s="54" t="s">
        <v>106</v>
      </c>
      <c r="U29" s="55" t="s">
        <v>106</v>
      </c>
      <c r="V29" s="54" t="s">
        <v>106</v>
      </c>
      <c r="W29" s="54" t="s">
        <v>106</v>
      </c>
      <c r="X29" s="54" t="s">
        <v>106</v>
      </c>
      <c r="Y29" s="54" t="s">
        <v>106</v>
      </c>
      <c r="Z29" s="54" t="s">
        <v>106</v>
      </c>
      <c r="AA29" s="198">
        <v>0</v>
      </c>
      <c r="AB29" s="54">
        <v>0</v>
      </c>
      <c r="AC29" s="54">
        <v>0</v>
      </c>
      <c r="AD29" s="54">
        <v>0</v>
      </c>
      <c r="AE29" s="54">
        <v>1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17">
        <v>0</v>
      </c>
      <c r="AO29" s="54">
        <v>0</v>
      </c>
      <c r="AP29" s="54">
        <v>0</v>
      </c>
      <c r="AQ29" s="54">
        <v>0</v>
      </c>
      <c r="AR29" s="54">
        <v>0</v>
      </c>
    </row>
    <row r="30" spans="1:44" s="12" customFormat="1" ht="45" customHeight="1" x14ac:dyDescent="0.15">
      <c r="A30" s="54">
        <v>23</v>
      </c>
      <c r="B30" s="54">
        <v>1</v>
      </c>
      <c r="C30" s="54" t="s">
        <v>258</v>
      </c>
      <c r="D30" s="114" t="s">
        <v>696</v>
      </c>
      <c r="E30" s="114" t="s">
        <v>218</v>
      </c>
      <c r="F30" s="54"/>
      <c r="G30" s="54" t="s">
        <v>122</v>
      </c>
      <c r="H30" s="54" t="s">
        <v>148</v>
      </c>
      <c r="I30" s="54"/>
      <c r="J30" s="54" t="s">
        <v>108</v>
      </c>
      <c r="K30" s="54" t="s">
        <v>106</v>
      </c>
      <c r="L30" s="54" t="s">
        <v>108</v>
      </c>
      <c r="M30" s="54" t="s">
        <v>109</v>
      </c>
      <c r="N30" s="54" t="s">
        <v>105</v>
      </c>
      <c r="O30" s="54" t="s">
        <v>167</v>
      </c>
      <c r="P30" s="54" t="s">
        <v>110</v>
      </c>
      <c r="Q30" s="54" t="s">
        <v>106</v>
      </c>
      <c r="R30" s="54" t="s">
        <v>106</v>
      </c>
      <c r="S30" s="54" t="s">
        <v>106</v>
      </c>
      <c r="T30" s="54" t="s">
        <v>106</v>
      </c>
      <c r="U30" s="55" t="s">
        <v>106</v>
      </c>
      <c r="V30" s="54" t="s">
        <v>106</v>
      </c>
      <c r="W30" s="54" t="s">
        <v>106</v>
      </c>
      <c r="X30" s="54" t="s">
        <v>106</v>
      </c>
      <c r="Y30" s="54" t="s">
        <v>106</v>
      </c>
      <c r="Z30" s="54" t="s">
        <v>106</v>
      </c>
      <c r="AA30" s="198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1</v>
      </c>
      <c r="AH30" s="54">
        <v>0</v>
      </c>
      <c r="AI30" s="54">
        <v>0</v>
      </c>
      <c r="AJ30" s="54">
        <v>0</v>
      </c>
      <c r="AK30" s="54">
        <v>0</v>
      </c>
      <c r="AL30" s="54">
        <v>0</v>
      </c>
      <c r="AM30" s="54">
        <v>0</v>
      </c>
      <c r="AN30" s="17">
        <v>0</v>
      </c>
      <c r="AO30" s="54">
        <v>0</v>
      </c>
      <c r="AP30" s="54">
        <v>0</v>
      </c>
      <c r="AQ30" s="54">
        <v>0</v>
      </c>
      <c r="AR30" s="54">
        <v>0</v>
      </c>
    </row>
    <row r="31" spans="1:44" s="12" customFormat="1" ht="45" customHeight="1" x14ac:dyDescent="0.15">
      <c r="A31" s="54">
        <v>24</v>
      </c>
      <c r="B31" s="54">
        <v>1</v>
      </c>
      <c r="C31" s="54" t="s">
        <v>731</v>
      </c>
      <c r="D31" s="114" t="s">
        <v>697</v>
      </c>
      <c r="E31" s="114" t="s">
        <v>218</v>
      </c>
      <c r="F31" s="54"/>
      <c r="G31" s="54" t="s">
        <v>122</v>
      </c>
      <c r="H31" s="54" t="s">
        <v>148</v>
      </c>
      <c r="I31" s="54"/>
      <c r="J31" s="54" t="s">
        <v>108</v>
      </c>
      <c r="K31" s="54" t="s">
        <v>106</v>
      </c>
      <c r="L31" s="54" t="s">
        <v>108</v>
      </c>
      <c r="M31" s="54" t="s">
        <v>109</v>
      </c>
      <c r="N31" s="54" t="s">
        <v>105</v>
      </c>
      <c r="O31" s="54" t="s">
        <v>167</v>
      </c>
      <c r="P31" s="54" t="s">
        <v>110</v>
      </c>
      <c r="Q31" s="54" t="s">
        <v>106</v>
      </c>
      <c r="R31" s="54" t="s">
        <v>106</v>
      </c>
      <c r="S31" s="54" t="s">
        <v>106</v>
      </c>
      <c r="T31" s="54" t="s">
        <v>106</v>
      </c>
      <c r="U31" s="55" t="s">
        <v>106</v>
      </c>
      <c r="V31" s="54" t="s">
        <v>106</v>
      </c>
      <c r="W31" s="54" t="s">
        <v>106</v>
      </c>
      <c r="X31" s="54" t="s">
        <v>106</v>
      </c>
      <c r="Y31" s="54" t="s">
        <v>106</v>
      </c>
      <c r="Z31" s="54" t="s">
        <v>106</v>
      </c>
      <c r="AA31" s="198">
        <v>0</v>
      </c>
      <c r="AB31" s="54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1</v>
      </c>
      <c r="AI31" s="54">
        <v>1</v>
      </c>
      <c r="AJ31" s="54">
        <v>0</v>
      </c>
      <c r="AK31" s="54">
        <v>0</v>
      </c>
      <c r="AL31" s="54">
        <v>0</v>
      </c>
      <c r="AM31" s="54">
        <v>0</v>
      </c>
      <c r="AN31" s="17">
        <v>0</v>
      </c>
      <c r="AO31" s="54">
        <v>0</v>
      </c>
      <c r="AP31" s="54">
        <v>0</v>
      </c>
      <c r="AQ31" s="54">
        <v>0</v>
      </c>
      <c r="AR31" s="54">
        <v>0</v>
      </c>
    </row>
    <row r="32" spans="1:44" s="12" customFormat="1" ht="45" customHeight="1" x14ac:dyDescent="0.15">
      <c r="A32" s="54">
        <v>25</v>
      </c>
      <c r="B32" s="54">
        <v>1</v>
      </c>
      <c r="C32" s="54" t="s">
        <v>731</v>
      </c>
      <c r="D32" s="114" t="s">
        <v>698</v>
      </c>
      <c r="E32" s="114" t="s">
        <v>218</v>
      </c>
      <c r="F32" s="54"/>
      <c r="G32" s="54" t="s">
        <v>122</v>
      </c>
      <c r="H32" s="54" t="s">
        <v>148</v>
      </c>
      <c r="I32" s="54"/>
      <c r="J32" s="54" t="s">
        <v>108</v>
      </c>
      <c r="K32" s="54" t="s">
        <v>106</v>
      </c>
      <c r="L32" s="54" t="s">
        <v>108</v>
      </c>
      <c r="M32" s="54" t="s">
        <v>109</v>
      </c>
      <c r="N32" s="54" t="s">
        <v>105</v>
      </c>
      <c r="O32" s="54" t="s">
        <v>167</v>
      </c>
      <c r="P32" s="54" t="s">
        <v>110</v>
      </c>
      <c r="Q32" s="54" t="s">
        <v>106</v>
      </c>
      <c r="R32" s="54" t="s">
        <v>106</v>
      </c>
      <c r="S32" s="54" t="s">
        <v>106</v>
      </c>
      <c r="T32" s="54" t="s">
        <v>106</v>
      </c>
      <c r="U32" s="55" t="s">
        <v>106</v>
      </c>
      <c r="V32" s="54" t="s">
        <v>106</v>
      </c>
      <c r="W32" s="54" t="s">
        <v>106</v>
      </c>
      <c r="X32" s="54" t="s">
        <v>106</v>
      </c>
      <c r="Y32" s="54" t="s">
        <v>106</v>
      </c>
      <c r="Z32" s="54" t="s">
        <v>106</v>
      </c>
      <c r="AA32" s="198">
        <v>0</v>
      </c>
      <c r="AB32" s="54">
        <v>0</v>
      </c>
      <c r="AC32" s="54">
        <v>0</v>
      </c>
      <c r="AD32" s="54">
        <v>0</v>
      </c>
      <c r="AE32" s="54">
        <v>0</v>
      </c>
      <c r="AF32" s="54">
        <v>0</v>
      </c>
      <c r="AG32" s="54">
        <v>0</v>
      </c>
      <c r="AH32" s="54">
        <v>0</v>
      </c>
      <c r="AI32" s="54">
        <v>0</v>
      </c>
      <c r="AJ32" s="54">
        <v>1</v>
      </c>
      <c r="AK32" s="54">
        <v>1</v>
      </c>
      <c r="AL32" s="54">
        <v>0</v>
      </c>
      <c r="AM32" s="54">
        <v>0</v>
      </c>
      <c r="AN32" s="17">
        <v>0</v>
      </c>
      <c r="AO32" s="54">
        <v>0</v>
      </c>
      <c r="AP32" s="54">
        <v>0</v>
      </c>
      <c r="AQ32" s="54">
        <v>0</v>
      </c>
      <c r="AR32" s="54">
        <v>0</v>
      </c>
    </row>
    <row r="33" spans="1:44" s="12" customFormat="1" ht="45" customHeight="1" x14ac:dyDescent="0.15">
      <c r="A33" s="54">
        <v>26</v>
      </c>
      <c r="B33" s="54">
        <v>1</v>
      </c>
      <c r="C33" s="54" t="s">
        <v>905</v>
      </c>
      <c r="D33" s="114" t="s">
        <v>955</v>
      </c>
      <c r="E33" s="114" t="s">
        <v>218</v>
      </c>
      <c r="F33" s="54"/>
      <c r="G33" s="54" t="s">
        <v>122</v>
      </c>
      <c r="H33" s="54" t="s">
        <v>148</v>
      </c>
      <c r="I33" s="54"/>
      <c r="J33" s="54" t="s">
        <v>108</v>
      </c>
      <c r="K33" s="54" t="s">
        <v>106</v>
      </c>
      <c r="L33" s="54" t="s">
        <v>108</v>
      </c>
      <c r="M33" s="54" t="s">
        <v>109</v>
      </c>
      <c r="N33" s="54" t="s">
        <v>105</v>
      </c>
      <c r="O33" s="54" t="s">
        <v>167</v>
      </c>
      <c r="P33" s="54" t="s">
        <v>110</v>
      </c>
      <c r="Q33" s="54" t="s">
        <v>106</v>
      </c>
      <c r="R33" s="54" t="s">
        <v>106</v>
      </c>
      <c r="S33" s="54" t="s">
        <v>106</v>
      </c>
      <c r="T33" s="54" t="s">
        <v>106</v>
      </c>
      <c r="U33" s="55" t="s">
        <v>106</v>
      </c>
      <c r="V33" s="54" t="s">
        <v>106</v>
      </c>
      <c r="W33" s="54" t="s">
        <v>106</v>
      </c>
      <c r="X33" s="54" t="s">
        <v>106</v>
      </c>
      <c r="Y33" s="54" t="s">
        <v>106</v>
      </c>
      <c r="Z33" s="54" t="s">
        <v>106</v>
      </c>
      <c r="AA33" s="198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J33" s="54">
        <v>0</v>
      </c>
      <c r="AK33" s="54">
        <v>0</v>
      </c>
      <c r="AL33" s="54">
        <v>1</v>
      </c>
      <c r="AM33" s="54">
        <v>0</v>
      </c>
      <c r="AN33" s="17">
        <v>0</v>
      </c>
      <c r="AO33" s="54">
        <v>0</v>
      </c>
      <c r="AP33" s="54">
        <v>0</v>
      </c>
      <c r="AQ33" s="54">
        <v>0</v>
      </c>
      <c r="AR33" s="54">
        <v>0</v>
      </c>
    </row>
    <row r="34" spans="1:44" s="12" customFormat="1" ht="45" customHeight="1" x14ac:dyDescent="0.15">
      <c r="A34" s="54">
        <v>27</v>
      </c>
      <c r="B34" s="54">
        <v>1</v>
      </c>
      <c r="C34" s="54" t="s">
        <v>1011</v>
      </c>
      <c r="D34" s="114" t="s">
        <v>1017</v>
      </c>
      <c r="E34" s="114" t="s">
        <v>218</v>
      </c>
      <c r="F34" s="54"/>
      <c r="G34" s="54" t="s">
        <v>122</v>
      </c>
      <c r="H34" s="54" t="s">
        <v>148</v>
      </c>
      <c r="I34" s="54"/>
      <c r="J34" s="54" t="s">
        <v>108</v>
      </c>
      <c r="K34" s="54" t="s">
        <v>106</v>
      </c>
      <c r="L34" s="54" t="s">
        <v>108</v>
      </c>
      <c r="M34" s="54" t="s">
        <v>109</v>
      </c>
      <c r="N34" s="54" t="s">
        <v>105</v>
      </c>
      <c r="O34" s="54" t="s">
        <v>167</v>
      </c>
      <c r="P34" s="54" t="s">
        <v>110</v>
      </c>
      <c r="Q34" s="54" t="s">
        <v>106</v>
      </c>
      <c r="R34" s="54" t="s">
        <v>106</v>
      </c>
      <c r="S34" s="54" t="s">
        <v>106</v>
      </c>
      <c r="T34" s="54" t="s">
        <v>106</v>
      </c>
      <c r="U34" s="55" t="s">
        <v>106</v>
      </c>
      <c r="V34" s="54" t="s">
        <v>106</v>
      </c>
      <c r="W34" s="54" t="s">
        <v>106</v>
      </c>
      <c r="X34" s="54" t="s">
        <v>106</v>
      </c>
      <c r="Y34" s="54" t="s">
        <v>106</v>
      </c>
      <c r="Z34" s="54" t="s">
        <v>106</v>
      </c>
      <c r="AA34" s="198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54">
        <v>1</v>
      </c>
      <c r="AN34" s="17">
        <v>0</v>
      </c>
      <c r="AO34" s="54">
        <v>0</v>
      </c>
      <c r="AP34" s="54">
        <v>0</v>
      </c>
      <c r="AQ34" s="54">
        <v>0</v>
      </c>
      <c r="AR34" s="54">
        <v>0</v>
      </c>
    </row>
    <row r="35" spans="1:44" s="12" customFormat="1" ht="45" customHeight="1" x14ac:dyDescent="0.15">
      <c r="A35" s="17">
        <v>28</v>
      </c>
      <c r="B35" s="17">
        <v>1</v>
      </c>
      <c r="C35" s="17" t="s">
        <v>1011</v>
      </c>
      <c r="D35" s="19" t="s">
        <v>1074</v>
      </c>
      <c r="E35" s="19" t="s">
        <v>218</v>
      </c>
      <c r="F35" s="17"/>
      <c r="G35" s="17" t="s">
        <v>122</v>
      </c>
      <c r="H35" s="17" t="s">
        <v>148</v>
      </c>
      <c r="I35" s="17"/>
      <c r="J35" s="17" t="s">
        <v>108</v>
      </c>
      <c r="K35" s="17" t="s">
        <v>106</v>
      </c>
      <c r="L35" s="17" t="s">
        <v>108</v>
      </c>
      <c r="M35" s="17" t="s">
        <v>109</v>
      </c>
      <c r="N35" s="17" t="s">
        <v>105</v>
      </c>
      <c r="O35" s="17" t="s">
        <v>167</v>
      </c>
      <c r="P35" s="17" t="s">
        <v>110</v>
      </c>
      <c r="Q35" s="17" t="s">
        <v>106</v>
      </c>
      <c r="R35" s="17" t="s">
        <v>106</v>
      </c>
      <c r="S35" s="17" t="s">
        <v>106</v>
      </c>
      <c r="T35" s="17" t="s">
        <v>106</v>
      </c>
      <c r="U35" s="20" t="s">
        <v>106</v>
      </c>
      <c r="V35" s="17" t="s">
        <v>106</v>
      </c>
      <c r="W35" s="17" t="s">
        <v>106</v>
      </c>
      <c r="X35" s="17" t="s">
        <v>106</v>
      </c>
      <c r="Y35" s="17" t="s">
        <v>106</v>
      </c>
      <c r="Z35" s="17" t="s">
        <v>106</v>
      </c>
      <c r="AA35" s="16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1</v>
      </c>
      <c r="AO35" s="17">
        <v>0</v>
      </c>
      <c r="AP35" s="17">
        <v>0</v>
      </c>
      <c r="AQ35" s="17">
        <v>0</v>
      </c>
      <c r="AR35" s="17">
        <v>0</v>
      </c>
    </row>
    <row r="36" spans="1:44" s="12" customFormat="1" ht="45" customHeight="1" x14ac:dyDescent="0.15">
      <c r="A36" s="54">
        <v>29</v>
      </c>
      <c r="B36" s="54">
        <v>1</v>
      </c>
      <c r="C36" s="54" t="s">
        <v>1129</v>
      </c>
      <c r="D36" s="114" t="s">
        <v>1266</v>
      </c>
      <c r="E36" s="114" t="s">
        <v>218</v>
      </c>
      <c r="F36" s="54"/>
      <c r="G36" s="54" t="s">
        <v>122</v>
      </c>
      <c r="H36" s="54" t="s">
        <v>148</v>
      </c>
      <c r="I36" s="54"/>
      <c r="J36" s="54" t="s">
        <v>108</v>
      </c>
      <c r="K36" s="54" t="s">
        <v>106</v>
      </c>
      <c r="L36" s="54" t="s">
        <v>108</v>
      </c>
      <c r="M36" s="54" t="s">
        <v>109</v>
      </c>
      <c r="N36" s="54" t="s">
        <v>105</v>
      </c>
      <c r="O36" s="54" t="s">
        <v>167</v>
      </c>
      <c r="P36" s="54" t="s">
        <v>110</v>
      </c>
      <c r="Q36" s="54" t="s">
        <v>106</v>
      </c>
      <c r="R36" s="54" t="s">
        <v>106</v>
      </c>
      <c r="S36" s="54" t="s">
        <v>106</v>
      </c>
      <c r="T36" s="54" t="s">
        <v>106</v>
      </c>
      <c r="U36" s="55" t="s">
        <v>106</v>
      </c>
      <c r="V36" s="54" t="s">
        <v>106</v>
      </c>
      <c r="W36" s="54" t="s">
        <v>106</v>
      </c>
      <c r="X36" s="54" t="s">
        <v>106</v>
      </c>
      <c r="Y36" s="54" t="s">
        <v>106</v>
      </c>
      <c r="Z36" s="54" t="s">
        <v>106</v>
      </c>
      <c r="AA36" s="198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  <c r="AM36" s="54">
        <v>0</v>
      </c>
      <c r="AN36" s="17">
        <v>0</v>
      </c>
      <c r="AO36" s="54">
        <v>1</v>
      </c>
      <c r="AP36" s="54">
        <v>0</v>
      </c>
      <c r="AQ36" s="54">
        <v>0</v>
      </c>
      <c r="AR36" s="54">
        <v>0</v>
      </c>
    </row>
    <row r="37" spans="1:44" s="12" customFormat="1" ht="45" customHeight="1" x14ac:dyDescent="0.15">
      <c r="A37" s="54">
        <v>30</v>
      </c>
      <c r="B37" s="54">
        <v>1</v>
      </c>
      <c r="C37" s="54" t="s">
        <v>1129</v>
      </c>
      <c r="D37" s="114" t="s">
        <v>1267</v>
      </c>
      <c r="E37" s="114" t="s">
        <v>218</v>
      </c>
      <c r="F37" s="54"/>
      <c r="G37" s="54" t="s">
        <v>122</v>
      </c>
      <c r="H37" s="54" t="s">
        <v>148</v>
      </c>
      <c r="I37" s="54"/>
      <c r="J37" s="54" t="s">
        <v>108</v>
      </c>
      <c r="K37" s="54" t="s">
        <v>106</v>
      </c>
      <c r="L37" s="54" t="s">
        <v>108</v>
      </c>
      <c r="M37" s="54" t="s">
        <v>109</v>
      </c>
      <c r="N37" s="54" t="s">
        <v>105</v>
      </c>
      <c r="O37" s="54" t="s">
        <v>167</v>
      </c>
      <c r="P37" s="54" t="s">
        <v>110</v>
      </c>
      <c r="Q37" s="54" t="s">
        <v>106</v>
      </c>
      <c r="R37" s="54" t="s">
        <v>106</v>
      </c>
      <c r="S37" s="54" t="s">
        <v>106</v>
      </c>
      <c r="T37" s="54" t="s">
        <v>106</v>
      </c>
      <c r="U37" s="55" t="s">
        <v>106</v>
      </c>
      <c r="V37" s="54" t="s">
        <v>106</v>
      </c>
      <c r="W37" s="54" t="s">
        <v>106</v>
      </c>
      <c r="X37" s="54" t="s">
        <v>106</v>
      </c>
      <c r="Y37" s="54" t="s">
        <v>106</v>
      </c>
      <c r="Z37" s="54" t="s">
        <v>106</v>
      </c>
      <c r="AA37" s="198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17">
        <v>0</v>
      </c>
      <c r="AO37" s="54">
        <v>0</v>
      </c>
      <c r="AP37" s="54">
        <v>1</v>
      </c>
      <c r="AQ37" s="54">
        <v>0</v>
      </c>
      <c r="AR37" s="54">
        <v>0</v>
      </c>
    </row>
    <row r="38" spans="1:44" s="12" customFormat="1" ht="45" customHeight="1" x14ac:dyDescent="0.15">
      <c r="A38" s="54">
        <v>31</v>
      </c>
      <c r="B38" s="54">
        <v>1</v>
      </c>
      <c r="C38" s="54" t="s">
        <v>1129</v>
      </c>
      <c r="D38" s="114" t="s">
        <v>1268</v>
      </c>
      <c r="E38" s="114" t="s">
        <v>218</v>
      </c>
      <c r="F38" s="54"/>
      <c r="G38" s="54" t="s">
        <v>122</v>
      </c>
      <c r="H38" s="54" t="s">
        <v>148</v>
      </c>
      <c r="I38" s="54"/>
      <c r="J38" s="54" t="s">
        <v>108</v>
      </c>
      <c r="K38" s="54" t="s">
        <v>106</v>
      </c>
      <c r="L38" s="54" t="s">
        <v>108</v>
      </c>
      <c r="M38" s="54" t="s">
        <v>109</v>
      </c>
      <c r="N38" s="54" t="s">
        <v>105</v>
      </c>
      <c r="O38" s="54" t="s">
        <v>167</v>
      </c>
      <c r="P38" s="54" t="s">
        <v>110</v>
      </c>
      <c r="Q38" s="54" t="s">
        <v>106</v>
      </c>
      <c r="R38" s="54" t="s">
        <v>106</v>
      </c>
      <c r="S38" s="54" t="s">
        <v>106</v>
      </c>
      <c r="T38" s="54" t="s">
        <v>106</v>
      </c>
      <c r="U38" s="55" t="s">
        <v>106</v>
      </c>
      <c r="V38" s="54" t="s">
        <v>106</v>
      </c>
      <c r="W38" s="54" t="s">
        <v>106</v>
      </c>
      <c r="X38" s="54" t="s">
        <v>106</v>
      </c>
      <c r="Y38" s="54" t="s">
        <v>106</v>
      </c>
      <c r="Z38" s="54" t="s">
        <v>106</v>
      </c>
      <c r="AA38" s="198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17">
        <v>0</v>
      </c>
      <c r="AO38" s="54">
        <v>0</v>
      </c>
      <c r="AP38" s="54">
        <v>0</v>
      </c>
      <c r="AQ38" s="54">
        <v>1</v>
      </c>
      <c r="AR38" s="54">
        <v>0</v>
      </c>
    </row>
    <row r="39" spans="1:44" s="12" customFormat="1" ht="45" customHeight="1" x14ac:dyDescent="0.15">
      <c r="A39" s="54">
        <v>32</v>
      </c>
      <c r="B39" s="54">
        <v>1</v>
      </c>
      <c r="C39" s="54" t="s">
        <v>1129</v>
      </c>
      <c r="D39" s="114" t="s">
        <v>1269</v>
      </c>
      <c r="E39" s="114" t="s">
        <v>218</v>
      </c>
      <c r="F39" s="54"/>
      <c r="G39" s="54" t="s">
        <v>122</v>
      </c>
      <c r="H39" s="54" t="s">
        <v>148</v>
      </c>
      <c r="I39" s="54"/>
      <c r="J39" s="54" t="s">
        <v>108</v>
      </c>
      <c r="K39" s="54" t="s">
        <v>106</v>
      </c>
      <c r="L39" s="54" t="s">
        <v>108</v>
      </c>
      <c r="M39" s="54" t="s">
        <v>109</v>
      </c>
      <c r="N39" s="54" t="s">
        <v>105</v>
      </c>
      <c r="O39" s="54" t="s">
        <v>167</v>
      </c>
      <c r="P39" s="54" t="s">
        <v>110</v>
      </c>
      <c r="Q39" s="54" t="s">
        <v>106</v>
      </c>
      <c r="R39" s="54" t="s">
        <v>106</v>
      </c>
      <c r="S39" s="54" t="s">
        <v>106</v>
      </c>
      <c r="T39" s="54" t="s">
        <v>106</v>
      </c>
      <c r="U39" s="55" t="s">
        <v>106</v>
      </c>
      <c r="V39" s="54" t="s">
        <v>106</v>
      </c>
      <c r="W39" s="54" t="s">
        <v>106</v>
      </c>
      <c r="X39" s="54" t="s">
        <v>106</v>
      </c>
      <c r="Y39" s="54" t="s">
        <v>106</v>
      </c>
      <c r="Z39" s="54" t="s">
        <v>106</v>
      </c>
      <c r="AA39" s="198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4">
        <v>0</v>
      </c>
      <c r="AK39" s="54">
        <v>0</v>
      </c>
      <c r="AL39" s="54">
        <v>0</v>
      </c>
      <c r="AM39" s="54">
        <v>0</v>
      </c>
      <c r="AN39" s="17">
        <v>0</v>
      </c>
      <c r="AO39" s="54">
        <v>0</v>
      </c>
      <c r="AP39" s="54">
        <v>0</v>
      </c>
      <c r="AQ39" s="54">
        <v>0</v>
      </c>
      <c r="AR39" s="54">
        <v>1</v>
      </c>
    </row>
    <row r="40" spans="1:44" s="12" customFormat="1" ht="45" customHeight="1" x14ac:dyDescent="0.15">
      <c r="A40" s="54">
        <v>33</v>
      </c>
      <c r="B40" s="54">
        <v>2</v>
      </c>
      <c r="C40" s="54" t="s">
        <v>620</v>
      </c>
      <c r="D40" s="201" t="s">
        <v>604</v>
      </c>
      <c r="E40" s="201" t="s">
        <v>605</v>
      </c>
      <c r="F40" s="50" t="s">
        <v>606</v>
      </c>
      <c r="G40" s="50"/>
      <c r="H40" s="54" t="s">
        <v>578</v>
      </c>
      <c r="I40" s="112"/>
      <c r="J40" s="48" t="s">
        <v>579</v>
      </c>
      <c r="K40" s="112" t="s">
        <v>604</v>
      </c>
      <c r="L40" s="54" t="s">
        <v>108</v>
      </c>
      <c r="M40" s="54" t="s">
        <v>105</v>
      </c>
      <c r="N40" s="54" t="s">
        <v>109</v>
      </c>
      <c r="O40" s="120" t="s">
        <v>332</v>
      </c>
      <c r="P40" s="120" t="s">
        <v>332</v>
      </c>
      <c r="Q40" s="120" t="s">
        <v>332</v>
      </c>
      <c r="R40" s="120" t="s">
        <v>332</v>
      </c>
      <c r="S40" s="120" t="s">
        <v>332</v>
      </c>
      <c r="T40" s="120" t="s">
        <v>332</v>
      </c>
      <c r="U40" s="120" t="s">
        <v>332</v>
      </c>
      <c r="V40" s="120" t="s">
        <v>332</v>
      </c>
      <c r="W40" s="120" t="s">
        <v>332</v>
      </c>
      <c r="X40" s="120" t="s">
        <v>332</v>
      </c>
      <c r="Y40" s="120" t="s">
        <v>332</v>
      </c>
      <c r="Z40" s="120" t="s">
        <v>332</v>
      </c>
      <c r="AA40" s="198">
        <v>0</v>
      </c>
      <c r="AB40" s="54">
        <v>0</v>
      </c>
      <c r="AC40" s="54">
        <v>0</v>
      </c>
      <c r="AD40" s="54">
        <v>0</v>
      </c>
      <c r="AE40" s="54">
        <v>1</v>
      </c>
      <c r="AF40" s="54">
        <v>0</v>
      </c>
      <c r="AG40" s="54">
        <v>1</v>
      </c>
      <c r="AH40" s="54">
        <v>0</v>
      </c>
      <c r="AI40" s="54">
        <v>0</v>
      </c>
      <c r="AJ40" s="54">
        <v>0</v>
      </c>
      <c r="AK40" s="54">
        <v>0</v>
      </c>
      <c r="AL40" s="54">
        <v>0</v>
      </c>
      <c r="AM40" s="54">
        <v>1</v>
      </c>
      <c r="AN40" s="17">
        <v>1</v>
      </c>
      <c r="AO40" s="54">
        <v>0</v>
      </c>
      <c r="AP40" s="54">
        <v>0</v>
      </c>
      <c r="AQ40" s="54">
        <v>0</v>
      </c>
      <c r="AR40" s="54">
        <v>0</v>
      </c>
    </row>
    <row r="41" spans="1:44" s="12" customFormat="1" ht="45" customHeight="1" x14ac:dyDescent="0.15">
      <c r="A41" s="54">
        <v>34</v>
      </c>
      <c r="B41" s="54">
        <v>2</v>
      </c>
      <c r="C41" s="54" t="s">
        <v>620</v>
      </c>
      <c r="D41" s="201" t="s">
        <v>607</v>
      </c>
      <c r="E41" s="201" t="s">
        <v>608</v>
      </c>
      <c r="F41" s="112" t="s">
        <v>606</v>
      </c>
      <c r="G41" s="112"/>
      <c r="H41" s="54" t="s">
        <v>578</v>
      </c>
      <c r="I41" s="112"/>
      <c r="J41" s="48" t="s">
        <v>579</v>
      </c>
      <c r="K41" s="112" t="s">
        <v>607</v>
      </c>
      <c r="L41" s="54" t="s">
        <v>108</v>
      </c>
      <c r="M41" s="54" t="s">
        <v>105</v>
      </c>
      <c r="N41" s="54" t="s">
        <v>109</v>
      </c>
      <c r="O41" s="120" t="s">
        <v>332</v>
      </c>
      <c r="P41" s="120" t="s">
        <v>332</v>
      </c>
      <c r="Q41" s="120" t="s">
        <v>332</v>
      </c>
      <c r="R41" s="120" t="s">
        <v>332</v>
      </c>
      <c r="S41" s="120" t="s">
        <v>332</v>
      </c>
      <c r="T41" s="120" t="s">
        <v>332</v>
      </c>
      <c r="U41" s="120" t="s">
        <v>332</v>
      </c>
      <c r="V41" s="120" t="s">
        <v>332</v>
      </c>
      <c r="W41" s="120" t="s">
        <v>332</v>
      </c>
      <c r="X41" s="120" t="s">
        <v>332</v>
      </c>
      <c r="Y41" s="120" t="s">
        <v>332</v>
      </c>
      <c r="Z41" s="120" t="s">
        <v>332</v>
      </c>
      <c r="AA41" s="198">
        <v>0</v>
      </c>
      <c r="AB41" s="54">
        <v>0</v>
      </c>
      <c r="AC41" s="54">
        <v>0</v>
      </c>
      <c r="AD41" s="54">
        <v>0</v>
      </c>
      <c r="AE41" s="54">
        <v>1</v>
      </c>
      <c r="AF41" s="54">
        <v>0</v>
      </c>
      <c r="AG41" s="54">
        <v>1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1</v>
      </c>
      <c r="AN41" s="17">
        <v>1</v>
      </c>
      <c r="AO41" s="54">
        <v>0</v>
      </c>
      <c r="AP41" s="54">
        <v>0</v>
      </c>
      <c r="AQ41" s="54">
        <v>0</v>
      </c>
      <c r="AR41" s="54">
        <v>0</v>
      </c>
    </row>
    <row r="42" spans="1:44" s="12" customFormat="1" ht="45" customHeight="1" x14ac:dyDescent="0.15">
      <c r="A42" s="54">
        <v>35</v>
      </c>
      <c r="B42" s="54">
        <v>2</v>
      </c>
      <c r="C42" s="54" t="s">
        <v>1129</v>
      </c>
      <c r="D42" s="201" t="s">
        <v>1270</v>
      </c>
      <c r="E42" s="201" t="s">
        <v>1221</v>
      </c>
      <c r="F42" s="112" t="s">
        <v>606</v>
      </c>
      <c r="G42" s="112"/>
      <c r="H42" s="54" t="s">
        <v>578</v>
      </c>
      <c r="I42" s="112"/>
      <c r="J42" s="48" t="s">
        <v>579</v>
      </c>
      <c r="K42" s="112" t="s">
        <v>607</v>
      </c>
      <c r="L42" s="54" t="s">
        <v>108</v>
      </c>
      <c r="M42" s="54" t="s">
        <v>109</v>
      </c>
      <c r="N42" s="54" t="s">
        <v>105</v>
      </c>
      <c r="O42" s="120" t="s">
        <v>332</v>
      </c>
      <c r="P42" s="120" t="s">
        <v>332</v>
      </c>
      <c r="Q42" s="120" t="s">
        <v>332</v>
      </c>
      <c r="R42" s="120" t="s">
        <v>332</v>
      </c>
      <c r="S42" s="120" t="s">
        <v>332</v>
      </c>
      <c r="T42" s="120" t="s">
        <v>332</v>
      </c>
      <c r="U42" s="120" t="s">
        <v>332</v>
      </c>
      <c r="V42" s="120" t="s">
        <v>332</v>
      </c>
      <c r="W42" s="120" t="s">
        <v>332</v>
      </c>
      <c r="X42" s="120" t="s">
        <v>332</v>
      </c>
      <c r="Y42" s="120" t="s">
        <v>332</v>
      </c>
      <c r="Z42" s="120" t="s">
        <v>332</v>
      </c>
      <c r="AA42" s="198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4">
        <v>0</v>
      </c>
      <c r="AK42" s="54">
        <v>0</v>
      </c>
      <c r="AL42" s="54">
        <v>0</v>
      </c>
      <c r="AM42" s="54">
        <v>0</v>
      </c>
      <c r="AN42" s="17">
        <v>0</v>
      </c>
      <c r="AO42" s="54">
        <v>0</v>
      </c>
      <c r="AP42" s="54">
        <v>1</v>
      </c>
      <c r="AQ42" s="54">
        <v>0</v>
      </c>
      <c r="AR42" s="54">
        <v>1</v>
      </c>
    </row>
    <row r="43" spans="1:44" s="12" customFormat="1" ht="45" customHeight="1" x14ac:dyDescent="0.15">
      <c r="A43" s="54">
        <v>36</v>
      </c>
      <c r="B43" s="54">
        <v>2</v>
      </c>
      <c r="C43" s="54" t="s">
        <v>621</v>
      </c>
      <c r="D43" s="201" t="s">
        <v>609</v>
      </c>
      <c r="E43" s="201" t="s">
        <v>610</v>
      </c>
      <c r="F43" s="112" t="s">
        <v>606</v>
      </c>
      <c r="G43" s="112"/>
      <c r="H43" s="54" t="s">
        <v>578</v>
      </c>
      <c r="I43" s="112"/>
      <c r="J43" s="48" t="s">
        <v>579</v>
      </c>
      <c r="K43" s="112" t="s">
        <v>609</v>
      </c>
      <c r="L43" s="54" t="s">
        <v>108</v>
      </c>
      <c r="M43" s="54" t="s">
        <v>105</v>
      </c>
      <c r="N43" s="54" t="s">
        <v>109</v>
      </c>
      <c r="O43" s="120" t="s">
        <v>332</v>
      </c>
      <c r="P43" s="120" t="s">
        <v>332</v>
      </c>
      <c r="Q43" s="120" t="s">
        <v>332</v>
      </c>
      <c r="R43" s="120" t="s">
        <v>332</v>
      </c>
      <c r="S43" s="120" t="s">
        <v>332</v>
      </c>
      <c r="T43" s="120" t="s">
        <v>332</v>
      </c>
      <c r="U43" s="120" t="s">
        <v>332</v>
      </c>
      <c r="V43" s="120" t="s">
        <v>332</v>
      </c>
      <c r="W43" s="120" t="s">
        <v>332</v>
      </c>
      <c r="X43" s="120" t="s">
        <v>332</v>
      </c>
      <c r="Y43" s="120" t="s">
        <v>332</v>
      </c>
      <c r="Z43" s="120" t="s">
        <v>332</v>
      </c>
      <c r="AA43" s="198">
        <v>0</v>
      </c>
      <c r="AB43" s="54">
        <v>0</v>
      </c>
      <c r="AC43" s="54">
        <v>0</v>
      </c>
      <c r="AD43" s="54">
        <v>0</v>
      </c>
      <c r="AE43" s="54">
        <v>1</v>
      </c>
      <c r="AF43" s="54">
        <v>0</v>
      </c>
      <c r="AG43" s="54">
        <v>1</v>
      </c>
      <c r="AH43" s="54">
        <v>0</v>
      </c>
      <c r="AI43" s="54">
        <v>0</v>
      </c>
      <c r="AJ43" s="54">
        <v>0</v>
      </c>
      <c r="AK43" s="54">
        <v>0</v>
      </c>
      <c r="AL43" s="54">
        <v>0</v>
      </c>
      <c r="AM43" s="54">
        <v>1</v>
      </c>
      <c r="AN43" s="17">
        <v>1</v>
      </c>
      <c r="AO43" s="54">
        <v>0</v>
      </c>
      <c r="AP43" s="54">
        <v>0</v>
      </c>
      <c r="AQ43" s="54">
        <v>0</v>
      </c>
      <c r="AR43" s="54">
        <v>0</v>
      </c>
    </row>
    <row r="44" spans="1:44" s="12" customFormat="1" ht="45" customHeight="1" x14ac:dyDescent="0.15">
      <c r="A44" s="54">
        <v>37</v>
      </c>
      <c r="B44" s="54">
        <v>2</v>
      </c>
      <c r="C44" s="54" t="s">
        <v>621</v>
      </c>
      <c r="D44" s="201" t="s">
        <v>611</v>
      </c>
      <c r="E44" s="201" t="s">
        <v>612</v>
      </c>
      <c r="F44" s="112" t="s">
        <v>613</v>
      </c>
      <c r="G44" s="112"/>
      <c r="H44" s="54" t="s">
        <v>578</v>
      </c>
      <c r="I44" s="112"/>
      <c r="J44" s="48" t="s">
        <v>579</v>
      </c>
      <c r="K44" s="112" t="s">
        <v>611</v>
      </c>
      <c r="L44" s="54" t="s">
        <v>108</v>
      </c>
      <c r="M44" s="54" t="s">
        <v>105</v>
      </c>
      <c r="N44" s="54" t="s">
        <v>109</v>
      </c>
      <c r="O44" s="120" t="s">
        <v>332</v>
      </c>
      <c r="P44" s="120" t="s">
        <v>332</v>
      </c>
      <c r="Q44" s="120" t="s">
        <v>332</v>
      </c>
      <c r="R44" s="120" t="s">
        <v>332</v>
      </c>
      <c r="S44" s="120" t="s">
        <v>332</v>
      </c>
      <c r="T44" s="120" t="s">
        <v>332</v>
      </c>
      <c r="U44" s="120" t="s">
        <v>332</v>
      </c>
      <c r="V44" s="120" t="s">
        <v>332</v>
      </c>
      <c r="W44" s="120" t="s">
        <v>332</v>
      </c>
      <c r="X44" s="120" t="s">
        <v>332</v>
      </c>
      <c r="Y44" s="120" t="s">
        <v>332</v>
      </c>
      <c r="Z44" s="120" t="s">
        <v>332</v>
      </c>
      <c r="AA44" s="198">
        <v>0</v>
      </c>
      <c r="AB44" s="54">
        <v>0</v>
      </c>
      <c r="AC44" s="54">
        <v>0</v>
      </c>
      <c r="AD44" s="54">
        <v>0</v>
      </c>
      <c r="AE44" s="54">
        <v>1</v>
      </c>
      <c r="AF44" s="54">
        <v>0</v>
      </c>
      <c r="AG44" s="54">
        <v>1</v>
      </c>
      <c r="AH44" s="54">
        <v>0</v>
      </c>
      <c r="AI44" s="54">
        <v>0</v>
      </c>
      <c r="AJ44" s="54">
        <v>0</v>
      </c>
      <c r="AK44" s="54">
        <v>0</v>
      </c>
      <c r="AL44" s="54">
        <v>0</v>
      </c>
      <c r="AM44" s="54">
        <v>1</v>
      </c>
      <c r="AN44" s="17">
        <v>1</v>
      </c>
      <c r="AO44" s="54">
        <v>0</v>
      </c>
      <c r="AP44" s="54">
        <v>0</v>
      </c>
      <c r="AQ44" s="54">
        <v>0</v>
      </c>
      <c r="AR44" s="54">
        <v>0</v>
      </c>
    </row>
    <row r="45" spans="1:44" s="12" customFormat="1" ht="45" customHeight="1" x14ac:dyDescent="0.15">
      <c r="A45" s="54">
        <v>38</v>
      </c>
      <c r="B45" s="54">
        <v>2</v>
      </c>
      <c r="C45" s="54" t="s">
        <v>1129</v>
      </c>
      <c r="D45" s="201" t="s">
        <v>1271</v>
      </c>
      <c r="E45" s="201" t="s">
        <v>1222</v>
      </c>
      <c r="F45" s="112" t="s">
        <v>613</v>
      </c>
      <c r="G45" s="112"/>
      <c r="H45" s="54" t="s">
        <v>578</v>
      </c>
      <c r="I45" s="112"/>
      <c r="J45" s="48" t="s">
        <v>579</v>
      </c>
      <c r="K45" s="112" t="s">
        <v>611</v>
      </c>
      <c r="L45" s="54" t="s">
        <v>108</v>
      </c>
      <c r="M45" s="54" t="s">
        <v>109</v>
      </c>
      <c r="N45" s="54" t="s">
        <v>105</v>
      </c>
      <c r="O45" s="120" t="s">
        <v>332</v>
      </c>
      <c r="P45" s="120" t="s">
        <v>332</v>
      </c>
      <c r="Q45" s="120" t="s">
        <v>332</v>
      </c>
      <c r="R45" s="120" t="s">
        <v>332</v>
      </c>
      <c r="S45" s="120" t="s">
        <v>332</v>
      </c>
      <c r="T45" s="120" t="s">
        <v>332</v>
      </c>
      <c r="U45" s="120" t="s">
        <v>332</v>
      </c>
      <c r="V45" s="120" t="s">
        <v>332</v>
      </c>
      <c r="W45" s="120" t="s">
        <v>332</v>
      </c>
      <c r="X45" s="120" t="s">
        <v>332</v>
      </c>
      <c r="Y45" s="120" t="s">
        <v>332</v>
      </c>
      <c r="Z45" s="120" t="s">
        <v>332</v>
      </c>
      <c r="AA45" s="198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0</v>
      </c>
      <c r="AG45" s="54">
        <v>0</v>
      </c>
      <c r="AH45" s="54">
        <v>0</v>
      </c>
      <c r="AI45" s="54">
        <v>0</v>
      </c>
      <c r="AJ45" s="54">
        <v>0</v>
      </c>
      <c r="AK45" s="54">
        <v>0</v>
      </c>
      <c r="AL45" s="54">
        <v>0</v>
      </c>
      <c r="AM45" s="54">
        <v>0</v>
      </c>
      <c r="AN45" s="17">
        <v>0</v>
      </c>
      <c r="AO45" s="54">
        <v>0</v>
      </c>
      <c r="AP45" s="54">
        <v>1</v>
      </c>
      <c r="AQ45" s="54">
        <v>0</v>
      </c>
      <c r="AR45" s="54">
        <v>1</v>
      </c>
    </row>
    <row r="46" spans="1:44" s="12" customFormat="1" ht="45" customHeight="1" x14ac:dyDescent="0.15">
      <c r="A46" s="54">
        <v>39</v>
      </c>
      <c r="B46" s="54">
        <v>2</v>
      </c>
      <c r="C46" s="54" t="s">
        <v>620</v>
      </c>
      <c r="D46" s="201" t="s">
        <v>614</v>
      </c>
      <c r="E46" s="201" t="s">
        <v>615</v>
      </c>
      <c r="F46" s="112" t="s">
        <v>616</v>
      </c>
      <c r="G46" s="112"/>
      <c r="H46" s="54" t="s">
        <v>578</v>
      </c>
      <c r="I46" s="112"/>
      <c r="J46" s="112" t="s">
        <v>579</v>
      </c>
      <c r="K46" s="112" t="s">
        <v>617</v>
      </c>
      <c r="L46" s="54" t="s">
        <v>108</v>
      </c>
      <c r="M46" s="54" t="s">
        <v>105</v>
      </c>
      <c r="N46" s="54" t="s">
        <v>109</v>
      </c>
      <c r="O46" s="120" t="s">
        <v>332</v>
      </c>
      <c r="P46" s="120" t="s">
        <v>332</v>
      </c>
      <c r="Q46" s="120" t="s">
        <v>332</v>
      </c>
      <c r="R46" s="120" t="s">
        <v>332</v>
      </c>
      <c r="S46" s="120" t="s">
        <v>332</v>
      </c>
      <c r="T46" s="120" t="s">
        <v>332</v>
      </c>
      <c r="U46" s="120" t="s">
        <v>332</v>
      </c>
      <c r="V46" s="120" t="s">
        <v>332</v>
      </c>
      <c r="W46" s="120" t="s">
        <v>332</v>
      </c>
      <c r="X46" s="120" t="s">
        <v>332</v>
      </c>
      <c r="Y46" s="120" t="s">
        <v>332</v>
      </c>
      <c r="Z46" s="120" t="s">
        <v>332</v>
      </c>
      <c r="AA46" s="198">
        <v>0</v>
      </c>
      <c r="AB46" s="54">
        <v>0</v>
      </c>
      <c r="AC46" s="54">
        <v>0</v>
      </c>
      <c r="AD46" s="54">
        <v>0</v>
      </c>
      <c r="AE46" s="54">
        <v>1</v>
      </c>
      <c r="AF46" s="54">
        <v>0</v>
      </c>
      <c r="AG46" s="54">
        <v>1</v>
      </c>
      <c r="AH46" s="54">
        <v>0</v>
      </c>
      <c r="AI46" s="54">
        <v>0</v>
      </c>
      <c r="AJ46" s="54">
        <v>0</v>
      </c>
      <c r="AK46" s="54">
        <v>0</v>
      </c>
      <c r="AL46" s="54">
        <v>0</v>
      </c>
      <c r="AM46" s="54">
        <v>1</v>
      </c>
      <c r="AN46" s="17">
        <v>1</v>
      </c>
      <c r="AO46" s="54">
        <v>1</v>
      </c>
      <c r="AP46" s="54">
        <v>1</v>
      </c>
      <c r="AQ46" s="54">
        <v>1</v>
      </c>
      <c r="AR46" s="54">
        <v>1</v>
      </c>
    </row>
    <row r="47" spans="1:44" s="12" customFormat="1" ht="45" customHeight="1" x14ac:dyDescent="0.15">
      <c r="A47" s="54">
        <v>40</v>
      </c>
      <c r="B47" s="54">
        <v>2</v>
      </c>
      <c r="C47" s="54" t="s">
        <v>221</v>
      </c>
      <c r="D47" s="201" t="s">
        <v>618</v>
      </c>
      <c r="E47" s="201" t="s">
        <v>619</v>
      </c>
      <c r="F47" s="112"/>
      <c r="G47" s="112"/>
      <c r="H47" s="54"/>
      <c r="I47" s="112"/>
      <c r="J47" s="112" t="s">
        <v>579</v>
      </c>
      <c r="K47" s="112" t="s">
        <v>618</v>
      </c>
      <c r="L47" s="54" t="s">
        <v>108</v>
      </c>
      <c r="M47" s="54" t="s">
        <v>105</v>
      </c>
      <c r="N47" s="54" t="s">
        <v>109</v>
      </c>
      <c r="O47" s="120" t="s">
        <v>332</v>
      </c>
      <c r="P47" s="120" t="s">
        <v>332</v>
      </c>
      <c r="Q47" s="120" t="s">
        <v>332</v>
      </c>
      <c r="R47" s="120" t="s">
        <v>332</v>
      </c>
      <c r="S47" s="120" t="s">
        <v>332</v>
      </c>
      <c r="T47" s="120" t="s">
        <v>332</v>
      </c>
      <c r="U47" s="120" t="s">
        <v>332</v>
      </c>
      <c r="V47" s="120" t="s">
        <v>332</v>
      </c>
      <c r="W47" s="120" t="s">
        <v>332</v>
      </c>
      <c r="X47" s="120" t="s">
        <v>332</v>
      </c>
      <c r="Y47" s="120" t="s">
        <v>332</v>
      </c>
      <c r="Z47" s="120" t="s">
        <v>332</v>
      </c>
      <c r="AA47" s="198">
        <v>0</v>
      </c>
      <c r="AB47" s="54">
        <v>0</v>
      </c>
      <c r="AC47" s="54">
        <v>0</v>
      </c>
      <c r="AD47" s="54">
        <v>0</v>
      </c>
      <c r="AE47" s="54">
        <v>2</v>
      </c>
      <c r="AF47" s="54">
        <v>0</v>
      </c>
      <c r="AG47" s="54">
        <v>2</v>
      </c>
      <c r="AH47" s="54">
        <v>0</v>
      </c>
      <c r="AI47" s="54">
        <v>0</v>
      </c>
      <c r="AJ47" s="54">
        <v>0</v>
      </c>
      <c r="AK47" s="54">
        <v>0</v>
      </c>
      <c r="AL47" s="54">
        <v>0</v>
      </c>
      <c r="AM47" s="54">
        <v>2</v>
      </c>
      <c r="AN47" s="17">
        <v>2</v>
      </c>
      <c r="AO47" s="54">
        <v>2</v>
      </c>
      <c r="AP47" s="54">
        <v>2</v>
      </c>
      <c r="AQ47" s="54">
        <v>2</v>
      </c>
      <c r="AR47" s="54">
        <v>2</v>
      </c>
    </row>
    <row r="48" spans="1:44" s="12" customFormat="1" ht="45" customHeight="1" x14ac:dyDescent="0.15">
      <c r="A48" s="54">
        <v>41</v>
      </c>
      <c r="B48" s="54">
        <v>2</v>
      </c>
      <c r="C48" s="54" t="s">
        <v>260</v>
      </c>
      <c r="D48" s="201" t="s">
        <v>583</v>
      </c>
      <c r="E48" s="201" t="s">
        <v>584</v>
      </c>
      <c r="F48" s="112" t="s">
        <v>576</v>
      </c>
      <c r="G48" s="50" t="s">
        <v>577</v>
      </c>
      <c r="H48" s="54" t="s">
        <v>578</v>
      </c>
      <c r="I48" s="112"/>
      <c r="J48" s="112" t="s">
        <v>579</v>
      </c>
      <c r="K48" s="112" t="s">
        <v>583</v>
      </c>
      <c r="L48" s="112" t="s">
        <v>579</v>
      </c>
      <c r="M48" s="54" t="s">
        <v>105</v>
      </c>
      <c r="N48" s="54" t="s">
        <v>109</v>
      </c>
      <c r="O48" s="112" t="s">
        <v>576</v>
      </c>
      <c r="P48" s="112" t="s">
        <v>581</v>
      </c>
      <c r="Q48" s="120" t="s">
        <v>332</v>
      </c>
      <c r="R48" s="120" t="s">
        <v>332</v>
      </c>
      <c r="S48" s="54" t="s">
        <v>106</v>
      </c>
      <c r="T48" s="54" t="s">
        <v>106</v>
      </c>
      <c r="U48" s="112">
        <v>4.7E-2</v>
      </c>
      <c r="V48" s="54" t="s">
        <v>106</v>
      </c>
      <c r="W48" s="54" t="s">
        <v>106</v>
      </c>
      <c r="X48" s="54" t="s">
        <v>106</v>
      </c>
      <c r="Y48" s="54" t="s">
        <v>106</v>
      </c>
      <c r="Z48" s="54" t="s">
        <v>106</v>
      </c>
      <c r="AA48" s="198">
        <v>0</v>
      </c>
      <c r="AB48" s="54">
        <v>0</v>
      </c>
      <c r="AC48" s="54">
        <v>0</v>
      </c>
      <c r="AD48" s="54">
        <v>1</v>
      </c>
      <c r="AE48" s="54">
        <v>0</v>
      </c>
      <c r="AF48" s="54">
        <v>0</v>
      </c>
      <c r="AG48" s="54">
        <v>1</v>
      </c>
      <c r="AH48" s="54">
        <v>0</v>
      </c>
      <c r="AI48" s="54">
        <v>0</v>
      </c>
      <c r="AJ48" s="54">
        <v>0</v>
      </c>
      <c r="AK48" s="54">
        <v>0</v>
      </c>
      <c r="AL48" s="54">
        <v>0</v>
      </c>
      <c r="AM48" s="54">
        <v>1</v>
      </c>
      <c r="AN48" s="17">
        <v>1</v>
      </c>
      <c r="AO48" s="54">
        <v>0</v>
      </c>
      <c r="AP48" s="54">
        <v>0</v>
      </c>
      <c r="AQ48" s="54">
        <v>0</v>
      </c>
      <c r="AR48" s="54">
        <v>0</v>
      </c>
    </row>
    <row r="49" spans="1:44" s="12" customFormat="1" ht="45" customHeight="1" x14ac:dyDescent="0.15">
      <c r="A49" s="54">
        <v>42</v>
      </c>
      <c r="B49" s="54">
        <v>2</v>
      </c>
      <c r="C49" s="54" t="s">
        <v>1129</v>
      </c>
      <c r="D49" s="201" t="s">
        <v>1455</v>
      </c>
      <c r="E49" s="201" t="s">
        <v>584</v>
      </c>
      <c r="F49" s="112" t="s">
        <v>576</v>
      </c>
      <c r="G49" s="50" t="s">
        <v>577</v>
      </c>
      <c r="H49" s="54" t="s">
        <v>578</v>
      </c>
      <c r="I49" s="112"/>
      <c r="J49" s="112" t="s">
        <v>579</v>
      </c>
      <c r="K49" s="112" t="s">
        <v>583</v>
      </c>
      <c r="L49" s="112" t="s">
        <v>579</v>
      </c>
      <c r="M49" s="54" t="s">
        <v>109</v>
      </c>
      <c r="N49" s="54" t="s">
        <v>105</v>
      </c>
      <c r="O49" s="112" t="s">
        <v>576</v>
      </c>
      <c r="P49" s="112" t="s">
        <v>581</v>
      </c>
      <c r="Q49" s="120" t="s">
        <v>332</v>
      </c>
      <c r="R49" s="120" t="s">
        <v>332</v>
      </c>
      <c r="S49" s="54" t="s">
        <v>106</v>
      </c>
      <c r="T49" s="54" t="s">
        <v>106</v>
      </c>
      <c r="U49" s="112">
        <v>4.7E-2</v>
      </c>
      <c r="V49" s="54" t="s">
        <v>106</v>
      </c>
      <c r="W49" s="54" t="s">
        <v>106</v>
      </c>
      <c r="X49" s="54" t="s">
        <v>106</v>
      </c>
      <c r="Y49" s="54" t="s">
        <v>106</v>
      </c>
      <c r="Z49" s="54" t="s">
        <v>106</v>
      </c>
      <c r="AA49" s="198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4">
        <v>0</v>
      </c>
      <c r="AK49" s="54">
        <v>0</v>
      </c>
      <c r="AL49" s="54">
        <v>0</v>
      </c>
      <c r="AM49" s="54">
        <v>0</v>
      </c>
      <c r="AN49" s="17">
        <v>0</v>
      </c>
      <c r="AO49" s="54">
        <v>0</v>
      </c>
      <c r="AP49" s="54">
        <v>1</v>
      </c>
      <c r="AQ49" s="54">
        <v>1</v>
      </c>
      <c r="AR49" s="54">
        <v>0</v>
      </c>
    </row>
    <row r="50" spans="1:44" s="7" customFormat="1" ht="45" customHeight="1" x14ac:dyDescent="0.15">
      <c r="A50" s="54">
        <v>43</v>
      </c>
      <c r="B50" s="54">
        <v>2</v>
      </c>
      <c r="C50" s="54" t="s">
        <v>347</v>
      </c>
      <c r="D50" s="114" t="s">
        <v>348</v>
      </c>
      <c r="E50" s="114" t="s">
        <v>349</v>
      </c>
      <c r="F50" s="54" t="s">
        <v>17</v>
      </c>
      <c r="G50" s="54" t="s">
        <v>122</v>
      </c>
      <c r="H50" s="54" t="s">
        <v>148</v>
      </c>
      <c r="I50" s="54"/>
      <c r="J50" s="54" t="s">
        <v>108</v>
      </c>
      <c r="K50" s="54" t="s">
        <v>348</v>
      </c>
      <c r="L50" s="54" t="s">
        <v>108</v>
      </c>
      <c r="M50" s="54" t="s">
        <v>105</v>
      </c>
      <c r="N50" s="54" t="s">
        <v>109</v>
      </c>
      <c r="O50" s="54" t="s">
        <v>112</v>
      </c>
      <c r="P50" s="54" t="s">
        <v>350</v>
      </c>
      <c r="Q50" s="54" t="s">
        <v>106</v>
      </c>
      <c r="R50" s="54" t="s">
        <v>106</v>
      </c>
      <c r="S50" s="54" t="s">
        <v>351</v>
      </c>
      <c r="T50" s="54" t="s">
        <v>106</v>
      </c>
      <c r="U50" s="55">
        <v>1.4E-2</v>
      </c>
      <c r="V50" s="54" t="s">
        <v>106</v>
      </c>
      <c r="W50" s="54" t="s">
        <v>149</v>
      </c>
      <c r="X50" s="54" t="s">
        <v>159</v>
      </c>
      <c r="Y50" s="54" t="s">
        <v>106</v>
      </c>
      <c r="Z50" s="54" t="s">
        <v>106</v>
      </c>
      <c r="AA50" s="198">
        <v>1</v>
      </c>
      <c r="AB50" s="54">
        <v>1</v>
      </c>
      <c r="AC50" s="54">
        <v>1</v>
      </c>
      <c r="AD50" s="54">
        <v>1</v>
      </c>
      <c r="AE50" s="54">
        <v>1</v>
      </c>
      <c r="AF50" s="54">
        <v>1</v>
      </c>
      <c r="AG50" s="54">
        <v>1</v>
      </c>
      <c r="AH50" s="54">
        <v>1</v>
      </c>
      <c r="AI50" s="54">
        <v>1</v>
      </c>
      <c r="AJ50" s="54">
        <v>1</v>
      </c>
      <c r="AK50" s="54">
        <v>1</v>
      </c>
      <c r="AL50" s="54">
        <v>1</v>
      </c>
      <c r="AM50" s="54">
        <v>1</v>
      </c>
      <c r="AN50" s="17">
        <v>1</v>
      </c>
      <c r="AO50" s="54">
        <v>1</v>
      </c>
      <c r="AP50" s="54">
        <v>1</v>
      </c>
      <c r="AQ50" s="54">
        <v>1</v>
      </c>
      <c r="AR50" s="54">
        <v>1</v>
      </c>
    </row>
    <row r="51" spans="1:44" s="7" customFormat="1" ht="45" customHeight="1" x14ac:dyDescent="0.15">
      <c r="A51" s="54">
        <v>44</v>
      </c>
      <c r="B51" s="54">
        <v>2</v>
      </c>
      <c r="C51" s="54" t="s">
        <v>347</v>
      </c>
      <c r="D51" s="114" t="s">
        <v>352</v>
      </c>
      <c r="E51" s="114" t="s">
        <v>353</v>
      </c>
      <c r="F51" s="54" t="s">
        <v>332</v>
      </c>
      <c r="G51" s="54" t="s">
        <v>122</v>
      </c>
      <c r="H51" s="54" t="s">
        <v>148</v>
      </c>
      <c r="I51" s="54"/>
      <c r="J51" s="54" t="s">
        <v>108</v>
      </c>
      <c r="K51" s="54" t="s">
        <v>352</v>
      </c>
      <c r="L51" s="54" t="s">
        <v>108</v>
      </c>
      <c r="M51" s="54" t="s">
        <v>105</v>
      </c>
      <c r="N51" s="54" t="s">
        <v>109</v>
      </c>
      <c r="O51" s="54" t="s">
        <v>354</v>
      </c>
      <c r="P51" s="54" t="s">
        <v>355</v>
      </c>
      <c r="Q51" s="54" t="s">
        <v>356</v>
      </c>
      <c r="R51" s="54" t="s">
        <v>357</v>
      </c>
      <c r="S51" s="54" t="s">
        <v>106</v>
      </c>
      <c r="T51" s="54" t="s">
        <v>106</v>
      </c>
      <c r="U51" s="55">
        <v>8.0000000000000002E-3</v>
      </c>
      <c r="V51" s="54" t="s">
        <v>106</v>
      </c>
      <c r="W51" s="54" t="s">
        <v>149</v>
      </c>
      <c r="X51" s="54" t="s">
        <v>106</v>
      </c>
      <c r="Y51" s="54" t="s">
        <v>125</v>
      </c>
      <c r="Z51" s="54" t="s">
        <v>106</v>
      </c>
      <c r="AA51" s="198">
        <v>1</v>
      </c>
      <c r="AB51" s="54">
        <v>1</v>
      </c>
      <c r="AC51" s="54">
        <v>1</v>
      </c>
      <c r="AD51" s="54">
        <v>1</v>
      </c>
      <c r="AE51" s="54">
        <v>1</v>
      </c>
      <c r="AF51" s="54">
        <v>1</v>
      </c>
      <c r="AG51" s="54">
        <v>1</v>
      </c>
      <c r="AH51" s="54">
        <v>1</v>
      </c>
      <c r="AI51" s="54">
        <v>1</v>
      </c>
      <c r="AJ51" s="54">
        <v>1</v>
      </c>
      <c r="AK51" s="54">
        <v>1</v>
      </c>
      <c r="AL51" s="54">
        <v>1</v>
      </c>
      <c r="AM51" s="54">
        <v>1</v>
      </c>
      <c r="AN51" s="17">
        <v>1</v>
      </c>
      <c r="AO51" s="54">
        <v>1</v>
      </c>
      <c r="AP51" s="54">
        <v>1</v>
      </c>
      <c r="AQ51" s="54">
        <v>1</v>
      </c>
      <c r="AR51" s="54">
        <v>1</v>
      </c>
    </row>
    <row r="52" spans="1:44" s="7" customFormat="1" ht="45" customHeight="1" x14ac:dyDescent="0.15">
      <c r="A52" s="54">
        <v>45</v>
      </c>
      <c r="B52" s="54">
        <v>2</v>
      </c>
      <c r="C52" s="54" t="s">
        <v>347</v>
      </c>
      <c r="D52" s="114" t="s">
        <v>203</v>
      </c>
      <c r="E52" s="114" t="s">
        <v>358</v>
      </c>
      <c r="F52" s="54" t="s">
        <v>341</v>
      </c>
      <c r="G52" s="54" t="s">
        <v>122</v>
      </c>
      <c r="H52" s="54" t="s">
        <v>148</v>
      </c>
      <c r="I52" s="54" t="s">
        <v>332</v>
      </c>
      <c r="J52" s="54" t="s">
        <v>108</v>
      </c>
      <c r="K52" s="54" t="s">
        <v>106</v>
      </c>
      <c r="L52" s="54" t="s">
        <v>108</v>
      </c>
      <c r="M52" s="54" t="s">
        <v>105</v>
      </c>
      <c r="N52" s="54" t="s">
        <v>109</v>
      </c>
      <c r="O52" s="54" t="s">
        <v>111</v>
      </c>
      <c r="P52" s="54" t="s">
        <v>359</v>
      </c>
      <c r="Q52" s="54" t="s">
        <v>106</v>
      </c>
      <c r="R52" s="54" t="s">
        <v>106</v>
      </c>
      <c r="S52" s="54" t="s">
        <v>360</v>
      </c>
      <c r="T52" s="54" t="s">
        <v>106</v>
      </c>
      <c r="U52" s="55">
        <v>1E-3</v>
      </c>
      <c r="V52" s="54" t="s">
        <v>106</v>
      </c>
      <c r="W52" s="54" t="s">
        <v>106</v>
      </c>
      <c r="X52" s="54" t="s">
        <v>106</v>
      </c>
      <c r="Y52" s="54" t="s">
        <v>106</v>
      </c>
      <c r="Z52" s="54" t="s">
        <v>106</v>
      </c>
      <c r="AA52" s="198">
        <v>4</v>
      </c>
      <c r="AB52" s="54">
        <v>4</v>
      </c>
      <c r="AC52" s="54">
        <v>4</v>
      </c>
      <c r="AD52" s="54">
        <v>4</v>
      </c>
      <c r="AE52" s="54">
        <v>4</v>
      </c>
      <c r="AF52" s="54">
        <v>4</v>
      </c>
      <c r="AG52" s="54">
        <v>4</v>
      </c>
      <c r="AH52" s="54">
        <v>4</v>
      </c>
      <c r="AI52" s="54">
        <v>4</v>
      </c>
      <c r="AJ52" s="54">
        <v>4</v>
      </c>
      <c r="AK52" s="54">
        <v>4</v>
      </c>
      <c r="AL52" s="54">
        <v>4</v>
      </c>
      <c r="AM52" s="54">
        <v>4</v>
      </c>
      <c r="AN52" s="17">
        <v>4</v>
      </c>
      <c r="AO52" s="54">
        <v>0</v>
      </c>
      <c r="AP52" s="54">
        <v>0</v>
      </c>
      <c r="AQ52" s="54">
        <v>0</v>
      </c>
      <c r="AR52" s="54">
        <v>0</v>
      </c>
    </row>
    <row r="53" spans="1:44" s="12" customFormat="1" ht="45" customHeight="1" x14ac:dyDescent="0.15">
      <c r="A53" s="54">
        <v>46</v>
      </c>
      <c r="B53" s="198">
        <v>2</v>
      </c>
      <c r="C53" s="198" t="s">
        <v>361</v>
      </c>
      <c r="D53" s="199" t="s">
        <v>362</v>
      </c>
      <c r="E53" s="199" t="s">
        <v>363</v>
      </c>
      <c r="F53" s="198"/>
      <c r="G53" s="198" t="s">
        <v>122</v>
      </c>
      <c r="H53" s="198" t="s">
        <v>148</v>
      </c>
      <c r="I53" s="198"/>
      <c r="J53" s="198" t="s">
        <v>108</v>
      </c>
      <c r="K53" s="198" t="s">
        <v>362</v>
      </c>
      <c r="L53" s="198" t="s">
        <v>108</v>
      </c>
      <c r="M53" s="198" t="s">
        <v>105</v>
      </c>
      <c r="N53" s="198" t="s">
        <v>109</v>
      </c>
      <c r="O53" s="198" t="s">
        <v>367</v>
      </c>
      <c r="P53" s="198" t="s">
        <v>110</v>
      </c>
      <c r="Q53" s="198" t="s">
        <v>106</v>
      </c>
      <c r="R53" s="198" t="s">
        <v>368</v>
      </c>
      <c r="S53" s="198" t="s">
        <v>106</v>
      </c>
      <c r="T53" s="198" t="s">
        <v>106</v>
      </c>
      <c r="U53" s="198" t="s">
        <v>106</v>
      </c>
      <c r="V53" s="198" t="s">
        <v>106</v>
      </c>
      <c r="W53" s="198" t="s">
        <v>106</v>
      </c>
      <c r="X53" s="198" t="s">
        <v>106</v>
      </c>
      <c r="Y53" s="198" t="s">
        <v>106</v>
      </c>
      <c r="Z53" s="198" t="s">
        <v>106</v>
      </c>
      <c r="AA53" s="198">
        <v>0</v>
      </c>
      <c r="AB53" s="198">
        <v>0</v>
      </c>
      <c r="AC53" s="198">
        <v>0</v>
      </c>
      <c r="AD53" s="198">
        <v>0</v>
      </c>
      <c r="AE53" s="198">
        <v>0</v>
      </c>
      <c r="AF53" s="198">
        <v>0</v>
      </c>
      <c r="AG53" s="198">
        <v>0</v>
      </c>
      <c r="AH53" s="198">
        <v>0</v>
      </c>
      <c r="AI53" s="198">
        <v>0</v>
      </c>
      <c r="AJ53" s="198">
        <v>0</v>
      </c>
      <c r="AK53" s="198">
        <v>0</v>
      </c>
      <c r="AL53" s="198">
        <v>0</v>
      </c>
      <c r="AM53" s="198">
        <v>0</v>
      </c>
      <c r="AN53" s="16">
        <v>0</v>
      </c>
      <c r="AO53" s="198">
        <v>0</v>
      </c>
      <c r="AP53" s="198">
        <v>0</v>
      </c>
      <c r="AQ53" s="198">
        <v>0</v>
      </c>
      <c r="AR53" s="198">
        <v>0</v>
      </c>
    </row>
    <row r="54" spans="1:44" s="12" customFormat="1" ht="45" customHeight="1" x14ac:dyDescent="0.15">
      <c r="A54" s="54">
        <v>47</v>
      </c>
      <c r="B54" s="198">
        <v>2</v>
      </c>
      <c r="C54" s="198" t="s">
        <v>364</v>
      </c>
      <c r="D54" s="199" t="s">
        <v>365</v>
      </c>
      <c r="E54" s="199" t="s">
        <v>366</v>
      </c>
      <c r="F54" s="198" t="s">
        <v>345</v>
      </c>
      <c r="G54" s="198" t="s">
        <v>108</v>
      </c>
      <c r="H54" s="198" t="s">
        <v>148</v>
      </c>
      <c r="I54" s="198"/>
      <c r="J54" s="198" t="s">
        <v>108</v>
      </c>
      <c r="K54" s="198" t="s">
        <v>365</v>
      </c>
      <c r="L54" s="198" t="s">
        <v>108</v>
      </c>
      <c r="M54" s="198" t="s">
        <v>105</v>
      </c>
      <c r="N54" s="198" t="s">
        <v>109</v>
      </c>
      <c r="O54" s="198" t="s">
        <v>367</v>
      </c>
      <c r="P54" s="198" t="s">
        <v>110</v>
      </c>
      <c r="Q54" s="198" t="s">
        <v>106</v>
      </c>
      <c r="R54" s="198" t="s">
        <v>368</v>
      </c>
      <c r="S54" s="198" t="s">
        <v>106</v>
      </c>
      <c r="T54" s="198" t="s">
        <v>106</v>
      </c>
      <c r="U54" s="200" t="s">
        <v>17</v>
      </c>
      <c r="V54" s="198" t="s">
        <v>106</v>
      </c>
      <c r="W54" s="198" t="s">
        <v>106</v>
      </c>
      <c r="X54" s="198" t="s">
        <v>106</v>
      </c>
      <c r="Y54" s="198" t="s">
        <v>106</v>
      </c>
      <c r="Z54" s="198" t="s">
        <v>106</v>
      </c>
      <c r="AA54" s="198">
        <v>0</v>
      </c>
      <c r="AB54" s="198">
        <v>0</v>
      </c>
      <c r="AC54" s="198">
        <v>0</v>
      </c>
      <c r="AD54" s="198">
        <v>0</v>
      </c>
      <c r="AE54" s="198">
        <v>0</v>
      </c>
      <c r="AF54" s="198">
        <v>0</v>
      </c>
      <c r="AG54" s="198">
        <v>0</v>
      </c>
      <c r="AH54" s="198">
        <v>0</v>
      </c>
      <c r="AI54" s="198">
        <v>0</v>
      </c>
      <c r="AJ54" s="198">
        <v>0</v>
      </c>
      <c r="AK54" s="198">
        <v>0</v>
      </c>
      <c r="AL54" s="198">
        <v>0</v>
      </c>
      <c r="AM54" s="198">
        <v>0</v>
      </c>
      <c r="AN54" s="16">
        <v>0</v>
      </c>
      <c r="AO54" s="198">
        <v>0</v>
      </c>
      <c r="AP54" s="198">
        <v>0</v>
      </c>
      <c r="AQ54" s="198">
        <v>0</v>
      </c>
      <c r="AR54" s="198">
        <v>0</v>
      </c>
    </row>
    <row r="55" spans="1:44" s="12" customFormat="1" ht="45" customHeight="1" x14ac:dyDescent="0.15">
      <c r="A55" s="54">
        <v>48</v>
      </c>
      <c r="B55" s="198">
        <v>2</v>
      </c>
      <c r="C55" s="198" t="s">
        <v>258</v>
      </c>
      <c r="D55" s="199" t="s">
        <v>657</v>
      </c>
      <c r="E55" s="199" t="s">
        <v>366</v>
      </c>
      <c r="F55" s="198" t="s">
        <v>658</v>
      </c>
      <c r="G55" s="198" t="s">
        <v>108</v>
      </c>
      <c r="H55" s="198" t="s">
        <v>148</v>
      </c>
      <c r="I55" s="198"/>
      <c r="J55" s="198" t="s">
        <v>108</v>
      </c>
      <c r="K55" s="198" t="s">
        <v>365</v>
      </c>
      <c r="L55" s="198" t="s">
        <v>108</v>
      </c>
      <c r="M55" s="198" t="s">
        <v>109</v>
      </c>
      <c r="N55" s="198" t="s">
        <v>105</v>
      </c>
      <c r="O55" s="198" t="s">
        <v>367</v>
      </c>
      <c r="P55" s="198" t="s">
        <v>110</v>
      </c>
      <c r="Q55" s="198" t="s">
        <v>106</v>
      </c>
      <c r="R55" s="198" t="s">
        <v>368</v>
      </c>
      <c r="S55" s="198" t="s">
        <v>106</v>
      </c>
      <c r="T55" s="198" t="s">
        <v>106</v>
      </c>
      <c r="U55" s="200" t="s">
        <v>17</v>
      </c>
      <c r="V55" s="198" t="s">
        <v>106</v>
      </c>
      <c r="W55" s="198" t="s">
        <v>106</v>
      </c>
      <c r="X55" s="198" t="s">
        <v>106</v>
      </c>
      <c r="Y55" s="198" t="s">
        <v>106</v>
      </c>
      <c r="Z55" s="198" t="s">
        <v>106</v>
      </c>
      <c r="AA55" s="198">
        <v>1</v>
      </c>
      <c r="AB55" s="198">
        <v>1</v>
      </c>
      <c r="AC55" s="198">
        <v>1</v>
      </c>
      <c r="AD55" s="198">
        <v>1</v>
      </c>
      <c r="AE55" s="198">
        <v>1</v>
      </c>
      <c r="AF55" s="198">
        <v>1</v>
      </c>
      <c r="AG55" s="198">
        <v>1</v>
      </c>
      <c r="AH55" s="198">
        <v>0</v>
      </c>
      <c r="AI55" s="198">
        <v>0</v>
      </c>
      <c r="AJ55" s="198">
        <v>0</v>
      </c>
      <c r="AK55" s="198">
        <v>0</v>
      </c>
      <c r="AL55" s="198">
        <v>1</v>
      </c>
      <c r="AM55" s="198">
        <v>1</v>
      </c>
      <c r="AN55" s="16">
        <v>1</v>
      </c>
      <c r="AO55" s="198">
        <v>1</v>
      </c>
      <c r="AP55" s="198">
        <v>1</v>
      </c>
      <c r="AQ55" s="198">
        <v>1</v>
      </c>
      <c r="AR55" s="198">
        <v>1</v>
      </c>
    </row>
    <row r="56" spans="1:44" s="11" customFormat="1" ht="45" customHeight="1" x14ac:dyDescent="0.15">
      <c r="A56" s="54">
        <v>49</v>
      </c>
      <c r="B56" s="198">
        <v>2</v>
      </c>
      <c r="C56" s="198" t="s">
        <v>258</v>
      </c>
      <c r="D56" s="199" t="s">
        <v>843</v>
      </c>
      <c r="E56" s="199" t="s">
        <v>366</v>
      </c>
      <c r="F56" s="198" t="s">
        <v>844</v>
      </c>
      <c r="G56" s="198" t="s">
        <v>108</v>
      </c>
      <c r="H56" s="198" t="s">
        <v>148</v>
      </c>
      <c r="I56" s="198"/>
      <c r="J56" s="198" t="s">
        <v>108</v>
      </c>
      <c r="K56" s="198" t="s">
        <v>365</v>
      </c>
      <c r="L56" s="198" t="s">
        <v>108</v>
      </c>
      <c r="M56" s="198" t="s">
        <v>109</v>
      </c>
      <c r="N56" s="198" t="s">
        <v>105</v>
      </c>
      <c r="O56" s="198" t="s">
        <v>367</v>
      </c>
      <c r="P56" s="198" t="s">
        <v>110</v>
      </c>
      <c r="Q56" s="198" t="s">
        <v>106</v>
      </c>
      <c r="R56" s="198" t="s">
        <v>368</v>
      </c>
      <c r="S56" s="198" t="s">
        <v>106</v>
      </c>
      <c r="T56" s="198" t="s">
        <v>106</v>
      </c>
      <c r="U56" s="200" t="s">
        <v>17</v>
      </c>
      <c r="V56" s="198" t="s">
        <v>106</v>
      </c>
      <c r="W56" s="198" t="s">
        <v>106</v>
      </c>
      <c r="X56" s="198" t="s">
        <v>106</v>
      </c>
      <c r="Y56" s="198" t="s">
        <v>106</v>
      </c>
      <c r="Z56" s="198" t="s">
        <v>106</v>
      </c>
      <c r="AA56" s="198">
        <v>0</v>
      </c>
      <c r="AB56" s="198">
        <v>0</v>
      </c>
      <c r="AC56" s="198">
        <v>0</v>
      </c>
      <c r="AD56" s="198">
        <v>0</v>
      </c>
      <c r="AE56" s="198">
        <v>0</v>
      </c>
      <c r="AF56" s="198">
        <v>0</v>
      </c>
      <c r="AG56" s="198">
        <v>0</v>
      </c>
      <c r="AH56" s="198">
        <v>1</v>
      </c>
      <c r="AI56" s="198">
        <v>1</v>
      </c>
      <c r="AJ56" s="198">
        <v>1</v>
      </c>
      <c r="AK56" s="198">
        <v>1</v>
      </c>
      <c r="AL56" s="198">
        <v>0</v>
      </c>
      <c r="AM56" s="198">
        <v>0</v>
      </c>
      <c r="AN56" s="16">
        <v>0</v>
      </c>
      <c r="AO56" s="198">
        <v>0</v>
      </c>
      <c r="AP56" s="198">
        <v>0</v>
      </c>
      <c r="AQ56" s="198">
        <v>0</v>
      </c>
      <c r="AR56" s="198">
        <v>0</v>
      </c>
    </row>
    <row r="57" spans="1:44" s="12" customFormat="1" ht="45" customHeight="1" x14ac:dyDescent="0.15">
      <c r="A57" s="54">
        <v>50</v>
      </c>
      <c r="B57" s="54">
        <v>2</v>
      </c>
      <c r="C57" s="54" t="s">
        <v>235</v>
      </c>
      <c r="D57" s="114" t="s">
        <v>1034</v>
      </c>
      <c r="E57" s="114" t="s">
        <v>366</v>
      </c>
      <c r="F57" s="54" t="s">
        <v>1036</v>
      </c>
      <c r="G57" s="54" t="s">
        <v>108</v>
      </c>
      <c r="H57" s="54" t="s">
        <v>148</v>
      </c>
      <c r="I57" s="54"/>
      <c r="J57" s="54" t="s">
        <v>108</v>
      </c>
      <c r="K57" s="54" t="s">
        <v>365</v>
      </c>
      <c r="L57" s="54" t="s">
        <v>108</v>
      </c>
      <c r="M57" s="54" t="s">
        <v>105</v>
      </c>
      <c r="N57" s="54" t="s">
        <v>109</v>
      </c>
      <c r="O57" s="54" t="s">
        <v>367</v>
      </c>
      <c r="P57" s="54" t="s">
        <v>110</v>
      </c>
      <c r="Q57" s="54" t="s">
        <v>106</v>
      </c>
      <c r="R57" s="54" t="s">
        <v>368</v>
      </c>
      <c r="S57" s="54" t="s">
        <v>106</v>
      </c>
      <c r="T57" s="54" t="s">
        <v>106</v>
      </c>
      <c r="U57" s="55" t="s">
        <v>17</v>
      </c>
      <c r="V57" s="54" t="s">
        <v>106</v>
      </c>
      <c r="W57" s="54" t="s">
        <v>106</v>
      </c>
      <c r="X57" s="54" t="s">
        <v>106</v>
      </c>
      <c r="Y57" s="54" t="s">
        <v>106</v>
      </c>
      <c r="Z57" s="54" t="s">
        <v>106</v>
      </c>
      <c r="AA57" s="198">
        <v>1</v>
      </c>
      <c r="AB57" s="54">
        <v>1</v>
      </c>
      <c r="AC57" s="54">
        <v>1</v>
      </c>
      <c r="AD57" s="54">
        <v>1</v>
      </c>
      <c r="AE57" s="54">
        <v>1</v>
      </c>
      <c r="AF57" s="54">
        <v>1</v>
      </c>
      <c r="AG57" s="54">
        <v>1</v>
      </c>
      <c r="AH57" s="54">
        <v>0</v>
      </c>
      <c r="AI57" s="54">
        <v>0</v>
      </c>
      <c r="AJ57" s="54">
        <v>0</v>
      </c>
      <c r="AK57" s="54">
        <v>0</v>
      </c>
      <c r="AL57" s="54">
        <v>1</v>
      </c>
      <c r="AM57" s="54">
        <v>1</v>
      </c>
      <c r="AN57" s="17">
        <v>1</v>
      </c>
      <c r="AO57" s="54">
        <v>1</v>
      </c>
      <c r="AP57" s="54">
        <v>1</v>
      </c>
      <c r="AQ57" s="54">
        <v>1</v>
      </c>
      <c r="AR57" s="54">
        <v>1</v>
      </c>
    </row>
    <row r="58" spans="1:44" s="12" customFormat="1" ht="45" customHeight="1" x14ac:dyDescent="0.15">
      <c r="A58" s="54">
        <v>51</v>
      </c>
      <c r="B58" s="54">
        <v>2</v>
      </c>
      <c r="C58" s="54" t="s">
        <v>258</v>
      </c>
      <c r="D58" s="114" t="s">
        <v>1035</v>
      </c>
      <c r="E58" s="114" t="s">
        <v>366</v>
      </c>
      <c r="F58" s="54" t="s">
        <v>844</v>
      </c>
      <c r="G58" s="54" t="s">
        <v>108</v>
      </c>
      <c r="H58" s="54" t="s">
        <v>148</v>
      </c>
      <c r="I58" s="54"/>
      <c r="J58" s="54" t="s">
        <v>108</v>
      </c>
      <c r="K58" s="54" t="s">
        <v>365</v>
      </c>
      <c r="L58" s="54" t="s">
        <v>108</v>
      </c>
      <c r="M58" s="54" t="s">
        <v>109</v>
      </c>
      <c r="N58" s="54" t="s">
        <v>105</v>
      </c>
      <c r="O58" s="54" t="s">
        <v>367</v>
      </c>
      <c r="P58" s="54" t="s">
        <v>110</v>
      </c>
      <c r="Q58" s="54" t="s">
        <v>106</v>
      </c>
      <c r="R58" s="54" t="s">
        <v>368</v>
      </c>
      <c r="S58" s="54" t="s">
        <v>106</v>
      </c>
      <c r="T58" s="54" t="s">
        <v>106</v>
      </c>
      <c r="U58" s="55" t="s">
        <v>17</v>
      </c>
      <c r="V58" s="54" t="s">
        <v>106</v>
      </c>
      <c r="W58" s="54" t="s">
        <v>106</v>
      </c>
      <c r="X58" s="54" t="s">
        <v>106</v>
      </c>
      <c r="Y58" s="54" t="s">
        <v>106</v>
      </c>
      <c r="Z58" s="54" t="s">
        <v>106</v>
      </c>
      <c r="AA58" s="198">
        <v>0</v>
      </c>
      <c r="AB58" s="54">
        <v>0</v>
      </c>
      <c r="AC58" s="54">
        <v>0</v>
      </c>
      <c r="AD58" s="54">
        <v>0</v>
      </c>
      <c r="AE58" s="54">
        <v>0</v>
      </c>
      <c r="AF58" s="54">
        <v>0</v>
      </c>
      <c r="AG58" s="54">
        <v>0</v>
      </c>
      <c r="AH58" s="54">
        <v>1</v>
      </c>
      <c r="AI58" s="54">
        <v>1</v>
      </c>
      <c r="AJ58" s="54">
        <v>1</v>
      </c>
      <c r="AK58" s="54">
        <v>1</v>
      </c>
      <c r="AL58" s="54">
        <v>0</v>
      </c>
      <c r="AM58" s="54">
        <v>0</v>
      </c>
      <c r="AN58" s="17">
        <v>0</v>
      </c>
      <c r="AO58" s="54">
        <v>0</v>
      </c>
      <c r="AP58" s="54">
        <v>0</v>
      </c>
      <c r="AQ58" s="54">
        <v>0</v>
      </c>
      <c r="AR58" s="54">
        <v>0</v>
      </c>
    </row>
    <row r="59" spans="1:44" s="12" customFormat="1" ht="45" customHeight="1" x14ac:dyDescent="0.15">
      <c r="A59" s="54">
        <v>52</v>
      </c>
      <c r="B59" s="198">
        <v>2</v>
      </c>
      <c r="C59" s="198" t="s">
        <v>260</v>
      </c>
      <c r="D59" s="199" t="s">
        <v>369</v>
      </c>
      <c r="E59" s="199" t="s">
        <v>370</v>
      </c>
      <c r="F59" s="198"/>
      <c r="G59" s="198" t="s">
        <v>107</v>
      </c>
      <c r="H59" s="198" t="s">
        <v>148</v>
      </c>
      <c r="I59" s="198"/>
      <c r="J59" s="198" t="s">
        <v>108</v>
      </c>
      <c r="K59" s="198" t="s">
        <v>369</v>
      </c>
      <c r="L59" s="198" t="s">
        <v>108</v>
      </c>
      <c r="M59" s="198" t="s">
        <v>105</v>
      </c>
      <c r="N59" s="198" t="s">
        <v>109</v>
      </c>
      <c r="O59" s="198" t="s">
        <v>168</v>
      </c>
      <c r="P59" s="198" t="s">
        <v>110</v>
      </c>
      <c r="Q59" s="198" t="s">
        <v>106</v>
      </c>
      <c r="R59" s="198" t="s">
        <v>106</v>
      </c>
      <c r="S59" s="198" t="s">
        <v>106</v>
      </c>
      <c r="T59" s="198" t="s">
        <v>106</v>
      </c>
      <c r="U59" s="200" t="s">
        <v>106</v>
      </c>
      <c r="V59" s="198" t="s">
        <v>106</v>
      </c>
      <c r="W59" s="198" t="s">
        <v>106</v>
      </c>
      <c r="X59" s="198" t="s">
        <v>106</v>
      </c>
      <c r="Y59" s="198" t="s">
        <v>125</v>
      </c>
      <c r="Z59" s="198" t="s">
        <v>106</v>
      </c>
      <c r="AA59" s="198">
        <v>0</v>
      </c>
      <c r="AB59" s="198">
        <v>0</v>
      </c>
      <c r="AC59" s="198">
        <v>0</v>
      </c>
      <c r="AD59" s="198">
        <v>0</v>
      </c>
      <c r="AE59" s="198">
        <v>0</v>
      </c>
      <c r="AF59" s="198">
        <v>0</v>
      </c>
      <c r="AG59" s="198">
        <v>0</v>
      </c>
      <c r="AH59" s="198">
        <v>0</v>
      </c>
      <c r="AI59" s="198">
        <v>0</v>
      </c>
      <c r="AJ59" s="198">
        <v>0</v>
      </c>
      <c r="AK59" s="198">
        <v>0</v>
      </c>
      <c r="AL59" s="198">
        <v>0</v>
      </c>
      <c r="AM59" s="198">
        <v>0</v>
      </c>
      <c r="AN59" s="16">
        <v>0</v>
      </c>
      <c r="AO59" s="198">
        <v>0</v>
      </c>
      <c r="AP59" s="198">
        <v>0</v>
      </c>
      <c r="AQ59" s="198">
        <v>0</v>
      </c>
      <c r="AR59" s="198">
        <v>0</v>
      </c>
    </row>
    <row r="60" spans="1:44" s="12" customFormat="1" ht="45" customHeight="1" x14ac:dyDescent="0.15">
      <c r="A60" s="54">
        <v>53</v>
      </c>
      <c r="B60" s="198">
        <v>2</v>
      </c>
      <c r="C60" s="198" t="s">
        <v>260</v>
      </c>
      <c r="D60" s="199" t="s">
        <v>535</v>
      </c>
      <c r="E60" s="199" t="s">
        <v>370</v>
      </c>
      <c r="F60" s="198" t="s">
        <v>536</v>
      </c>
      <c r="G60" s="198" t="s">
        <v>107</v>
      </c>
      <c r="H60" s="198" t="s">
        <v>148</v>
      </c>
      <c r="I60" s="198"/>
      <c r="J60" s="198" t="s">
        <v>108</v>
      </c>
      <c r="K60" s="198" t="s">
        <v>369</v>
      </c>
      <c r="L60" s="198" t="s">
        <v>108</v>
      </c>
      <c r="M60" s="198" t="s">
        <v>105</v>
      </c>
      <c r="N60" s="198" t="s">
        <v>109</v>
      </c>
      <c r="O60" s="198" t="s">
        <v>168</v>
      </c>
      <c r="P60" s="198" t="s">
        <v>110</v>
      </c>
      <c r="Q60" s="198" t="s">
        <v>106</v>
      </c>
      <c r="R60" s="198" t="s">
        <v>106</v>
      </c>
      <c r="S60" s="198" t="s">
        <v>106</v>
      </c>
      <c r="T60" s="198" t="s">
        <v>106</v>
      </c>
      <c r="U60" s="200" t="s">
        <v>106</v>
      </c>
      <c r="V60" s="198" t="s">
        <v>106</v>
      </c>
      <c r="W60" s="198" t="s">
        <v>106</v>
      </c>
      <c r="X60" s="198" t="s">
        <v>106</v>
      </c>
      <c r="Y60" s="198" t="s">
        <v>125</v>
      </c>
      <c r="Z60" s="198" t="s">
        <v>106</v>
      </c>
      <c r="AA60" s="198">
        <v>1</v>
      </c>
      <c r="AB60" s="198">
        <v>1</v>
      </c>
      <c r="AC60" s="198">
        <v>1</v>
      </c>
      <c r="AD60" s="198">
        <v>1</v>
      </c>
      <c r="AE60" s="198">
        <v>1</v>
      </c>
      <c r="AF60" s="198">
        <v>1</v>
      </c>
      <c r="AG60" s="198">
        <v>1</v>
      </c>
      <c r="AH60" s="198">
        <v>1</v>
      </c>
      <c r="AI60" s="198">
        <v>1</v>
      </c>
      <c r="AJ60" s="198">
        <v>1</v>
      </c>
      <c r="AK60" s="198">
        <v>1</v>
      </c>
      <c r="AL60" s="198">
        <v>1</v>
      </c>
      <c r="AM60" s="198">
        <v>1</v>
      </c>
      <c r="AN60" s="16">
        <v>0</v>
      </c>
      <c r="AO60" s="198">
        <v>1</v>
      </c>
      <c r="AP60" s="198">
        <v>1</v>
      </c>
      <c r="AQ60" s="198">
        <v>1</v>
      </c>
      <c r="AR60" s="198">
        <v>1</v>
      </c>
    </row>
    <row r="61" spans="1:44" s="12" customFormat="1" ht="45" customHeight="1" x14ac:dyDescent="0.15">
      <c r="A61" s="16">
        <v>54</v>
      </c>
      <c r="B61" s="16">
        <v>2</v>
      </c>
      <c r="C61" s="16" t="s">
        <v>258</v>
      </c>
      <c r="D61" s="179" t="s">
        <v>1685</v>
      </c>
      <c r="E61" s="179" t="s">
        <v>1686</v>
      </c>
      <c r="F61" s="218" t="s">
        <v>558</v>
      </c>
      <c r="G61" s="16" t="s">
        <v>107</v>
      </c>
      <c r="H61" s="16" t="s">
        <v>148</v>
      </c>
      <c r="I61" s="16"/>
      <c r="J61" s="16" t="s">
        <v>108</v>
      </c>
      <c r="K61" s="16" t="s">
        <v>369</v>
      </c>
      <c r="L61" s="16" t="s">
        <v>108</v>
      </c>
      <c r="M61" s="16" t="s">
        <v>105</v>
      </c>
      <c r="N61" s="16" t="s">
        <v>109</v>
      </c>
      <c r="O61" s="16" t="s">
        <v>168</v>
      </c>
      <c r="P61" s="16" t="s">
        <v>110</v>
      </c>
      <c r="Q61" s="16" t="s">
        <v>106</v>
      </c>
      <c r="R61" s="16" t="s">
        <v>106</v>
      </c>
      <c r="S61" s="16" t="s">
        <v>106</v>
      </c>
      <c r="T61" s="16" t="s">
        <v>106</v>
      </c>
      <c r="U61" s="156" t="s">
        <v>106</v>
      </c>
      <c r="V61" s="16" t="s">
        <v>106</v>
      </c>
      <c r="W61" s="16" t="s">
        <v>106</v>
      </c>
      <c r="X61" s="16" t="s">
        <v>106</v>
      </c>
      <c r="Y61" s="16" t="s">
        <v>106</v>
      </c>
      <c r="Z61" s="16" t="s">
        <v>106</v>
      </c>
      <c r="AA61" s="16">
        <v>1</v>
      </c>
      <c r="AB61" s="16">
        <v>1</v>
      </c>
      <c r="AC61" s="16">
        <v>1</v>
      </c>
      <c r="AD61" s="16">
        <v>1</v>
      </c>
      <c r="AE61" s="16">
        <v>1</v>
      </c>
      <c r="AF61" s="16">
        <v>1</v>
      </c>
      <c r="AG61" s="16">
        <v>1</v>
      </c>
      <c r="AH61" s="16">
        <v>1</v>
      </c>
      <c r="AI61" s="16">
        <v>1</v>
      </c>
      <c r="AJ61" s="16">
        <v>1</v>
      </c>
      <c r="AK61" s="16">
        <v>1</v>
      </c>
      <c r="AL61" s="16">
        <v>1</v>
      </c>
      <c r="AM61" s="16">
        <v>0</v>
      </c>
      <c r="AN61" s="16">
        <v>1</v>
      </c>
      <c r="AO61" s="16">
        <v>0</v>
      </c>
      <c r="AP61" s="16">
        <v>0</v>
      </c>
      <c r="AQ61" s="16">
        <v>0</v>
      </c>
      <c r="AR61" s="16">
        <v>0</v>
      </c>
    </row>
    <row r="62" spans="1:44" s="12" customFormat="1" ht="45" customHeight="1" x14ac:dyDescent="0.15">
      <c r="A62" s="17">
        <v>54</v>
      </c>
      <c r="B62" s="17">
        <v>2</v>
      </c>
      <c r="C62" s="17" t="s">
        <v>258</v>
      </c>
      <c r="D62" s="19" t="s">
        <v>1689</v>
      </c>
      <c r="E62" s="19" t="s">
        <v>370</v>
      </c>
      <c r="F62" s="17" t="s">
        <v>558</v>
      </c>
      <c r="G62" s="17" t="s">
        <v>107</v>
      </c>
      <c r="H62" s="17" t="s">
        <v>148</v>
      </c>
      <c r="I62" s="17"/>
      <c r="J62" s="17" t="s">
        <v>108</v>
      </c>
      <c r="K62" s="17" t="s">
        <v>369</v>
      </c>
      <c r="L62" s="17" t="s">
        <v>108</v>
      </c>
      <c r="M62" s="17" t="s">
        <v>105</v>
      </c>
      <c r="N62" s="17" t="s">
        <v>109</v>
      </c>
      <c r="O62" s="17" t="s">
        <v>168</v>
      </c>
      <c r="P62" s="17" t="s">
        <v>110</v>
      </c>
      <c r="Q62" s="17" t="s">
        <v>106</v>
      </c>
      <c r="R62" s="17" t="s">
        <v>106</v>
      </c>
      <c r="S62" s="17" t="s">
        <v>106</v>
      </c>
      <c r="T62" s="17" t="s">
        <v>106</v>
      </c>
      <c r="U62" s="20" t="s">
        <v>106</v>
      </c>
      <c r="V62" s="17" t="s">
        <v>106</v>
      </c>
      <c r="W62" s="17" t="s">
        <v>106</v>
      </c>
      <c r="X62" s="17" t="s">
        <v>106</v>
      </c>
      <c r="Y62" s="17" t="s">
        <v>125</v>
      </c>
      <c r="Z62" s="17" t="s">
        <v>106</v>
      </c>
      <c r="AA62" s="16">
        <v>1</v>
      </c>
      <c r="AB62" s="17">
        <v>1</v>
      </c>
      <c r="AC62" s="17">
        <v>1</v>
      </c>
      <c r="AD62" s="17">
        <v>1</v>
      </c>
      <c r="AE62" s="17">
        <v>1</v>
      </c>
      <c r="AF62" s="17">
        <v>1</v>
      </c>
      <c r="AG62" s="17">
        <v>1</v>
      </c>
      <c r="AH62" s="17">
        <v>1</v>
      </c>
      <c r="AI62" s="17">
        <v>1</v>
      </c>
      <c r="AJ62" s="17">
        <v>1</v>
      </c>
      <c r="AK62" s="17">
        <v>1</v>
      </c>
      <c r="AL62" s="17">
        <v>1</v>
      </c>
      <c r="AM62" s="17">
        <v>0</v>
      </c>
      <c r="AN62" s="17">
        <v>1</v>
      </c>
      <c r="AO62" s="17">
        <v>0</v>
      </c>
      <c r="AP62" s="17">
        <v>0</v>
      </c>
      <c r="AQ62" s="17">
        <v>0</v>
      </c>
      <c r="AR62" s="17">
        <v>0</v>
      </c>
    </row>
    <row r="63" spans="1:44" s="12" customFormat="1" ht="45" customHeight="1" x14ac:dyDescent="0.15">
      <c r="A63" s="16">
        <v>55</v>
      </c>
      <c r="B63" s="16">
        <v>2</v>
      </c>
      <c r="C63" s="16" t="s">
        <v>258</v>
      </c>
      <c r="D63" s="179" t="s">
        <v>1687</v>
      </c>
      <c r="E63" s="179" t="s">
        <v>1686</v>
      </c>
      <c r="F63" s="218" t="s">
        <v>1087</v>
      </c>
      <c r="G63" s="16" t="s">
        <v>107</v>
      </c>
      <c r="H63" s="16" t="s">
        <v>148</v>
      </c>
      <c r="I63" s="16"/>
      <c r="J63" s="16" t="s">
        <v>108</v>
      </c>
      <c r="K63" s="16" t="s">
        <v>369</v>
      </c>
      <c r="L63" s="16" t="s">
        <v>108</v>
      </c>
      <c r="M63" s="16" t="s">
        <v>109</v>
      </c>
      <c r="N63" s="16" t="s">
        <v>105</v>
      </c>
      <c r="O63" s="16" t="s">
        <v>168</v>
      </c>
      <c r="P63" s="16" t="s">
        <v>110</v>
      </c>
      <c r="Q63" s="16" t="s">
        <v>106</v>
      </c>
      <c r="R63" s="16" t="s">
        <v>106</v>
      </c>
      <c r="S63" s="16" t="s">
        <v>106</v>
      </c>
      <c r="T63" s="16" t="s">
        <v>106</v>
      </c>
      <c r="U63" s="156" t="s">
        <v>106</v>
      </c>
      <c r="V63" s="16" t="s">
        <v>106</v>
      </c>
      <c r="W63" s="16" t="s">
        <v>106</v>
      </c>
      <c r="X63" s="16" t="s">
        <v>106</v>
      </c>
      <c r="Y63" s="16" t="s">
        <v>106</v>
      </c>
      <c r="Z63" s="16" t="s">
        <v>106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1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</row>
    <row r="64" spans="1:44" s="12" customFormat="1" ht="45" customHeight="1" x14ac:dyDescent="0.15">
      <c r="A64" s="17">
        <v>55</v>
      </c>
      <c r="B64" s="17">
        <v>2</v>
      </c>
      <c r="C64" s="17" t="s">
        <v>258</v>
      </c>
      <c r="D64" s="19" t="s">
        <v>1688</v>
      </c>
      <c r="E64" s="19" t="s">
        <v>370</v>
      </c>
      <c r="F64" s="17" t="s">
        <v>1087</v>
      </c>
      <c r="G64" s="17" t="s">
        <v>107</v>
      </c>
      <c r="H64" s="17" t="s">
        <v>148</v>
      </c>
      <c r="I64" s="17"/>
      <c r="J64" s="17" t="s">
        <v>108</v>
      </c>
      <c r="K64" s="17" t="s">
        <v>369</v>
      </c>
      <c r="L64" s="17" t="s">
        <v>108</v>
      </c>
      <c r="M64" s="17" t="s">
        <v>109</v>
      </c>
      <c r="N64" s="17" t="s">
        <v>105</v>
      </c>
      <c r="O64" s="17" t="s">
        <v>168</v>
      </c>
      <c r="P64" s="17" t="s">
        <v>110</v>
      </c>
      <c r="Q64" s="17" t="s">
        <v>106</v>
      </c>
      <c r="R64" s="17" t="s">
        <v>106</v>
      </c>
      <c r="S64" s="17" t="s">
        <v>106</v>
      </c>
      <c r="T64" s="17" t="s">
        <v>106</v>
      </c>
      <c r="U64" s="20" t="s">
        <v>106</v>
      </c>
      <c r="V64" s="17" t="s">
        <v>106</v>
      </c>
      <c r="W64" s="17" t="s">
        <v>106</v>
      </c>
      <c r="X64" s="17" t="s">
        <v>106</v>
      </c>
      <c r="Y64" s="17" t="s">
        <v>125</v>
      </c>
      <c r="Z64" s="17" t="s">
        <v>106</v>
      </c>
      <c r="AA64" s="16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1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</row>
    <row r="65" spans="1:44" s="12" customFormat="1" ht="45" customHeight="1" x14ac:dyDescent="0.15">
      <c r="A65" s="54">
        <v>56</v>
      </c>
      <c r="B65" s="54">
        <v>2</v>
      </c>
      <c r="C65" s="54" t="s">
        <v>1129</v>
      </c>
      <c r="D65" s="201" t="s">
        <v>1272</v>
      </c>
      <c r="E65" s="114" t="s">
        <v>370</v>
      </c>
      <c r="F65" s="54"/>
      <c r="G65" s="54" t="s">
        <v>107</v>
      </c>
      <c r="H65" s="54" t="s">
        <v>148</v>
      </c>
      <c r="I65" s="54"/>
      <c r="J65" s="54" t="s">
        <v>108</v>
      </c>
      <c r="K65" s="54" t="s">
        <v>369</v>
      </c>
      <c r="L65" s="54" t="s">
        <v>108</v>
      </c>
      <c r="M65" s="54" t="s">
        <v>109</v>
      </c>
      <c r="N65" s="54" t="s">
        <v>105</v>
      </c>
      <c r="O65" s="54" t="s">
        <v>168</v>
      </c>
      <c r="P65" s="54" t="s">
        <v>110</v>
      </c>
      <c r="Q65" s="54" t="s">
        <v>106</v>
      </c>
      <c r="R65" s="54" t="s">
        <v>106</v>
      </c>
      <c r="S65" s="54" t="s">
        <v>106</v>
      </c>
      <c r="T65" s="54" t="s">
        <v>106</v>
      </c>
      <c r="U65" s="55" t="s">
        <v>106</v>
      </c>
      <c r="V65" s="54" t="s">
        <v>106</v>
      </c>
      <c r="W65" s="54" t="s">
        <v>106</v>
      </c>
      <c r="X65" s="54" t="s">
        <v>106</v>
      </c>
      <c r="Y65" s="54" t="s">
        <v>106</v>
      </c>
      <c r="Z65" s="54" t="s">
        <v>106</v>
      </c>
      <c r="AA65" s="198">
        <v>0</v>
      </c>
      <c r="AB65" s="54">
        <v>0</v>
      </c>
      <c r="AC65" s="54">
        <v>0</v>
      </c>
      <c r="AD65" s="54">
        <v>0</v>
      </c>
      <c r="AE65" s="54">
        <v>0</v>
      </c>
      <c r="AF65" s="54">
        <v>0</v>
      </c>
      <c r="AG65" s="54">
        <v>0</v>
      </c>
      <c r="AH65" s="54">
        <v>0</v>
      </c>
      <c r="AI65" s="54">
        <v>0</v>
      </c>
      <c r="AJ65" s="54">
        <v>0</v>
      </c>
      <c r="AK65" s="54">
        <v>0</v>
      </c>
      <c r="AL65" s="54">
        <v>0</v>
      </c>
      <c r="AM65" s="54">
        <v>0</v>
      </c>
      <c r="AN65" s="17">
        <v>0</v>
      </c>
      <c r="AO65" s="54">
        <v>1</v>
      </c>
      <c r="AP65" s="54">
        <v>1</v>
      </c>
      <c r="AQ65" s="54">
        <v>1</v>
      </c>
      <c r="AR65" s="54">
        <v>1</v>
      </c>
    </row>
    <row r="66" spans="1:44" s="12" customFormat="1" ht="45" customHeight="1" x14ac:dyDescent="0.15">
      <c r="A66" s="16">
        <v>57</v>
      </c>
      <c r="B66" s="16">
        <v>2</v>
      </c>
      <c r="C66" s="16" t="s">
        <v>260</v>
      </c>
      <c r="D66" s="179" t="s">
        <v>668</v>
      </c>
      <c r="E66" s="179" t="s">
        <v>669</v>
      </c>
      <c r="F66" s="218" t="s">
        <v>670</v>
      </c>
      <c r="G66" s="16" t="s">
        <v>107</v>
      </c>
      <c r="H66" s="16" t="s">
        <v>148</v>
      </c>
      <c r="I66" s="16"/>
      <c r="J66" s="16" t="s">
        <v>108</v>
      </c>
      <c r="K66" s="16" t="s">
        <v>671</v>
      </c>
      <c r="L66" s="16" t="s">
        <v>108</v>
      </c>
      <c r="M66" s="16" t="s">
        <v>105</v>
      </c>
      <c r="N66" s="16" t="s">
        <v>109</v>
      </c>
      <c r="O66" s="16" t="s">
        <v>168</v>
      </c>
      <c r="P66" s="16" t="s">
        <v>110</v>
      </c>
      <c r="Q66" s="16" t="s">
        <v>106</v>
      </c>
      <c r="R66" s="16" t="s">
        <v>106</v>
      </c>
      <c r="S66" s="16" t="s">
        <v>672</v>
      </c>
      <c r="T66" s="16" t="s">
        <v>106</v>
      </c>
      <c r="U66" s="156" t="s">
        <v>106</v>
      </c>
      <c r="V66" s="16" t="s">
        <v>106</v>
      </c>
      <c r="W66" s="16" t="s">
        <v>149</v>
      </c>
      <c r="X66" s="16" t="s">
        <v>106</v>
      </c>
      <c r="Y66" s="16" t="s">
        <v>106</v>
      </c>
      <c r="Z66" s="16" t="s">
        <v>106</v>
      </c>
      <c r="AA66" s="16">
        <v>2</v>
      </c>
      <c r="AB66" s="16">
        <v>2</v>
      </c>
      <c r="AC66" s="16">
        <v>2</v>
      </c>
      <c r="AD66" s="16">
        <v>2</v>
      </c>
      <c r="AE66" s="16">
        <v>2</v>
      </c>
      <c r="AF66" s="16">
        <v>2</v>
      </c>
      <c r="AG66" s="16">
        <v>2</v>
      </c>
      <c r="AH66" s="16">
        <v>2</v>
      </c>
      <c r="AI66" s="16">
        <v>2</v>
      </c>
      <c r="AJ66" s="16">
        <v>2</v>
      </c>
      <c r="AK66" s="16">
        <v>2</v>
      </c>
      <c r="AL66" s="16">
        <v>2</v>
      </c>
      <c r="AM66" s="16">
        <v>2</v>
      </c>
      <c r="AN66" s="16">
        <v>2</v>
      </c>
      <c r="AO66" s="16">
        <v>2</v>
      </c>
      <c r="AP66" s="16">
        <v>2</v>
      </c>
      <c r="AQ66" s="16">
        <v>2</v>
      </c>
      <c r="AR66" s="16">
        <v>2</v>
      </c>
    </row>
    <row r="67" spans="1:44" s="7" customFormat="1" ht="45" customHeight="1" x14ac:dyDescent="0.15">
      <c r="A67" s="54">
        <v>58</v>
      </c>
      <c r="B67" s="54">
        <v>2</v>
      </c>
      <c r="C67" s="54" t="s">
        <v>258</v>
      </c>
      <c r="D67" s="114" t="s">
        <v>269</v>
      </c>
      <c r="E67" s="114" t="s">
        <v>151</v>
      </c>
      <c r="F67" s="54"/>
      <c r="G67" s="54" t="s">
        <v>122</v>
      </c>
      <c r="H67" s="54" t="s">
        <v>148</v>
      </c>
      <c r="I67" s="54"/>
      <c r="J67" s="54" t="s">
        <v>108</v>
      </c>
      <c r="K67" s="54" t="s">
        <v>106</v>
      </c>
      <c r="L67" s="54" t="s">
        <v>108</v>
      </c>
      <c r="M67" s="54" t="s">
        <v>109</v>
      </c>
      <c r="N67" s="54" t="s">
        <v>105</v>
      </c>
      <c r="O67" s="54" t="s">
        <v>169</v>
      </c>
      <c r="P67" s="54" t="s">
        <v>110</v>
      </c>
      <c r="Q67" s="54" t="s">
        <v>106</v>
      </c>
      <c r="R67" s="54" t="s">
        <v>106</v>
      </c>
      <c r="S67" s="54" t="s">
        <v>106</v>
      </c>
      <c r="T67" s="54" t="s">
        <v>106</v>
      </c>
      <c r="U67" s="55" t="s">
        <v>106</v>
      </c>
      <c r="V67" s="54" t="s">
        <v>106</v>
      </c>
      <c r="W67" s="54" t="s">
        <v>106</v>
      </c>
      <c r="X67" s="54" t="s">
        <v>106</v>
      </c>
      <c r="Y67" s="54" t="s">
        <v>106</v>
      </c>
      <c r="Z67" s="54" t="s">
        <v>106</v>
      </c>
      <c r="AA67" s="198">
        <v>1</v>
      </c>
      <c r="AB67" s="54">
        <v>1</v>
      </c>
      <c r="AC67" s="54">
        <v>0</v>
      </c>
      <c r="AD67" s="54">
        <v>0</v>
      </c>
      <c r="AE67" s="54">
        <v>0</v>
      </c>
      <c r="AF67" s="54">
        <v>0</v>
      </c>
      <c r="AG67" s="54">
        <v>0</v>
      </c>
      <c r="AH67" s="54">
        <v>0</v>
      </c>
      <c r="AI67" s="54">
        <v>0</v>
      </c>
      <c r="AJ67" s="54">
        <v>0</v>
      </c>
      <c r="AK67" s="54">
        <v>0</v>
      </c>
      <c r="AL67" s="54">
        <v>0</v>
      </c>
      <c r="AM67" s="54">
        <v>0</v>
      </c>
      <c r="AN67" s="17">
        <v>0</v>
      </c>
      <c r="AO67" s="54">
        <v>0</v>
      </c>
      <c r="AP67" s="54">
        <v>0</v>
      </c>
      <c r="AQ67" s="54">
        <v>0</v>
      </c>
      <c r="AR67" s="54">
        <v>0</v>
      </c>
    </row>
    <row r="68" spans="1:44" s="12" customFormat="1" ht="45" customHeight="1" x14ac:dyDescent="0.15">
      <c r="A68" s="54">
        <v>59</v>
      </c>
      <c r="B68" s="54">
        <v>2</v>
      </c>
      <c r="C68" s="54" t="s">
        <v>258</v>
      </c>
      <c r="D68" s="114" t="s">
        <v>545</v>
      </c>
      <c r="E68" s="114" t="s">
        <v>151</v>
      </c>
      <c r="F68" s="54"/>
      <c r="G68" s="54" t="s">
        <v>122</v>
      </c>
      <c r="H68" s="54" t="s">
        <v>148</v>
      </c>
      <c r="I68" s="54"/>
      <c r="J68" s="54" t="s">
        <v>108</v>
      </c>
      <c r="K68" s="54" t="s">
        <v>106</v>
      </c>
      <c r="L68" s="54" t="s">
        <v>108</v>
      </c>
      <c r="M68" s="54" t="s">
        <v>109</v>
      </c>
      <c r="N68" s="54" t="s">
        <v>105</v>
      </c>
      <c r="O68" s="54" t="s">
        <v>169</v>
      </c>
      <c r="P68" s="54" t="s">
        <v>110</v>
      </c>
      <c r="Q68" s="54" t="s">
        <v>106</v>
      </c>
      <c r="R68" s="54" t="s">
        <v>106</v>
      </c>
      <c r="S68" s="54" t="s">
        <v>106</v>
      </c>
      <c r="T68" s="54" t="s">
        <v>106</v>
      </c>
      <c r="U68" s="55" t="s">
        <v>106</v>
      </c>
      <c r="V68" s="54" t="s">
        <v>106</v>
      </c>
      <c r="W68" s="54" t="s">
        <v>106</v>
      </c>
      <c r="X68" s="54" t="s">
        <v>106</v>
      </c>
      <c r="Y68" s="54" t="s">
        <v>106</v>
      </c>
      <c r="Z68" s="54" t="s">
        <v>106</v>
      </c>
      <c r="AA68" s="198">
        <v>1</v>
      </c>
      <c r="AB68" s="54">
        <v>0</v>
      </c>
      <c r="AC68" s="54">
        <v>1</v>
      </c>
      <c r="AD68" s="54">
        <v>1</v>
      </c>
      <c r="AE68" s="54">
        <v>0</v>
      </c>
      <c r="AF68" s="54">
        <v>1</v>
      </c>
      <c r="AG68" s="54">
        <v>0</v>
      </c>
      <c r="AH68" s="54">
        <v>0</v>
      </c>
      <c r="AI68" s="54">
        <v>0</v>
      </c>
      <c r="AJ68" s="54">
        <v>0</v>
      </c>
      <c r="AK68" s="54">
        <v>0</v>
      </c>
      <c r="AL68" s="54">
        <v>0</v>
      </c>
      <c r="AM68" s="54">
        <v>0</v>
      </c>
      <c r="AN68" s="17">
        <v>0</v>
      </c>
      <c r="AO68" s="54">
        <v>0</v>
      </c>
      <c r="AP68" s="54">
        <v>0</v>
      </c>
      <c r="AQ68" s="54">
        <v>0</v>
      </c>
      <c r="AR68" s="54">
        <v>0</v>
      </c>
    </row>
    <row r="69" spans="1:44" s="12" customFormat="1" ht="45" customHeight="1" x14ac:dyDescent="0.15">
      <c r="A69" s="54">
        <v>60</v>
      </c>
      <c r="B69" s="54">
        <v>2</v>
      </c>
      <c r="C69" s="54" t="s">
        <v>258</v>
      </c>
      <c r="D69" s="114" t="s">
        <v>638</v>
      </c>
      <c r="E69" s="114" t="s">
        <v>151</v>
      </c>
      <c r="F69" s="54"/>
      <c r="G69" s="54" t="s">
        <v>122</v>
      </c>
      <c r="H69" s="54" t="s">
        <v>148</v>
      </c>
      <c r="I69" s="54"/>
      <c r="J69" s="54" t="s">
        <v>108</v>
      </c>
      <c r="K69" s="54" t="s">
        <v>106</v>
      </c>
      <c r="L69" s="54" t="s">
        <v>108</v>
      </c>
      <c r="M69" s="54" t="s">
        <v>109</v>
      </c>
      <c r="N69" s="54" t="s">
        <v>105</v>
      </c>
      <c r="O69" s="54" t="s">
        <v>169</v>
      </c>
      <c r="P69" s="54" t="s">
        <v>110</v>
      </c>
      <c r="Q69" s="54" t="s">
        <v>106</v>
      </c>
      <c r="R69" s="54" t="s">
        <v>106</v>
      </c>
      <c r="S69" s="54" t="s">
        <v>106</v>
      </c>
      <c r="T69" s="54" t="s">
        <v>106</v>
      </c>
      <c r="U69" s="55" t="s">
        <v>106</v>
      </c>
      <c r="V69" s="54" t="s">
        <v>106</v>
      </c>
      <c r="W69" s="54" t="s">
        <v>106</v>
      </c>
      <c r="X69" s="54" t="s">
        <v>106</v>
      </c>
      <c r="Y69" s="54" t="s">
        <v>106</v>
      </c>
      <c r="Z69" s="54" t="s">
        <v>106</v>
      </c>
      <c r="AA69" s="198">
        <v>1</v>
      </c>
      <c r="AB69" s="54">
        <v>0</v>
      </c>
      <c r="AC69" s="54">
        <v>0</v>
      </c>
      <c r="AD69" s="54">
        <v>0</v>
      </c>
      <c r="AE69" s="54">
        <v>1</v>
      </c>
      <c r="AF69" s="54">
        <v>0</v>
      </c>
      <c r="AG69" s="54">
        <v>1</v>
      </c>
      <c r="AH69" s="54">
        <v>0</v>
      </c>
      <c r="AI69" s="54">
        <v>0</v>
      </c>
      <c r="AJ69" s="54">
        <v>0</v>
      </c>
      <c r="AK69" s="54">
        <v>0</v>
      </c>
      <c r="AL69" s="54">
        <v>0</v>
      </c>
      <c r="AM69" s="54">
        <v>0</v>
      </c>
      <c r="AN69" s="17">
        <v>0</v>
      </c>
      <c r="AO69" s="54">
        <v>0</v>
      </c>
      <c r="AP69" s="54">
        <v>0</v>
      </c>
      <c r="AQ69" s="54">
        <v>0</v>
      </c>
      <c r="AR69" s="54">
        <v>0</v>
      </c>
    </row>
    <row r="70" spans="1:44" s="12" customFormat="1" ht="45" customHeight="1" x14ac:dyDescent="0.15">
      <c r="A70" s="54">
        <v>61</v>
      </c>
      <c r="B70" s="54">
        <v>2</v>
      </c>
      <c r="C70" s="54" t="s">
        <v>731</v>
      </c>
      <c r="D70" s="114" t="s">
        <v>699</v>
      </c>
      <c r="E70" s="114" t="s">
        <v>151</v>
      </c>
      <c r="F70" s="54"/>
      <c r="G70" s="54" t="s">
        <v>122</v>
      </c>
      <c r="H70" s="54" t="s">
        <v>148</v>
      </c>
      <c r="I70" s="54"/>
      <c r="J70" s="54" t="s">
        <v>108</v>
      </c>
      <c r="K70" s="54" t="s">
        <v>106</v>
      </c>
      <c r="L70" s="54" t="s">
        <v>108</v>
      </c>
      <c r="M70" s="54" t="s">
        <v>109</v>
      </c>
      <c r="N70" s="54" t="s">
        <v>105</v>
      </c>
      <c r="O70" s="54" t="s">
        <v>169</v>
      </c>
      <c r="P70" s="54" t="s">
        <v>110</v>
      </c>
      <c r="Q70" s="54" t="s">
        <v>106</v>
      </c>
      <c r="R70" s="54" t="s">
        <v>106</v>
      </c>
      <c r="S70" s="54" t="s">
        <v>106</v>
      </c>
      <c r="T70" s="54" t="s">
        <v>106</v>
      </c>
      <c r="U70" s="55" t="s">
        <v>106</v>
      </c>
      <c r="V70" s="54" t="s">
        <v>106</v>
      </c>
      <c r="W70" s="54" t="s">
        <v>106</v>
      </c>
      <c r="X70" s="54" t="s">
        <v>106</v>
      </c>
      <c r="Y70" s="54" t="s">
        <v>106</v>
      </c>
      <c r="Z70" s="54" t="s">
        <v>106</v>
      </c>
      <c r="AA70" s="198">
        <v>0</v>
      </c>
      <c r="AB70" s="54">
        <v>0</v>
      </c>
      <c r="AC70" s="54">
        <v>0</v>
      </c>
      <c r="AD70" s="54">
        <v>0</v>
      </c>
      <c r="AE70" s="54">
        <v>0</v>
      </c>
      <c r="AF70" s="54">
        <v>0</v>
      </c>
      <c r="AG70" s="54">
        <v>0</v>
      </c>
      <c r="AH70" s="54">
        <v>1</v>
      </c>
      <c r="AI70" s="54">
        <v>1</v>
      </c>
      <c r="AJ70" s="54">
        <v>0</v>
      </c>
      <c r="AK70" s="54">
        <v>0</v>
      </c>
      <c r="AL70" s="54">
        <v>0</v>
      </c>
      <c r="AM70" s="54">
        <v>0</v>
      </c>
      <c r="AN70" s="17">
        <v>0</v>
      </c>
      <c r="AO70" s="54">
        <v>0</v>
      </c>
      <c r="AP70" s="54">
        <v>0</v>
      </c>
      <c r="AQ70" s="54">
        <v>0</v>
      </c>
      <c r="AR70" s="54">
        <v>0</v>
      </c>
    </row>
    <row r="71" spans="1:44" s="12" customFormat="1" ht="45" customHeight="1" x14ac:dyDescent="0.15">
      <c r="A71" s="54">
        <v>62</v>
      </c>
      <c r="B71" s="54">
        <v>2</v>
      </c>
      <c r="C71" s="54" t="s">
        <v>731</v>
      </c>
      <c r="D71" s="114" t="s">
        <v>700</v>
      </c>
      <c r="E71" s="114" t="s">
        <v>151</v>
      </c>
      <c r="F71" s="54"/>
      <c r="G71" s="54" t="s">
        <v>122</v>
      </c>
      <c r="H71" s="54" t="s">
        <v>148</v>
      </c>
      <c r="I71" s="54"/>
      <c r="J71" s="54" t="s">
        <v>108</v>
      </c>
      <c r="K71" s="54" t="s">
        <v>106</v>
      </c>
      <c r="L71" s="54" t="s">
        <v>108</v>
      </c>
      <c r="M71" s="54" t="s">
        <v>109</v>
      </c>
      <c r="N71" s="54" t="s">
        <v>105</v>
      </c>
      <c r="O71" s="54" t="s">
        <v>169</v>
      </c>
      <c r="P71" s="54" t="s">
        <v>110</v>
      </c>
      <c r="Q71" s="54" t="s">
        <v>106</v>
      </c>
      <c r="R71" s="54" t="s">
        <v>106</v>
      </c>
      <c r="S71" s="54" t="s">
        <v>106</v>
      </c>
      <c r="T71" s="54" t="s">
        <v>106</v>
      </c>
      <c r="U71" s="55" t="s">
        <v>106</v>
      </c>
      <c r="V71" s="54" t="s">
        <v>106</v>
      </c>
      <c r="W71" s="54" t="s">
        <v>106</v>
      </c>
      <c r="X71" s="54" t="s">
        <v>106</v>
      </c>
      <c r="Y71" s="54" t="s">
        <v>106</v>
      </c>
      <c r="Z71" s="54" t="s">
        <v>106</v>
      </c>
      <c r="AA71" s="198">
        <v>0</v>
      </c>
      <c r="AB71" s="54">
        <v>0</v>
      </c>
      <c r="AC71" s="54">
        <v>0</v>
      </c>
      <c r="AD71" s="54">
        <v>0</v>
      </c>
      <c r="AE71" s="54">
        <v>0</v>
      </c>
      <c r="AF71" s="54">
        <v>0</v>
      </c>
      <c r="AG71" s="54">
        <v>0</v>
      </c>
      <c r="AH71" s="54">
        <v>0</v>
      </c>
      <c r="AI71" s="54">
        <v>0</v>
      </c>
      <c r="AJ71" s="54">
        <v>1</v>
      </c>
      <c r="AK71" s="54">
        <v>1</v>
      </c>
      <c r="AL71" s="54">
        <v>0</v>
      </c>
      <c r="AM71" s="54">
        <v>0</v>
      </c>
      <c r="AN71" s="17">
        <v>0</v>
      </c>
      <c r="AO71" s="54">
        <v>0</v>
      </c>
      <c r="AP71" s="54">
        <v>0</v>
      </c>
      <c r="AQ71" s="54">
        <v>0</v>
      </c>
      <c r="AR71" s="54">
        <v>0</v>
      </c>
    </row>
    <row r="72" spans="1:44" s="12" customFormat="1" ht="45" customHeight="1" x14ac:dyDescent="0.15">
      <c r="A72" s="54">
        <v>63</v>
      </c>
      <c r="B72" s="54">
        <v>2</v>
      </c>
      <c r="C72" s="54" t="s">
        <v>905</v>
      </c>
      <c r="D72" s="114" t="s">
        <v>956</v>
      </c>
      <c r="E72" s="114" t="s">
        <v>151</v>
      </c>
      <c r="F72" s="54"/>
      <c r="G72" s="54" t="s">
        <v>122</v>
      </c>
      <c r="H72" s="54" t="s">
        <v>148</v>
      </c>
      <c r="I72" s="54"/>
      <c r="J72" s="54" t="s">
        <v>108</v>
      </c>
      <c r="K72" s="54" t="s">
        <v>106</v>
      </c>
      <c r="L72" s="54" t="s">
        <v>108</v>
      </c>
      <c r="M72" s="54" t="s">
        <v>109</v>
      </c>
      <c r="N72" s="54" t="s">
        <v>105</v>
      </c>
      <c r="O72" s="54" t="s">
        <v>169</v>
      </c>
      <c r="P72" s="54" t="s">
        <v>110</v>
      </c>
      <c r="Q72" s="54" t="s">
        <v>106</v>
      </c>
      <c r="R72" s="54" t="s">
        <v>106</v>
      </c>
      <c r="S72" s="54" t="s">
        <v>106</v>
      </c>
      <c r="T72" s="54" t="s">
        <v>106</v>
      </c>
      <c r="U72" s="55" t="s">
        <v>106</v>
      </c>
      <c r="V72" s="54" t="s">
        <v>106</v>
      </c>
      <c r="W72" s="54" t="s">
        <v>106</v>
      </c>
      <c r="X72" s="54" t="s">
        <v>106</v>
      </c>
      <c r="Y72" s="54" t="s">
        <v>106</v>
      </c>
      <c r="Z72" s="54" t="s">
        <v>106</v>
      </c>
      <c r="AA72" s="198">
        <v>0</v>
      </c>
      <c r="AB72" s="54">
        <v>0</v>
      </c>
      <c r="AC72" s="54">
        <v>0</v>
      </c>
      <c r="AD72" s="54">
        <v>0</v>
      </c>
      <c r="AE72" s="54">
        <v>0</v>
      </c>
      <c r="AF72" s="54">
        <v>0</v>
      </c>
      <c r="AG72" s="54">
        <v>0</v>
      </c>
      <c r="AH72" s="54">
        <v>0</v>
      </c>
      <c r="AI72" s="54">
        <v>0</v>
      </c>
      <c r="AJ72" s="54">
        <v>0</v>
      </c>
      <c r="AK72" s="54">
        <v>0</v>
      </c>
      <c r="AL72" s="54">
        <v>1</v>
      </c>
      <c r="AM72" s="54">
        <v>0</v>
      </c>
      <c r="AN72" s="17">
        <v>0</v>
      </c>
      <c r="AO72" s="54">
        <v>0</v>
      </c>
      <c r="AP72" s="54">
        <v>0</v>
      </c>
      <c r="AQ72" s="54">
        <v>0</v>
      </c>
      <c r="AR72" s="54">
        <v>0</v>
      </c>
    </row>
    <row r="73" spans="1:44" s="12" customFormat="1" ht="45" customHeight="1" x14ac:dyDescent="0.15">
      <c r="A73" s="54">
        <v>64</v>
      </c>
      <c r="B73" s="54">
        <v>2</v>
      </c>
      <c r="C73" s="54" t="s">
        <v>1011</v>
      </c>
      <c r="D73" s="114" t="s">
        <v>1018</v>
      </c>
      <c r="E73" s="114" t="s">
        <v>151</v>
      </c>
      <c r="F73" s="54"/>
      <c r="G73" s="54" t="s">
        <v>122</v>
      </c>
      <c r="H73" s="54" t="s">
        <v>148</v>
      </c>
      <c r="I73" s="54"/>
      <c r="J73" s="54" t="s">
        <v>108</v>
      </c>
      <c r="K73" s="54" t="s">
        <v>106</v>
      </c>
      <c r="L73" s="54" t="s">
        <v>108</v>
      </c>
      <c r="M73" s="54" t="s">
        <v>109</v>
      </c>
      <c r="N73" s="54" t="s">
        <v>105</v>
      </c>
      <c r="O73" s="54" t="s">
        <v>169</v>
      </c>
      <c r="P73" s="54" t="s">
        <v>110</v>
      </c>
      <c r="Q73" s="54" t="s">
        <v>106</v>
      </c>
      <c r="R73" s="54" t="s">
        <v>106</v>
      </c>
      <c r="S73" s="54" t="s">
        <v>106</v>
      </c>
      <c r="T73" s="54" t="s">
        <v>106</v>
      </c>
      <c r="U73" s="55" t="s">
        <v>106</v>
      </c>
      <c r="V73" s="54" t="s">
        <v>106</v>
      </c>
      <c r="W73" s="54" t="s">
        <v>106</v>
      </c>
      <c r="X73" s="54" t="s">
        <v>106</v>
      </c>
      <c r="Y73" s="54" t="s">
        <v>106</v>
      </c>
      <c r="Z73" s="54" t="s">
        <v>106</v>
      </c>
      <c r="AA73" s="198">
        <v>0</v>
      </c>
      <c r="AB73" s="54">
        <v>0</v>
      </c>
      <c r="AC73" s="54">
        <v>0</v>
      </c>
      <c r="AD73" s="54">
        <v>0</v>
      </c>
      <c r="AE73" s="54">
        <v>0</v>
      </c>
      <c r="AF73" s="54">
        <v>0</v>
      </c>
      <c r="AG73" s="54">
        <v>0</v>
      </c>
      <c r="AH73" s="54">
        <v>0</v>
      </c>
      <c r="AI73" s="54">
        <v>0</v>
      </c>
      <c r="AJ73" s="54">
        <v>0</v>
      </c>
      <c r="AK73" s="54">
        <v>0</v>
      </c>
      <c r="AL73" s="54">
        <v>0</v>
      </c>
      <c r="AM73" s="54">
        <v>1</v>
      </c>
      <c r="AN73" s="17">
        <v>0</v>
      </c>
      <c r="AO73" s="54">
        <v>0</v>
      </c>
      <c r="AP73" s="54">
        <v>0</v>
      </c>
      <c r="AQ73" s="54">
        <v>0</v>
      </c>
      <c r="AR73" s="54">
        <v>0</v>
      </c>
    </row>
    <row r="74" spans="1:44" s="12" customFormat="1" ht="45" customHeight="1" x14ac:dyDescent="0.15">
      <c r="A74" s="17">
        <v>65</v>
      </c>
      <c r="B74" s="17">
        <v>2</v>
      </c>
      <c r="C74" s="17" t="s">
        <v>1011</v>
      </c>
      <c r="D74" s="19" t="s">
        <v>1075</v>
      </c>
      <c r="E74" s="19" t="s">
        <v>151</v>
      </c>
      <c r="F74" s="17"/>
      <c r="G74" s="17" t="s">
        <v>122</v>
      </c>
      <c r="H74" s="17" t="s">
        <v>148</v>
      </c>
      <c r="I74" s="17"/>
      <c r="J74" s="17" t="s">
        <v>108</v>
      </c>
      <c r="K74" s="17" t="s">
        <v>106</v>
      </c>
      <c r="L74" s="17" t="s">
        <v>108</v>
      </c>
      <c r="M74" s="17" t="s">
        <v>109</v>
      </c>
      <c r="N74" s="17" t="s">
        <v>105</v>
      </c>
      <c r="O74" s="17" t="s">
        <v>169</v>
      </c>
      <c r="P74" s="17" t="s">
        <v>110</v>
      </c>
      <c r="Q74" s="17" t="s">
        <v>106</v>
      </c>
      <c r="R74" s="17" t="s">
        <v>106</v>
      </c>
      <c r="S74" s="17" t="s">
        <v>106</v>
      </c>
      <c r="T74" s="17" t="s">
        <v>106</v>
      </c>
      <c r="U74" s="20" t="s">
        <v>106</v>
      </c>
      <c r="V74" s="17" t="s">
        <v>106</v>
      </c>
      <c r="W74" s="17" t="s">
        <v>106</v>
      </c>
      <c r="X74" s="17" t="s">
        <v>106</v>
      </c>
      <c r="Y74" s="17" t="s">
        <v>106</v>
      </c>
      <c r="Z74" s="17" t="s">
        <v>106</v>
      </c>
      <c r="AA74" s="16">
        <v>0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1</v>
      </c>
      <c r="AO74" s="17">
        <v>0</v>
      </c>
      <c r="AP74" s="17">
        <v>0</v>
      </c>
      <c r="AQ74" s="17">
        <v>0</v>
      </c>
      <c r="AR74" s="17">
        <v>0</v>
      </c>
    </row>
    <row r="75" spans="1:44" s="12" customFormat="1" ht="45" customHeight="1" x14ac:dyDescent="0.15">
      <c r="A75" s="54">
        <v>66</v>
      </c>
      <c r="B75" s="54">
        <v>2</v>
      </c>
      <c r="C75" s="54" t="s">
        <v>1129</v>
      </c>
      <c r="D75" s="201" t="s">
        <v>1273</v>
      </c>
      <c r="E75" s="114" t="s">
        <v>1257</v>
      </c>
      <c r="F75" s="54"/>
      <c r="G75" s="54" t="s">
        <v>122</v>
      </c>
      <c r="H75" s="54" t="s">
        <v>148</v>
      </c>
      <c r="I75" s="54"/>
      <c r="J75" s="54" t="s">
        <v>108</v>
      </c>
      <c r="K75" s="54" t="s">
        <v>106</v>
      </c>
      <c r="L75" s="54" t="s">
        <v>108</v>
      </c>
      <c r="M75" s="54" t="s">
        <v>109</v>
      </c>
      <c r="N75" s="54" t="s">
        <v>105</v>
      </c>
      <c r="O75" s="54" t="s">
        <v>169</v>
      </c>
      <c r="P75" s="54" t="s">
        <v>110</v>
      </c>
      <c r="Q75" s="54" t="s">
        <v>106</v>
      </c>
      <c r="R75" s="54" t="s">
        <v>106</v>
      </c>
      <c r="S75" s="54" t="s">
        <v>106</v>
      </c>
      <c r="T75" s="54" t="s">
        <v>106</v>
      </c>
      <c r="U75" s="55" t="s">
        <v>106</v>
      </c>
      <c r="V75" s="54" t="s">
        <v>106</v>
      </c>
      <c r="W75" s="54" t="s">
        <v>106</v>
      </c>
      <c r="X75" s="54" t="s">
        <v>106</v>
      </c>
      <c r="Y75" s="54" t="s">
        <v>106</v>
      </c>
      <c r="Z75" s="54" t="s">
        <v>106</v>
      </c>
      <c r="AA75" s="198">
        <v>0</v>
      </c>
      <c r="AB75" s="54">
        <v>0</v>
      </c>
      <c r="AC75" s="54">
        <v>0</v>
      </c>
      <c r="AD75" s="54">
        <v>0</v>
      </c>
      <c r="AE75" s="54">
        <v>0</v>
      </c>
      <c r="AF75" s="54">
        <v>0</v>
      </c>
      <c r="AG75" s="54">
        <v>0</v>
      </c>
      <c r="AH75" s="54">
        <v>0</v>
      </c>
      <c r="AI75" s="54">
        <v>0</v>
      </c>
      <c r="AJ75" s="54">
        <v>0</v>
      </c>
      <c r="AK75" s="54">
        <v>0</v>
      </c>
      <c r="AL75" s="54">
        <v>0</v>
      </c>
      <c r="AM75" s="54">
        <v>0</v>
      </c>
      <c r="AN75" s="17">
        <v>0</v>
      </c>
      <c r="AO75" s="54">
        <v>1</v>
      </c>
      <c r="AP75" s="54">
        <v>1</v>
      </c>
      <c r="AQ75" s="54">
        <v>1</v>
      </c>
      <c r="AR75" s="54">
        <v>1</v>
      </c>
    </row>
    <row r="76" spans="1:44" s="12" customFormat="1" ht="45" customHeight="1" x14ac:dyDescent="0.15">
      <c r="A76" s="54">
        <v>67</v>
      </c>
      <c r="B76" s="54">
        <v>2</v>
      </c>
      <c r="C76" s="54" t="s">
        <v>1129</v>
      </c>
      <c r="D76" s="201" t="s">
        <v>1274</v>
      </c>
      <c r="E76" s="114" t="s">
        <v>1258</v>
      </c>
      <c r="F76" s="54"/>
      <c r="G76" s="54" t="s">
        <v>122</v>
      </c>
      <c r="H76" s="54" t="s">
        <v>148</v>
      </c>
      <c r="I76" s="54"/>
      <c r="J76" s="54" t="s">
        <v>108</v>
      </c>
      <c r="K76" s="54" t="s">
        <v>106</v>
      </c>
      <c r="L76" s="54" t="s">
        <v>108</v>
      </c>
      <c r="M76" s="54" t="s">
        <v>109</v>
      </c>
      <c r="N76" s="54" t="s">
        <v>105</v>
      </c>
      <c r="O76" s="54" t="s">
        <v>169</v>
      </c>
      <c r="P76" s="54" t="s">
        <v>110</v>
      </c>
      <c r="Q76" s="54" t="s">
        <v>106</v>
      </c>
      <c r="R76" s="54" t="s">
        <v>106</v>
      </c>
      <c r="S76" s="54" t="s">
        <v>106</v>
      </c>
      <c r="T76" s="54" t="s">
        <v>106</v>
      </c>
      <c r="U76" s="55" t="s">
        <v>106</v>
      </c>
      <c r="V76" s="54" t="s">
        <v>106</v>
      </c>
      <c r="W76" s="54" t="s">
        <v>106</v>
      </c>
      <c r="X76" s="54" t="s">
        <v>106</v>
      </c>
      <c r="Y76" s="54" t="s">
        <v>106</v>
      </c>
      <c r="Z76" s="54" t="s">
        <v>106</v>
      </c>
      <c r="AA76" s="198">
        <v>0</v>
      </c>
      <c r="AB76" s="54">
        <v>0</v>
      </c>
      <c r="AC76" s="54">
        <v>0</v>
      </c>
      <c r="AD76" s="54">
        <v>0</v>
      </c>
      <c r="AE76" s="54">
        <v>0</v>
      </c>
      <c r="AF76" s="54">
        <v>0</v>
      </c>
      <c r="AG76" s="54">
        <v>0</v>
      </c>
      <c r="AH76" s="54">
        <v>0</v>
      </c>
      <c r="AI76" s="54">
        <v>0</v>
      </c>
      <c r="AJ76" s="54">
        <v>0</v>
      </c>
      <c r="AK76" s="54">
        <v>0</v>
      </c>
      <c r="AL76" s="54">
        <v>0</v>
      </c>
      <c r="AM76" s="54">
        <v>0</v>
      </c>
      <c r="AN76" s="17">
        <v>0</v>
      </c>
      <c r="AO76" s="54">
        <v>1</v>
      </c>
      <c r="AP76" s="54">
        <v>1</v>
      </c>
      <c r="AQ76" s="54">
        <v>1</v>
      </c>
      <c r="AR76" s="54">
        <v>1</v>
      </c>
    </row>
    <row r="77" spans="1:44" s="12" customFormat="1" ht="45" customHeight="1" x14ac:dyDescent="0.15">
      <c r="A77" s="54">
        <v>68</v>
      </c>
      <c r="B77" s="198">
        <v>2</v>
      </c>
      <c r="C77" s="198" t="s">
        <v>260</v>
      </c>
      <c r="D77" s="199" t="s">
        <v>371</v>
      </c>
      <c r="E77" s="199" t="s">
        <v>372</v>
      </c>
      <c r="F77" s="198" t="s">
        <v>533</v>
      </c>
      <c r="G77" s="198" t="s">
        <v>122</v>
      </c>
      <c r="H77" s="198" t="s">
        <v>148</v>
      </c>
      <c r="I77" s="198"/>
      <c r="J77" s="198" t="s">
        <v>108</v>
      </c>
      <c r="K77" s="198" t="s">
        <v>371</v>
      </c>
      <c r="L77" s="198" t="s">
        <v>108</v>
      </c>
      <c r="M77" s="198" t="s">
        <v>105</v>
      </c>
      <c r="N77" s="198" t="s">
        <v>109</v>
      </c>
      <c r="O77" s="198" t="s">
        <v>124</v>
      </c>
      <c r="P77" s="198" t="s">
        <v>110</v>
      </c>
      <c r="Q77" s="198" t="s">
        <v>106</v>
      </c>
      <c r="R77" s="198" t="s">
        <v>106</v>
      </c>
      <c r="S77" s="198" t="s">
        <v>152</v>
      </c>
      <c r="T77" s="198" t="s">
        <v>192</v>
      </c>
      <c r="U77" s="200">
        <v>1.3499000000000001</v>
      </c>
      <c r="V77" s="198" t="s">
        <v>106</v>
      </c>
      <c r="W77" s="198" t="s">
        <v>106</v>
      </c>
      <c r="X77" s="198" t="s">
        <v>106</v>
      </c>
      <c r="Y77" s="198" t="s">
        <v>106</v>
      </c>
      <c r="Z77" s="198" t="s">
        <v>106</v>
      </c>
      <c r="AA77" s="198">
        <v>0</v>
      </c>
      <c r="AB77" s="198">
        <v>0</v>
      </c>
      <c r="AC77" s="198">
        <v>0</v>
      </c>
      <c r="AD77" s="198">
        <v>0</v>
      </c>
      <c r="AE77" s="198">
        <v>0</v>
      </c>
      <c r="AF77" s="198">
        <v>0</v>
      </c>
      <c r="AG77" s="198">
        <v>0</v>
      </c>
      <c r="AH77" s="198">
        <v>0</v>
      </c>
      <c r="AI77" s="198">
        <v>0</v>
      </c>
      <c r="AJ77" s="198">
        <v>0</v>
      </c>
      <c r="AK77" s="198">
        <v>0</v>
      </c>
      <c r="AL77" s="198">
        <v>0</v>
      </c>
      <c r="AM77" s="198">
        <v>0</v>
      </c>
      <c r="AN77" s="16">
        <v>0</v>
      </c>
      <c r="AO77" s="198">
        <v>0</v>
      </c>
      <c r="AP77" s="198">
        <v>0</v>
      </c>
      <c r="AQ77" s="198">
        <v>0</v>
      </c>
      <c r="AR77" s="198">
        <v>0</v>
      </c>
    </row>
    <row r="78" spans="1:44" s="12" customFormat="1" ht="45" customHeight="1" x14ac:dyDescent="0.15">
      <c r="A78" s="54">
        <v>69</v>
      </c>
      <c r="B78" s="54">
        <v>2</v>
      </c>
      <c r="C78" s="54" t="s">
        <v>260</v>
      </c>
      <c r="D78" s="114" t="s">
        <v>532</v>
      </c>
      <c r="E78" s="114" t="s">
        <v>372</v>
      </c>
      <c r="F78" s="54" t="s">
        <v>534</v>
      </c>
      <c r="G78" s="54" t="s">
        <v>122</v>
      </c>
      <c r="H78" s="54" t="s">
        <v>148</v>
      </c>
      <c r="I78" s="54"/>
      <c r="J78" s="54" t="s">
        <v>108</v>
      </c>
      <c r="K78" s="54" t="s">
        <v>371</v>
      </c>
      <c r="L78" s="54" t="s">
        <v>108</v>
      </c>
      <c r="M78" s="54" t="s">
        <v>105</v>
      </c>
      <c r="N78" s="54" t="s">
        <v>109</v>
      </c>
      <c r="O78" s="54" t="s">
        <v>124</v>
      </c>
      <c r="P78" s="54" t="s">
        <v>110</v>
      </c>
      <c r="Q78" s="54" t="s">
        <v>106</v>
      </c>
      <c r="R78" s="54" t="s">
        <v>106</v>
      </c>
      <c r="S78" s="54" t="s">
        <v>152</v>
      </c>
      <c r="T78" s="54" t="s">
        <v>192</v>
      </c>
      <c r="U78" s="55">
        <v>1.3499000000000001</v>
      </c>
      <c r="V78" s="54" t="s">
        <v>106</v>
      </c>
      <c r="W78" s="54" t="s">
        <v>106</v>
      </c>
      <c r="X78" s="54" t="s">
        <v>106</v>
      </c>
      <c r="Y78" s="54" t="s">
        <v>106</v>
      </c>
      <c r="Z78" s="54" t="s">
        <v>106</v>
      </c>
      <c r="AA78" s="198">
        <v>1</v>
      </c>
      <c r="AB78" s="54">
        <v>1</v>
      </c>
      <c r="AC78" s="54">
        <v>1</v>
      </c>
      <c r="AD78" s="54">
        <v>1</v>
      </c>
      <c r="AE78" s="54">
        <v>0</v>
      </c>
      <c r="AF78" s="54">
        <v>1</v>
      </c>
      <c r="AG78" s="54">
        <v>0</v>
      </c>
      <c r="AH78" s="54">
        <v>1</v>
      </c>
      <c r="AI78" s="54">
        <v>1</v>
      </c>
      <c r="AJ78" s="54">
        <v>1</v>
      </c>
      <c r="AK78" s="54">
        <v>1</v>
      </c>
      <c r="AL78" s="54">
        <v>1</v>
      </c>
      <c r="AM78" s="54">
        <v>0</v>
      </c>
      <c r="AN78" s="17">
        <v>0</v>
      </c>
      <c r="AO78" s="54">
        <v>0</v>
      </c>
      <c r="AP78" s="54">
        <v>0</v>
      </c>
      <c r="AQ78" s="54">
        <v>0</v>
      </c>
      <c r="AR78" s="54">
        <v>0</v>
      </c>
    </row>
    <row r="79" spans="1:44" s="12" customFormat="1" ht="45" customHeight="1" x14ac:dyDescent="0.15">
      <c r="A79" s="17">
        <v>70</v>
      </c>
      <c r="B79" s="17">
        <v>2</v>
      </c>
      <c r="C79" s="17" t="s">
        <v>260</v>
      </c>
      <c r="D79" s="19" t="s">
        <v>630</v>
      </c>
      <c r="E79" s="19" t="s">
        <v>642</v>
      </c>
      <c r="F79" s="17" t="s">
        <v>534</v>
      </c>
      <c r="G79" s="17" t="s">
        <v>122</v>
      </c>
      <c r="H79" s="17" t="s">
        <v>148</v>
      </c>
      <c r="I79" s="17"/>
      <c r="J79" s="17" t="s">
        <v>108</v>
      </c>
      <c r="K79" s="17" t="s">
        <v>371</v>
      </c>
      <c r="L79" s="17" t="s">
        <v>108</v>
      </c>
      <c r="M79" s="17" t="s">
        <v>105</v>
      </c>
      <c r="N79" s="17" t="s">
        <v>109</v>
      </c>
      <c r="O79" s="17" t="s">
        <v>124</v>
      </c>
      <c r="P79" s="17" t="s">
        <v>110</v>
      </c>
      <c r="Q79" s="17" t="s">
        <v>106</v>
      </c>
      <c r="R79" s="17" t="s">
        <v>106</v>
      </c>
      <c r="S79" s="17" t="s">
        <v>152</v>
      </c>
      <c r="T79" s="17" t="s">
        <v>192</v>
      </c>
      <c r="U79" s="20">
        <v>1.3499000000000001</v>
      </c>
      <c r="V79" s="17" t="s">
        <v>106</v>
      </c>
      <c r="W79" s="17" t="s">
        <v>106</v>
      </c>
      <c r="X79" s="17" t="s">
        <v>106</v>
      </c>
      <c r="Y79" s="17" t="s">
        <v>106</v>
      </c>
      <c r="Z79" s="17" t="s">
        <v>106</v>
      </c>
      <c r="AA79" s="16">
        <v>0</v>
      </c>
      <c r="AB79" s="17">
        <v>0</v>
      </c>
      <c r="AC79" s="17">
        <v>0</v>
      </c>
      <c r="AD79" s="17">
        <v>0</v>
      </c>
      <c r="AE79" s="17">
        <v>1</v>
      </c>
      <c r="AF79" s="17">
        <v>0</v>
      </c>
      <c r="AG79" s="17">
        <v>1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1</v>
      </c>
      <c r="AO79" s="17">
        <v>0</v>
      </c>
      <c r="AP79" s="17">
        <v>0</v>
      </c>
      <c r="AQ79" s="17">
        <v>0</v>
      </c>
      <c r="AR79" s="17">
        <v>0</v>
      </c>
    </row>
    <row r="80" spans="1:44" s="12" customFormat="1" ht="45" customHeight="1" x14ac:dyDescent="0.15">
      <c r="A80" s="17">
        <v>71</v>
      </c>
      <c r="B80" s="17">
        <v>2</v>
      </c>
      <c r="C80" s="17" t="s">
        <v>361</v>
      </c>
      <c r="D80" s="19" t="s">
        <v>1076</v>
      </c>
      <c r="E80" s="19" t="s">
        <v>1088</v>
      </c>
      <c r="F80" s="17"/>
      <c r="G80" s="17" t="s">
        <v>122</v>
      </c>
      <c r="H80" s="17" t="s">
        <v>148</v>
      </c>
      <c r="I80" s="17"/>
      <c r="J80" s="17" t="s">
        <v>108</v>
      </c>
      <c r="K80" s="17" t="s">
        <v>371</v>
      </c>
      <c r="L80" s="17" t="s">
        <v>108</v>
      </c>
      <c r="M80" s="17" t="s">
        <v>109</v>
      </c>
      <c r="N80" s="17" t="s">
        <v>105</v>
      </c>
      <c r="O80" s="17" t="s">
        <v>124</v>
      </c>
      <c r="P80" s="17" t="s">
        <v>110</v>
      </c>
      <c r="Q80" s="17" t="s">
        <v>106</v>
      </c>
      <c r="R80" s="17" t="s">
        <v>106</v>
      </c>
      <c r="S80" s="17" t="s">
        <v>152</v>
      </c>
      <c r="T80" s="17" t="s">
        <v>192</v>
      </c>
      <c r="U80" s="20">
        <v>1.3499000000000001</v>
      </c>
      <c r="V80" s="17" t="s">
        <v>106</v>
      </c>
      <c r="W80" s="17" t="s">
        <v>106</v>
      </c>
      <c r="X80" s="17" t="s">
        <v>106</v>
      </c>
      <c r="Y80" s="17" t="s">
        <v>106</v>
      </c>
      <c r="Z80" s="17" t="s">
        <v>106</v>
      </c>
      <c r="AA80" s="16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1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</row>
    <row r="81" spans="1:44" s="12" customFormat="1" ht="45" customHeight="1" x14ac:dyDescent="0.15">
      <c r="A81" s="54">
        <v>72</v>
      </c>
      <c r="B81" s="54">
        <v>2</v>
      </c>
      <c r="C81" s="54" t="s">
        <v>1129</v>
      </c>
      <c r="D81" s="201" t="s">
        <v>1275</v>
      </c>
      <c r="E81" s="114" t="s">
        <v>1223</v>
      </c>
      <c r="F81" s="54"/>
      <c r="G81" s="54" t="s">
        <v>122</v>
      </c>
      <c r="H81" s="54" t="s">
        <v>148</v>
      </c>
      <c r="I81" s="54"/>
      <c r="J81" s="54" t="s">
        <v>108</v>
      </c>
      <c r="K81" s="54" t="s">
        <v>371</v>
      </c>
      <c r="L81" s="54" t="s">
        <v>108</v>
      </c>
      <c r="M81" s="54" t="s">
        <v>109</v>
      </c>
      <c r="N81" s="54" t="s">
        <v>105</v>
      </c>
      <c r="O81" s="54" t="s">
        <v>124</v>
      </c>
      <c r="P81" s="54" t="s">
        <v>110</v>
      </c>
      <c r="Q81" s="54" t="s">
        <v>106</v>
      </c>
      <c r="R81" s="54" t="s">
        <v>106</v>
      </c>
      <c r="S81" s="54" t="s">
        <v>1471</v>
      </c>
      <c r="T81" s="54" t="s">
        <v>191</v>
      </c>
      <c r="U81" s="55">
        <v>0.42699999999999999</v>
      </c>
      <c r="V81" s="54" t="s">
        <v>106</v>
      </c>
      <c r="W81" s="54" t="s">
        <v>106</v>
      </c>
      <c r="X81" s="54" t="s">
        <v>106</v>
      </c>
      <c r="Y81" s="54" t="s">
        <v>106</v>
      </c>
      <c r="Z81" s="54" t="s">
        <v>106</v>
      </c>
      <c r="AA81" s="198">
        <v>0</v>
      </c>
      <c r="AB81" s="54">
        <v>0</v>
      </c>
      <c r="AC81" s="54">
        <v>0</v>
      </c>
      <c r="AD81" s="54">
        <v>0</v>
      </c>
      <c r="AE81" s="54">
        <v>0</v>
      </c>
      <c r="AF81" s="54">
        <v>0</v>
      </c>
      <c r="AG81" s="54">
        <v>0</v>
      </c>
      <c r="AH81" s="54">
        <v>0</v>
      </c>
      <c r="AI81" s="54">
        <v>0</v>
      </c>
      <c r="AJ81" s="54">
        <v>0</v>
      </c>
      <c r="AK81" s="54">
        <v>0</v>
      </c>
      <c r="AL81" s="54">
        <v>0</v>
      </c>
      <c r="AM81" s="54">
        <v>0</v>
      </c>
      <c r="AN81" s="17">
        <v>0</v>
      </c>
      <c r="AO81" s="54">
        <v>1</v>
      </c>
      <c r="AP81" s="54">
        <v>1</v>
      </c>
      <c r="AQ81" s="54">
        <v>1</v>
      </c>
      <c r="AR81" s="54">
        <v>1</v>
      </c>
    </row>
    <row r="82" spans="1:44" s="12" customFormat="1" ht="45" customHeight="1" x14ac:dyDescent="0.15">
      <c r="A82" s="54">
        <v>73</v>
      </c>
      <c r="B82" s="54">
        <v>2</v>
      </c>
      <c r="C82" s="54" t="s">
        <v>1129</v>
      </c>
      <c r="D82" s="201" t="s">
        <v>1276</v>
      </c>
      <c r="E82" s="114" t="s">
        <v>1224</v>
      </c>
      <c r="F82" s="54"/>
      <c r="G82" s="54" t="s">
        <v>122</v>
      </c>
      <c r="H82" s="54" t="s">
        <v>148</v>
      </c>
      <c r="I82" s="54"/>
      <c r="J82" s="54" t="s">
        <v>108</v>
      </c>
      <c r="K82" s="54" t="s">
        <v>371</v>
      </c>
      <c r="L82" s="54" t="s">
        <v>108</v>
      </c>
      <c r="M82" s="54" t="s">
        <v>109</v>
      </c>
      <c r="N82" s="54" t="s">
        <v>105</v>
      </c>
      <c r="O82" s="54" t="s">
        <v>124</v>
      </c>
      <c r="P82" s="54" t="s">
        <v>110</v>
      </c>
      <c r="Q82" s="54" t="s">
        <v>106</v>
      </c>
      <c r="R82" s="54" t="s">
        <v>106</v>
      </c>
      <c r="S82" s="54" t="s">
        <v>1472</v>
      </c>
      <c r="T82" s="54" t="s">
        <v>191</v>
      </c>
      <c r="U82" s="55">
        <v>0.997</v>
      </c>
      <c r="V82" s="54" t="s">
        <v>106</v>
      </c>
      <c r="W82" s="54" t="s">
        <v>106</v>
      </c>
      <c r="X82" s="54" t="s">
        <v>106</v>
      </c>
      <c r="Y82" s="54" t="s">
        <v>106</v>
      </c>
      <c r="Z82" s="54" t="s">
        <v>106</v>
      </c>
      <c r="AA82" s="198">
        <v>0</v>
      </c>
      <c r="AB82" s="54">
        <v>0</v>
      </c>
      <c r="AC82" s="54">
        <v>0</v>
      </c>
      <c r="AD82" s="54">
        <v>0</v>
      </c>
      <c r="AE82" s="54">
        <v>0</v>
      </c>
      <c r="AF82" s="54">
        <v>0</v>
      </c>
      <c r="AG82" s="54">
        <v>0</v>
      </c>
      <c r="AH82" s="54">
        <v>0</v>
      </c>
      <c r="AI82" s="54">
        <v>0</v>
      </c>
      <c r="AJ82" s="54">
        <v>0</v>
      </c>
      <c r="AK82" s="54">
        <v>0</v>
      </c>
      <c r="AL82" s="54">
        <v>0</v>
      </c>
      <c r="AM82" s="54">
        <v>0</v>
      </c>
      <c r="AN82" s="17">
        <v>0</v>
      </c>
      <c r="AO82" s="54">
        <v>1</v>
      </c>
      <c r="AP82" s="54">
        <v>0</v>
      </c>
      <c r="AQ82" s="54">
        <v>1</v>
      </c>
      <c r="AR82" s="54">
        <v>0</v>
      </c>
    </row>
    <row r="83" spans="1:44" s="12" customFormat="1" ht="45" customHeight="1" x14ac:dyDescent="0.15">
      <c r="A83" s="54">
        <v>74</v>
      </c>
      <c r="B83" s="54">
        <v>2</v>
      </c>
      <c r="C83" s="54" t="s">
        <v>1129</v>
      </c>
      <c r="D83" s="201" t="s">
        <v>1277</v>
      </c>
      <c r="E83" s="114" t="s">
        <v>1225</v>
      </c>
      <c r="F83" s="54"/>
      <c r="G83" s="54" t="s">
        <v>122</v>
      </c>
      <c r="H83" s="54" t="s">
        <v>148</v>
      </c>
      <c r="I83" s="54"/>
      <c r="J83" s="54" t="s">
        <v>108</v>
      </c>
      <c r="K83" s="54" t="s">
        <v>371</v>
      </c>
      <c r="L83" s="54" t="s">
        <v>108</v>
      </c>
      <c r="M83" s="54" t="s">
        <v>109</v>
      </c>
      <c r="N83" s="54" t="s">
        <v>105</v>
      </c>
      <c r="O83" s="54" t="s">
        <v>124</v>
      </c>
      <c r="P83" s="54" t="s">
        <v>110</v>
      </c>
      <c r="Q83" s="54" t="s">
        <v>106</v>
      </c>
      <c r="R83" s="54" t="s">
        <v>106</v>
      </c>
      <c r="S83" s="54" t="s">
        <v>1472</v>
      </c>
      <c r="T83" s="54" t="s">
        <v>191</v>
      </c>
      <c r="U83" s="55">
        <v>0.86099999999999999</v>
      </c>
      <c r="V83" s="54" t="s">
        <v>106</v>
      </c>
      <c r="W83" s="54" t="s">
        <v>106</v>
      </c>
      <c r="X83" s="54" t="s">
        <v>106</v>
      </c>
      <c r="Y83" s="54" t="s">
        <v>106</v>
      </c>
      <c r="Z83" s="54" t="s">
        <v>106</v>
      </c>
      <c r="AA83" s="198">
        <v>0</v>
      </c>
      <c r="AB83" s="54">
        <v>0</v>
      </c>
      <c r="AC83" s="54">
        <v>0</v>
      </c>
      <c r="AD83" s="54">
        <v>0</v>
      </c>
      <c r="AE83" s="54">
        <v>0</v>
      </c>
      <c r="AF83" s="54">
        <v>0</v>
      </c>
      <c r="AG83" s="54">
        <v>0</v>
      </c>
      <c r="AH83" s="54">
        <v>0</v>
      </c>
      <c r="AI83" s="54">
        <v>0</v>
      </c>
      <c r="AJ83" s="54">
        <v>0</v>
      </c>
      <c r="AK83" s="54">
        <v>0</v>
      </c>
      <c r="AL83" s="54">
        <v>0</v>
      </c>
      <c r="AM83" s="54">
        <v>0</v>
      </c>
      <c r="AN83" s="17">
        <v>0</v>
      </c>
      <c r="AO83" s="54">
        <v>0</v>
      </c>
      <c r="AP83" s="54">
        <v>1</v>
      </c>
      <c r="AQ83" s="54">
        <v>0</v>
      </c>
      <c r="AR83" s="54">
        <v>1</v>
      </c>
    </row>
    <row r="84" spans="1:44" s="7" customFormat="1" ht="45" customHeight="1" x14ac:dyDescent="0.15">
      <c r="A84" s="54">
        <v>75</v>
      </c>
      <c r="B84" s="54">
        <v>2</v>
      </c>
      <c r="C84" s="54" t="s">
        <v>153</v>
      </c>
      <c r="D84" s="114" t="s">
        <v>113</v>
      </c>
      <c r="E84" s="114" t="s">
        <v>154</v>
      </c>
      <c r="F84" s="54" t="s">
        <v>166</v>
      </c>
      <c r="G84" s="54" t="s">
        <v>122</v>
      </c>
      <c r="H84" s="54" t="s">
        <v>148</v>
      </c>
      <c r="I84" s="54"/>
      <c r="J84" s="54" t="s">
        <v>108</v>
      </c>
      <c r="K84" s="54" t="s">
        <v>113</v>
      </c>
      <c r="L84" s="54" t="s">
        <v>108</v>
      </c>
      <c r="M84" s="54" t="s">
        <v>105</v>
      </c>
      <c r="N84" s="54" t="s">
        <v>109</v>
      </c>
      <c r="O84" s="54" t="s">
        <v>114</v>
      </c>
      <c r="P84" s="54" t="s">
        <v>110</v>
      </c>
      <c r="Q84" s="54" t="s">
        <v>106</v>
      </c>
      <c r="R84" s="54"/>
      <c r="S84" s="54" t="s">
        <v>155</v>
      </c>
      <c r="T84" s="54" t="s">
        <v>106</v>
      </c>
      <c r="U84" s="55">
        <v>0.19</v>
      </c>
      <c r="V84" s="54" t="s">
        <v>106</v>
      </c>
      <c r="W84" s="54" t="s">
        <v>106</v>
      </c>
      <c r="X84" s="54" t="s">
        <v>106</v>
      </c>
      <c r="Y84" s="54" t="s">
        <v>106</v>
      </c>
      <c r="Z84" s="54" t="s">
        <v>106</v>
      </c>
      <c r="AA84" s="198">
        <v>1</v>
      </c>
      <c r="AB84" s="54">
        <v>1</v>
      </c>
      <c r="AC84" s="54">
        <v>1</v>
      </c>
      <c r="AD84" s="54">
        <v>1</v>
      </c>
      <c r="AE84" s="54">
        <v>1</v>
      </c>
      <c r="AF84" s="54">
        <v>1</v>
      </c>
      <c r="AG84" s="54">
        <v>1</v>
      </c>
      <c r="AH84" s="54">
        <v>1</v>
      </c>
      <c r="AI84" s="54">
        <v>1</v>
      </c>
      <c r="AJ84" s="54">
        <v>1</v>
      </c>
      <c r="AK84" s="54">
        <v>1</v>
      </c>
      <c r="AL84" s="54">
        <v>1</v>
      </c>
      <c r="AM84" s="54">
        <v>1</v>
      </c>
      <c r="AN84" s="17">
        <v>1</v>
      </c>
      <c r="AO84" s="54">
        <v>1</v>
      </c>
      <c r="AP84" s="54">
        <v>1</v>
      </c>
      <c r="AQ84" s="54">
        <v>1</v>
      </c>
      <c r="AR84" s="54">
        <v>1</v>
      </c>
    </row>
    <row r="85" spans="1:44" s="7" customFormat="1" ht="45" customHeight="1" x14ac:dyDescent="0.15">
      <c r="A85" s="54">
        <v>76</v>
      </c>
      <c r="B85" s="54">
        <v>1</v>
      </c>
      <c r="C85" s="54" t="s">
        <v>241</v>
      </c>
      <c r="D85" s="114" t="s">
        <v>242</v>
      </c>
      <c r="E85" s="114" t="s">
        <v>1065</v>
      </c>
      <c r="F85" s="54" t="s">
        <v>114</v>
      </c>
      <c r="G85" s="54" t="s">
        <v>122</v>
      </c>
      <c r="H85" s="54" t="s">
        <v>148</v>
      </c>
      <c r="I85" s="54"/>
      <c r="J85" s="54" t="s">
        <v>108</v>
      </c>
      <c r="K85" s="54" t="s">
        <v>242</v>
      </c>
      <c r="L85" s="54" t="s">
        <v>108</v>
      </c>
      <c r="M85" s="54" t="s">
        <v>105</v>
      </c>
      <c r="N85" s="54" t="s">
        <v>109</v>
      </c>
      <c r="O85" s="54" t="s">
        <v>126</v>
      </c>
      <c r="P85" s="54" t="s">
        <v>110</v>
      </c>
      <c r="Q85" s="54" t="s">
        <v>106</v>
      </c>
      <c r="R85" s="54" t="s">
        <v>106</v>
      </c>
      <c r="S85" s="54" t="s">
        <v>225</v>
      </c>
      <c r="T85" s="54" t="s">
        <v>106</v>
      </c>
      <c r="U85" s="55" t="s">
        <v>226</v>
      </c>
      <c r="V85" s="54" t="s">
        <v>106</v>
      </c>
      <c r="W85" s="54" t="s">
        <v>106</v>
      </c>
      <c r="X85" s="54" t="s">
        <v>106</v>
      </c>
      <c r="Y85" s="54" t="s">
        <v>106</v>
      </c>
      <c r="Z85" s="54" t="s">
        <v>106</v>
      </c>
      <c r="AA85" s="198">
        <v>1</v>
      </c>
      <c r="AB85" s="54">
        <v>1</v>
      </c>
      <c r="AC85" s="54">
        <v>1</v>
      </c>
      <c r="AD85" s="54">
        <v>1</v>
      </c>
      <c r="AE85" s="54">
        <v>1</v>
      </c>
      <c r="AF85" s="54">
        <v>1</v>
      </c>
      <c r="AG85" s="54">
        <v>1</v>
      </c>
      <c r="AH85" s="54">
        <v>1</v>
      </c>
      <c r="AI85" s="54">
        <v>1</v>
      </c>
      <c r="AJ85" s="54">
        <v>0</v>
      </c>
      <c r="AK85" s="54">
        <v>0</v>
      </c>
      <c r="AL85" s="54">
        <v>1</v>
      </c>
      <c r="AM85" s="54">
        <v>1</v>
      </c>
      <c r="AN85" s="17">
        <v>1</v>
      </c>
      <c r="AO85" s="54">
        <v>0</v>
      </c>
      <c r="AP85" s="54">
        <v>0</v>
      </c>
      <c r="AQ85" s="54">
        <v>0</v>
      </c>
      <c r="AR85" s="54">
        <v>0</v>
      </c>
    </row>
    <row r="86" spans="1:44" s="12" customFormat="1" ht="45" customHeight="1" x14ac:dyDescent="0.15">
      <c r="A86" s="54">
        <v>77</v>
      </c>
      <c r="B86" s="118">
        <v>1</v>
      </c>
      <c r="C86" s="118" t="s">
        <v>1060</v>
      </c>
      <c r="D86" s="202" t="s">
        <v>1061</v>
      </c>
      <c r="E86" s="202" t="s">
        <v>1062</v>
      </c>
      <c r="F86" s="118"/>
      <c r="G86" s="118" t="s">
        <v>107</v>
      </c>
      <c r="H86" s="118" t="s">
        <v>1063</v>
      </c>
      <c r="I86" s="118"/>
      <c r="J86" s="118" t="s">
        <v>108</v>
      </c>
      <c r="K86" s="118" t="s">
        <v>1064</v>
      </c>
      <c r="L86" s="118" t="s">
        <v>108</v>
      </c>
      <c r="M86" s="54" t="s">
        <v>105</v>
      </c>
      <c r="N86" s="54" t="s">
        <v>109</v>
      </c>
      <c r="O86" s="118" t="s">
        <v>126</v>
      </c>
      <c r="P86" s="118" t="s">
        <v>110</v>
      </c>
      <c r="Q86" s="118" t="s">
        <v>106</v>
      </c>
      <c r="R86" s="118" t="s">
        <v>106</v>
      </c>
      <c r="S86" s="118" t="s">
        <v>225</v>
      </c>
      <c r="T86" s="118" t="s">
        <v>106</v>
      </c>
      <c r="U86" s="118">
        <v>0.84819999999999995</v>
      </c>
      <c r="V86" s="118" t="s">
        <v>106</v>
      </c>
      <c r="W86" s="118" t="s">
        <v>106</v>
      </c>
      <c r="X86" s="118" t="s">
        <v>106</v>
      </c>
      <c r="Y86" s="118" t="s">
        <v>106</v>
      </c>
      <c r="Z86" s="118" t="s">
        <v>106</v>
      </c>
      <c r="AA86" s="118">
        <v>0</v>
      </c>
      <c r="AB86" s="118">
        <v>0</v>
      </c>
      <c r="AC86" s="118">
        <v>0</v>
      </c>
      <c r="AD86" s="118">
        <v>0</v>
      </c>
      <c r="AE86" s="118">
        <v>0</v>
      </c>
      <c r="AF86" s="118">
        <v>0</v>
      </c>
      <c r="AG86" s="118">
        <v>0</v>
      </c>
      <c r="AH86" s="118">
        <v>0</v>
      </c>
      <c r="AI86" s="118">
        <v>0</v>
      </c>
      <c r="AJ86" s="118">
        <v>0</v>
      </c>
      <c r="AK86" s="118">
        <v>0</v>
      </c>
      <c r="AL86" s="118">
        <v>0</v>
      </c>
      <c r="AM86" s="54">
        <v>1</v>
      </c>
      <c r="AN86" s="97">
        <v>0</v>
      </c>
      <c r="AO86" s="54">
        <v>0</v>
      </c>
      <c r="AP86" s="54">
        <v>0</v>
      </c>
      <c r="AQ86" s="54">
        <v>0</v>
      </c>
      <c r="AR86" s="54">
        <v>0</v>
      </c>
    </row>
    <row r="87" spans="1:44" s="7" customFormat="1" ht="45" customHeight="1" x14ac:dyDescent="0.15">
      <c r="A87" s="54">
        <v>78</v>
      </c>
      <c r="B87" s="54">
        <v>2</v>
      </c>
      <c r="C87" s="54" t="s">
        <v>241</v>
      </c>
      <c r="D87" s="114" t="s">
        <v>247</v>
      </c>
      <c r="E87" s="114" t="s">
        <v>1059</v>
      </c>
      <c r="F87" s="54"/>
      <c r="G87" s="54" t="s">
        <v>122</v>
      </c>
      <c r="H87" s="54" t="s">
        <v>148</v>
      </c>
      <c r="I87" s="54"/>
      <c r="J87" s="54" t="s">
        <v>108</v>
      </c>
      <c r="K87" s="54" t="s">
        <v>106</v>
      </c>
      <c r="L87" s="54" t="s">
        <v>108</v>
      </c>
      <c r="M87" s="54" t="s">
        <v>105</v>
      </c>
      <c r="N87" s="54" t="s">
        <v>109</v>
      </c>
      <c r="O87" s="54" t="s">
        <v>256</v>
      </c>
      <c r="P87" s="54" t="s">
        <v>106</v>
      </c>
      <c r="Q87" s="54" t="s">
        <v>106</v>
      </c>
      <c r="R87" s="54" t="s">
        <v>106</v>
      </c>
      <c r="S87" s="54" t="s">
        <v>106</v>
      </c>
      <c r="T87" s="54" t="s">
        <v>106</v>
      </c>
      <c r="U87" s="55" t="s">
        <v>106</v>
      </c>
      <c r="V87" s="54" t="s">
        <v>106</v>
      </c>
      <c r="W87" s="54" t="s">
        <v>106</v>
      </c>
      <c r="X87" s="54" t="s">
        <v>106</v>
      </c>
      <c r="Y87" s="54" t="s">
        <v>106</v>
      </c>
      <c r="Z87" s="54" t="s">
        <v>106</v>
      </c>
      <c r="AA87" s="198">
        <v>1</v>
      </c>
      <c r="AB87" s="54">
        <v>1</v>
      </c>
      <c r="AC87" s="54">
        <v>1</v>
      </c>
      <c r="AD87" s="54">
        <v>1</v>
      </c>
      <c r="AE87" s="54">
        <v>1</v>
      </c>
      <c r="AF87" s="54">
        <v>1</v>
      </c>
      <c r="AG87" s="54">
        <v>1</v>
      </c>
      <c r="AH87" s="54">
        <v>1</v>
      </c>
      <c r="AI87" s="54">
        <v>1</v>
      </c>
      <c r="AJ87" s="54">
        <v>0</v>
      </c>
      <c r="AK87" s="54">
        <v>0</v>
      </c>
      <c r="AL87" s="54">
        <v>1</v>
      </c>
      <c r="AM87" s="54">
        <v>1</v>
      </c>
      <c r="AN87" s="17">
        <v>1</v>
      </c>
      <c r="AO87" s="54">
        <v>0</v>
      </c>
      <c r="AP87" s="54">
        <v>0</v>
      </c>
      <c r="AQ87" s="54">
        <v>0</v>
      </c>
      <c r="AR87" s="54">
        <v>0</v>
      </c>
    </row>
    <row r="88" spans="1:44" s="12" customFormat="1" ht="45" customHeight="1" x14ac:dyDescent="0.15">
      <c r="A88" s="54">
        <v>79</v>
      </c>
      <c r="B88" s="118">
        <v>2</v>
      </c>
      <c r="C88" s="118" t="s">
        <v>1060</v>
      </c>
      <c r="D88" s="202" t="s">
        <v>1066</v>
      </c>
      <c r="E88" s="202" t="s">
        <v>1067</v>
      </c>
      <c r="F88" s="118"/>
      <c r="G88" s="118" t="s">
        <v>107</v>
      </c>
      <c r="H88" s="118" t="s">
        <v>1063</v>
      </c>
      <c r="I88" s="118"/>
      <c r="J88" s="118" t="s">
        <v>108</v>
      </c>
      <c r="K88" s="118" t="s">
        <v>1068</v>
      </c>
      <c r="L88" s="118"/>
      <c r="M88" s="54" t="s">
        <v>105</v>
      </c>
      <c r="N88" s="54" t="s">
        <v>109</v>
      </c>
      <c r="O88" s="118" t="s">
        <v>256</v>
      </c>
      <c r="P88" s="118" t="s">
        <v>106</v>
      </c>
      <c r="Q88" s="118" t="s">
        <v>106</v>
      </c>
      <c r="R88" s="118" t="s">
        <v>106</v>
      </c>
      <c r="S88" s="118" t="s">
        <v>106</v>
      </c>
      <c r="T88" s="118" t="s">
        <v>106</v>
      </c>
      <c r="U88" s="118" t="s">
        <v>106</v>
      </c>
      <c r="V88" s="118" t="s">
        <v>106</v>
      </c>
      <c r="W88" s="118" t="s">
        <v>106</v>
      </c>
      <c r="X88" s="118" t="s">
        <v>106</v>
      </c>
      <c r="Y88" s="118" t="s">
        <v>106</v>
      </c>
      <c r="Z88" s="118" t="s">
        <v>106</v>
      </c>
      <c r="AA88" s="118">
        <v>0</v>
      </c>
      <c r="AB88" s="118">
        <v>0</v>
      </c>
      <c r="AC88" s="118">
        <v>0</v>
      </c>
      <c r="AD88" s="118">
        <v>0</v>
      </c>
      <c r="AE88" s="118">
        <v>0</v>
      </c>
      <c r="AF88" s="118">
        <v>0</v>
      </c>
      <c r="AG88" s="118">
        <v>0</v>
      </c>
      <c r="AH88" s="118">
        <v>0</v>
      </c>
      <c r="AI88" s="118">
        <v>0</v>
      </c>
      <c r="AJ88" s="118">
        <v>0</v>
      </c>
      <c r="AK88" s="118">
        <v>0</v>
      </c>
      <c r="AL88" s="118">
        <v>0</v>
      </c>
      <c r="AM88" s="54">
        <v>1</v>
      </c>
      <c r="AN88" s="97">
        <v>0</v>
      </c>
      <c r="AO88" s="54">
        <v>0</v>
      </c>
      <c r="AP88" s="54">
        <v>0</v>
      </c>
      <c r="AQ88" s="54">
        <v>0</v>
      </c>
      <c r="AR88" s="54">
        <v>0</v>
      </c>
    </row>
    <row r="89" spans="1:44" s="7" customFormat="1" ht="45" customHeight="1" x14ac:dyDescent="0.15">
      <c r="A89" s="54">
        <v>80</v>
      </c>
      <c r="B89" s="54">
        <v>2</v>
      </c>
      <c r="C89" s="54" t="s">
        <v>104</v>
      </c>
      <c r="D89" s="114" t="s">
        <v>248</v>
      </c>
      <c r="E89" s="114" t="s">
        <v>1071</v>
      </c>
      <c r="F89" s="54"/>
      <c r="G89" s="54" t="s">
        <v>122</v>
      </c>
      <c r="H89" s="54" t="s">
        <v>148</v>
      </c>
      <c r="I89" s="54"/>
      <c r="J89" s="54" t="s">
        <v>108</v>
      </c>
      <c r="K89" s="54" t="s">
        <v>106</v>
      </c>
      <c r="L89" s="54" t="s">
        <v>108</v>
      </c>
      <c r="M89" s="54" t="s">
        <v>105</v>
      </c>
      <c r="N89" s="54" t="s">
        <v>109</v>
      </c>
      <c r="O89" s="54" t="s">
        <v>126</v>
      </c>
      <c r="P89" s="54" t="s">
        <v>106</v>
      </c>
      <c r="Q89" s="54" t="s">
        <v>106</v>
      </c>
      <c r="R89" s="54" t="s">
        <v>106</v>
      </c>
      <c r="S89" s="54" t="s">
        <v>106</v>
      </c>
      <c r="T89" s="54" t="s">
        <v>106</v>
      </c>
      <c r="U89" s="55" t="s">
        <v>106</v>
      </c>
      <c r="V89" s="54" t="s">
        <v>106</v>
      </c>
      <c r="W89" s="54" t="s">
        <v>106</v>
      </c>
      <c r="X89" s="54" t="s">
        <v>106</v>
      </c>
      <c r="Y89" s="54" t="s">
        <v>106</v>
      </c>
      <c r="Z89" s="54" t="s">
        <v>106</v>
      </c>
      <c r="AA89" s="198">
        <v>1</v>
      </c>
      <c r="AB89" s="54">
        <v>1</v>
      </c>
      <c r="AC89" s="54">
        <v>1</v>
      </c>
      <c r="AD89" s="54">
        <v>1</v>
      </c>
      <c r="AE89" s="54">
        <v>1</v>
      </c>
      <c r="AF89" s="54">
        <v>1</v>
      </c>
      <c r="AG89" s="54">
        <v>1</v>
      </c>
      <c r="AH89" s="54">
        <v>1</v>
      </c>
      <c r="AI89" s="54">
        <v>1</v>
      </c>
      <c r="AJ89" s="54">
        <v>0</v>
      </c>
      <c r="AK89" s="54">
        <v>0</v>
      </c>
      <c r="AL89" s="54">
        <v>1</v>
      </c>
      <c r="AM89" s="54">
        <v>1</v>
      </c>
      <c r="AN89" s="17">
        <v>1</v>
      </c>
      <c r="AO89" s="54">
        <v>0</v>
      </c>
      <c r="AP89" s="54">
        <v>0</v>
      </c>
      <c r="AQ89" s="54">
        <v>0</v>
      </c>
      <c r="AR89" s="54">
        <v>0</v>
      </c>
    </row>
    <row r="90" spans="1:44" s="12" customFormat="1" ht="45" customHeight="1" x14ac:dyDescent="0.15">
      <c r="A90" s="54">
        <v>81</v>
      </c>
      <c r="B90" s="118">
        <v>2</v>
      </c>
      <c r="C90" s="118" t="s">
        <v>1060</v>
      </c>
      <c r="D90" s="202" t="s">
        <v>1069</v>
      </c>
      <c r="E90" s="202" t="s">
        <v>1070</v>
      </c>
      <c r="F90" s="118"/>
      <c r="G90" s="118" t="s">
        <v>107</v>
      </c>
      <c r="H90" s="118" t="s">
        <v>1063</v>
      </c>
      <c r="I90" s="203"/>
      <c r="J90" s="118" t="s">
        <v>108</v>
      </c>
      <c r="K90" s="118" t="s">
        <v>248</v>
      </c>
      <c r="L90" s="118"/>
      <c r="M90" s="54" t="s">
        <v>105</v>
      </c>
      <c r="N90" s="54" t="s">
        <v>109</v>
      </c>
      <c r="O90" s="118" t="s">
        <v>126</v>
      </c>
      <c r="P90" s="118" t="s">
        <v>106</v>
      </c>
      <c r="Q90" s="118" t="s">
        <v>106</v>
      </c>
      <c r="R90" s="118" t="s">
        <v>106</v>
      </c>
      <c r="S90" s="118" t="s">
        <v>106</v>
      </c>
      <c r="T90" s="118" t="s">
        <v>106</v>
      </c>
      <c r="U90" s="118" t="s">
        <v>106</v>
      </c>
      <c r="V90" s="118" t="s">
        <v>106</v>
      </c>
      <c r="W90" s="118" t="s">
        <v>106</v>
      </c>
      <c r="X90" s="118" t="s">
        <v>106</v>
      </c>
      <c r="Y90" s="118" t="s">
        <v>106</v>
      </c>
      <c r="Z90" s="118" t="s">
        <v>106</v>
      </c>
      <c r="AA90" s="118">
        <v>0</v>
      </c>
      <c r="AB90" s="118">
        <v>0</v>
      </c>
      <c r="AC90" s="118">
        <v>0</v>
      </c>
      <c r="AD90" s="118">
        <v>0</v>
      </c>
      <c r="AE90" s="118">
        <v>0</v>
      </c>
      <c r="AF90" s="118">
        <v>0</v>
      </c>
      <c r="AG90" s="118">
        <v>0</v>
      </c>
      <c r="AH90" s="118">
        <v>0</v>
      </c>
      <c r="AI90" s="118">
        <v>0</v>
      </c>
      <c r="AJ90" s="118">
        <v>0</v>
      </c>
      <c r="AK90" s="118">
        <v>0</v>
      </c>
      <c r="AL90" s="118">
        <v>0</v>
      </c>
      <c r="AM90" s="54">
        <v>1</v>
      </c>
      <c r="AN90" s="97">
        <v>0</v>
      </c>
      <c r="AO90" s="54">
        <v>0</v>
      </c>
      <c r="AP90" s="54">
        <v>0</v>
      </c>
      <c r="AQ90" s="54">
        <v>0</v>
      </c>
      <c r="AR90" s="54">
        <v>0</v>
      </c>
    </row>
    <row r="91" spans="1:44" s="7" customFormat="1" ht="45" customHeight="1" x14ac:dyDescent="0.15">
      <c r="A91" s="54">
        <v>82</v>
      </c>
      <c r="B91" s="54">
        <v>2</v>
      </c>
      <c r="C91" s="54" t="s">
        <v>104</v>
      </c>
      <c r="D91" s="114" t="s">
        <v>250</v>
      </c>
      <c r="E91" s="114" t="s">
        <v>244</v>
      </c>
      <c r="F91" s="54" t="s">
        <v>255</v>
      </c>
      <c r="G91" s="54" t="s">
        <v>122</v>
      </c>
      <c r="H91" s="54" t="s">
        <v>148</v>
      </c>
      <c r="I91" s="54"/>
      <c r="J91" s="54" t="s">
        <v>108</v>
      </c>
      <c r="K91" s="54" t="s">
        <v>106</v>
      </c>
      <c r="L91" s="54" t="s">
        <v>108</v>
      </c>
      <c r="M91" s="54" t="s">
        <v>105</v>
      </c>
      <c r="N91" s="54" t="s">
        <v>109</v>
      </c>
      <c r="O91" s="54" t="s">
        <v>111</v>
      </c>
      <c r="P91" s="54" t="s">
        <v>106</v>
      </c>
      <c r="Q91" s="54" t="s">
        <v>106</v>
      </c>
      <c r="R91" s="54" t="s">
        <v>106</v>
      </c>
      <c r="S91" s="54" t="s">
        <v>106</v>
      </c>
      <c r="T91" s="54" t="s">
        <v>106</v>
      </c>
      <c r="U91" s="55" t="s">
        <v>106</v>
      </c>
      <c r="V91" s="54" t="s">
        <v>106</v>
      </c>
      <c r="W91" s="54" t="s">
        <v>106</v>
      </c>
      <c r="X91" s="54" t="s">
        <v>106</v>
      </c>
      <c r="Y91" s="54" t="s">
        <v>106</v>
      </c>
      <c r="Z91" s="54" t="s">
        <v>106</v>
      </c>
      <c r="AA91" s="198">
        <v>1</v>
      </c>
      <c r="AB91" s="54">
        <v>1</v>
      </c>
      <c r="AC91" s="54">
        <v>1</v>
      </c>
      <c r="AD91" s="54">
        <v>1</v>
      </c>
      <c r="AE91" s="54">
        <v>1</v>
      </c>
      <c r="AF91" s="54">
        <v>1</v>
      </c>
      <c r="AG91" s="54">
        <v>1</v>
      </c>
      <c r="AH91" s="54">
        <v>1</v>
      </c>
      <c r="AI91" s="54">
        <v>1</v>
      </c>
      <c r="AJ91" s="54">
        <v>0</v>
      </c>
      <c r="AK91" s="54">
        <v>0</v>
      </c>
      <c r="AL91" s="54">
        <v>1</v>
      </c>
      <c r="AM91" s="54">
        <v>2</v>
      </c>
      <c r="AN91" s="17">
        <v>2</v>
      </c>
      <c r="AO91" s="54">
        <v>0</v>
      </c>
      <c r="AP91" s="54">
        <v>0</v>
      </c>
      <c r="AQ91" s="54">
        <v>0</v>
      </c>
      <c r="AR91" s="54">
        <v>0</v>
      </c>
    </row>
    <row r="92" spans="1:44" s="7" customFormat="1" ht="45" customHeight="1" x14ac:dyDescent="0.15">
      <c r="A92" s="54">
        <v>83</v>
      </c>
      <c r="B92" s="54">
        <v>2</v>
      </c>
      <c r="C92" s="54" t="s">
        <v>104</v>
      </c>
      <c r="D92" s="114" t="s">
        <v>252</v>
      </c>
      <c r="E92" s="114" t="s">
        <v>253</v>
      </c>
      <c r="F92" s="54" t="s">
        <v>254</v>
      </c>
      <c r="G92" s="54" t="s">
        <v>122</v>
      </c>
      <c r="H92" s="54" t="s">
        <v>148</v>
      </c>
      <c r="I92" s="54"/>
      <c r="J92" s="54" t="s">
        <v>108</v>
      </c>
      <c r="K92" s="54" t="s">
        <v>106</v>
      </c>
      <c r="L92" s="54" t="s">
        <v>108</v>
      </c>
      <c r="M92" s="54" t="s">
        <v>105</v>
      </c>
      <c r="N92" s="54" t="s">
        <v>109</v>
      </c>
      <c r="O92" s="54" t="s">
        <v>111</v>
      </c>
      <c r="P92" s="54" t="s">
        <v>106</v>
      </c>
      <c r="Q92" s="54" t="s">
        <v>106</v>
      </c>
      <c r="R92" s="54" t="s">
        <v>106</v>
      </c>
      <c r="S92" s="54" t="s">
        <v>106</v>
      </c>
      <c r="T92" s="54" t="s">
        <v>106</v>
      </c>
      <c r="U92" s="55" t="s">
        <v>106</v>
      </c>
      <c r="V92" s="54" t="s">
        <v>106</v>
      </c>
      <c r="W92" s="54" t="s">
        <v>106</v>
      </c>
      <c r="X92" s="54" t="s">
        <v>106</v>
      </c>
      <c r="Y92" s="54" t="s">
        <v>106</v>
      </c>
      <c r="Z92" s="54" t="s">
        <v>106</v>
      </c>
      <c r="AA92" s="198">
        <v>1</v>
      </c>
      <c r="AB92" s="54">
        <v>1</v>
      </c>
      <c r="AC92" s="54">
        <v>1</v>
      </c>
      <c r="AD92" s="54">
        <v>1</v>
      </c>
      <c r="AE92" s="54">
        <v>1</v>
      </c>
      <c r="AF92" s="54">
        <v>1</v>
      </c>
      <c r="AG92" s="54">
        <v>1</v>
      </c>
      <c r="AH92" s="54">
        <v>1</v>
      </c>
      <c r="AI92" s="54">
        <v>1</v>
      </c>
      <c r="AJ92" s="54">
        <v>0</v>
      </c>
      <c r="AK92" s="54">
        <v>0</v>
      </c>
      <c r="AL92" s="54">
        <v>1</v>
      </c>
      <c r="AM92" s="54">
        <v>2</v>
      </c>
      <c r="AN92" s="17">
        <v>2</v>
      </c>
      <c r="AO92" s="54">
        <v>0</v>
      </c>
      <c r="AP92" s="54">
        <v>0</v>
      </c>
      <c r="AQ92" s="54">
        <v>0</v>
      </c>
      <c r="AR92" s="54">
        <v>0</v>
      </c>
    </row>
    <row r="93" spans="1:44" s="7" customFormat="1" ht="45" customHeight="1" x14ac:dyDescent="0.15">
      <c r="A93" s="54">
        <v>84</v>
      </c>
      <c r="B93" s="54">
        <v>2</v>
      </c>
      <c r="C93" s="54" t="s">
        <v>104</v>
      </c>
      <c r="D93" s="114" t="s">
        <v>249</v>
      </c>
      <c r="E93" s="114" t="s">
        <v>243</v>
      </c>
      <c r="F93" s="54"/>
      <c r="G93" s="54" t="s">
        <v>122</v>
      </c>
      <c r="H93" s="54" t="s">
        <v>148</v>
      </c>
      <c r="I93" s="54"/>
      <c r="J93" s="54" t="s">
        <v>108</v>
      </c>
      <c r="K93" s="54" t="s">
        <v>106</v>
      </c>
      <c r="L93" s="54" t="s">
        <v>108</v>
      </c>
      <c r="M93" s="54" t="s">
        <v>105</v>
      </c>
      <c r="N93" s="54" t="s">
        <v>109</v>
      </c>
      <c r="O93" s="54" t="s">
        <v>124</v>
      </c>
      <c r="P93" s="54" t="s">
        <v>106</v>
      </c>
      <c r="Q93" s="54" t="s">
        <v>106</v>
      </c>
      <c r="R93" s="54" t="s">
        <v>106</v>
      </c>
      <c r="S93" s="54" t="s">
        <v>106</v>
      </c>
      <c r="T93" s="54" t="s">
        <v>106</v>
      </c>
      <c r="U93" s="55" t="s">
        <v>106</v>
      </c>
      <c r="V93" s="54" t="s">
        <v>106</v>
      </c>
      <c r="W93" s="54" t="s">
        <v>106</v>
      </c>
      <c r="X93" s="54" t="s">
        <v>106</v>
      </c>
      <c r="Y93" s="54" t="s">
        <v>106</v>
      </c>
      <c r="Z93" s="54" t="s">
        <v>106</v>
      </c>
      <c r="AA93" s="198">
        <v>1</v>
      </c>
      <c r="AB93" s="54">
        <v>1</v>
      </c>
      <c r="AC93" s="54">
        <v>1</v>
      </c>
      <c r="AD93" s="54">
        <v>1</v>
      </c>
      <c r="AE93" s="54">
        <v>1</v>
      </c>
      <c r="AF93" s="54">
        <v>1</v>
      </c>
      <c r="AG93" s="54">
        <v>1</v>
      </c>
      <c r="AH93" s="54">
        <v>1</v>
      </c>
      <c r="AI93" s="54">
        <v>1</v>
      </c>
      <c r="AJ93" s="54">
        <v>0</v>
      </c>
      <c r="AK93" s="54">
        <v>0</v>
      </c>
      <c r="AL93" s="54">
        <v>1</v>
      </c>
      <c r="AM93" s="54">
        <v>2</v>
      </c>
      <c r="AN93" s="17">
        <v>2</v>
      </c>
      <c r="AO93" s="54">
        <v>0</v>
      </c>
      <c r="AP93" s="54">
        <v>0</v>
      </c>
      <c r="AQ93" s="54">
        <v>0</v>
      </c>
      <c r="AR93" s="54">
        <v>0</v>
      </c>
    </row>
    <row r="94" spans="1:44" s="7" customFormat="1" ht="45" customHeight="1" x14ac:dyDescent="0.15">
      <c r="A94" s="54">
        <v>85</v>
      </c>
      <c r="B94" s="54">
        <v>2</v>
      </c>
      <c r="C94" s="54" t="s">
        <v>104</v>
      </c>
      <c r="D94" s="114" t="s">
        <v>251</v>
      </c>
      <c r="E94" s="114" t="s">
        <v>245</v>
      </c>
      <c r="F94" s="54" t="s">
        <v>246</v>
      </c>
      <c r="G94" s="54" t="s">
        <v>122</v>
      </c>
      <c r="H94" s="54" t="s">
        <v>148</v>
      </c>
      <c r="I94" s="54"/>
      <c r="J94" s="54" t="s">
        <v>108</v>
      </c>
      <c r="K94" s="54" t="s">
        <v>106</v>
      </c>
      <c r="L94" s="54" t="s">
        <v>108</v>
      </c>
      <c r="M94" s="54" t="s">
        <v>105</v>
      </c>
      <c r="N94" s="54" t="s">
        <v>109</v>
      </c>
      <c r="O94" s="54" t="s">
        <v>111</v>
      </c>
      <c r="P94" s="54" t="s">
        <v>106</v>
      </c>
      <c r="Q94" s="54" t="s">
        <v>106</v>
      </c>
      <c r="R94" s="54" t="s">
        <v>106</v>
      </c>
      <c r="S94" s="54" t="s">
        <v>106</v>
      </c>
      <c r="T94" s="54" t="s">
        <v>106</v>
      </c>
      <c r="U94" s="55" t="s">
        <v>106</v>
      </c>
      <c r="V94" s="54" t="s">
        <v>106</v>
      </c>
      <c r="W94" s="54" t="s">
        <v>106</v>
      </c>
      <c r="X94" s="54" t="s">
        <v>106</v>
      </c>
      <c r="Y94" s="54" t="s">
        <v>106</v>
      </c>
      <c r="Z94" s="54" t="s">
        <v>106</v>
      </c>
      <c r="AA94" s="198">
        <v>3</v>
      </c>
      <c r="AB94" s="54">
        <v>3</v>
      </c>
      <c r="AC94" s="54">
        <v>3</v>
      </c>
      <c r="AD94" s="54">
        <v>3</v>
      </c>
      <c r="AE94" s="54">
        <v>3</v>
      </c>
      <c r="AF94" s="54">
        <v>3</v>
      </c>
      <c r="AG94" s="54">
        <v>3</v>
      </c>
      <c r="AH94" s="54">
        <v>3</v>
      </c>
      <c r="AI94" s="54">
        <v>3</v>
      </c>
      <c r="AJ94" s="54">
        <v>0</v>
      </c>
      <c r="AK94" s="54">
        <v>0</v>
      </c>
      <c r="AL94" s="54">
        <v>3</v>
      </c>
      <c r="AM94" s="54">
        <v>6</v>
      </c>
      <c r="AN94" s="17">
        <v>3</v>
      </c>
      <c r="AO94" s="54">
        <v>0</v>
      </c>
      <c r="AP94" s="54">
        <v>0</v>
      </c>
      <c r="AQ94" s="54">
        <v>0</v>
      </c>
      <c r="AR94" s="54">
        <v>0</v>
      </c>
    </row>
    <row r="95" spans="1:44" s="12" customFormat="1" ht="45" customHeight="1" x14ac:dyDescent="0.15">
      <c r="A95" s="54">
        <v>86</v>
      </c>
      <c r="B95" s="118">
        <v>1</v>
      </c>
      <c r="C95" s="118" t="s">
        <v>106</v>
      </c>
      <c r="D95" s="118" t="s">
        <v>1457</v>
      </c>
      <c r="E95" s="202" t="s">
        <v>1458</v>
      </c>
      <c r="F95" s="118" t="s">
        <v>111</v>
      </c>
      <c r="G95" s="118" t="s">
        <v>108</v>
      </c>
      <c r="H95" s="118" t="s">
        <v>1063</v>
      </c>
      <c r="I95" s="118"/>
      <c r="J95" s="118" t="s">
        <v>108</v>
      </c>
      <c r="K95" s="118" t="s">
        <v>106</v>
      </c>
      <c r="L95" s="118" t="s">
        <v>108</v>
      </c>
      <c r="M95" s="118" t="s">
        <v>105</v>
      </c>
      <c r="N95" s="118" t="s">
        <v>109</v>
      </c>
      <c r="O95" s="118" t="s">
        <v>111</v>
      </c>
      <c r="P95" s="118" t="s">
        <v>1459</v>
      </c>
      <c r="Q95" s="118" t="s">
        <v>106</v>
      </c>
      <c r="R95" s="118" t="s">
        <v>106</v>
      </c>
      <c r="S95" s="118" t="s">
        <v>1460</v>
      </c>
      <c r="T95" s="118" t="s">
        <v>106</v>
      </c>
      <c r="U95" s="118">
        <v>1.34E-2</v>
      </c>
      <c r="V95" s="118" t="s">
        <v>106</v>
      </c>
      <c r="W95" s="118" t="s">
        <v>106</v>
      </c>
      <c r="X95" s="118" t="s">
        <v>106</v>
      </c>
      <c r="Y95" s="118" t="s">
        <v>1461</v>
      </c>
      <c r="Z95" s="118" t="s">
        <v>106</v>
      </c>
      <c r="AA95" s="118">
        <v>2</v>
      </c>
      <c r="AB95" s="118">
        <v>2</v>
      </c>
      <c r="AC95" s="118">
        <v>2</v>
      </c>
      <c r="AD95" s="118">
        <v>2</v>
      </c>
      <c r="AE95" s="118">
        <v>2</v>
      </c>
      <c r="AF95" s="118">
        <v>2</v>
      </c>
      <c r="AG95" s="118">
        <v>2</v>
      </c>
      <c r="AH95" s="118">
        <v>2</v>
      </c>
      <c r="AI95" s="118">
        <v>2</v>
      </c>
      <c r="AJ95" s="118">
        <v>0</v>
      </c>
      <c r="AK95" s="118">
        <v>0</v>
      </c>
      <c r="AL95" s="118">
        <v>2</v>
      </c>
      <c r="AM95" s="118">
        <v>4</v>
      </c>
      <c r="AN95" s="97">
        <v>2</v>
      </c>
      <c r="AO95" s="118">
        <v>2</v>
      </c>
      <c r="AP95" s="118">
        <v>2</v>
      </c>
      <c r="AQ95" s="118">
        <v>2</v>
      </c>
      <c r="AR95" s="118">
        <v>2</v>
      </c>
    </row>
    <row r="96" spans="1:44" s="12" customFormat="1" ht="45" customHeight="1" x14ac:dyDescent="0.15">
      <c r="A96" s="54">
        <v>87</v>
      </c>
      <c r="B96" s="54">
        <v>1</v>
      </c>
      <c r="C96" s="54" t="s">
        <v>221</v>
      </c>
      <c r="D96" s="114" t="s">
        <v>1064</v>
      </c>
      <c r="E96" s="114" t="s">
        <v>1227</v>
      </c>
      <c r="F96" s="54" t="s">
        <v>1245</v>
      </c>
      <c r="G96" s="54" t="s">
        <v>107</v>
      </c>
      <c r="H96" s="54" t="s">
        <v>483</v>
      </c>
      <c r="I96" s="54"/>
      <c r="J96" s="54" t="s">
        <v>108</v>
      </c>
      <c r="K96" s="54" t="s">
        <v>1226</v>
      </c>
      <c r="L96" s="54" t="s">
        <v>108</v>
      </c>
      <c r="M96" s="54" t="s">
        <v>105</v>
      </c>
      <c r="N96" s="54" t="s">
        <v>109</v>
      </c>
      <c r="O96" s="54" t="s">
        <v>1228</v>
      </c>
      <c r="P96" s="54" t="s">
        <v>110</v>
      </c>
      <c r="Q96" s="54" t="s">
        <v>106</v>
      </c>
      <c r="R96" s="54" t="s">
        <v>106</v>
      </c>
      <c r="S96" s="54" t="s">
        <v>225</v>
      </c>
      <c r="T96" s="54" t="s">
        <v>106</v>
      </c>
      <c r="U96" s="55" t="s">
        <v>226</v>
      </c>
      <c r="V96" s="54" t="s">
        <v>493</v>
      </c>
      <c r="W96" s="54" t="s">
        <v>106</v>
      </c>
      <c r="X96" s="54" t="s">
        <v>106</v>
      </c>
      <c r="Y96" s="54" t="s">
        <v>106</v>
      </c>
      <c r="Z96" s="54" t="s">
        <v>106</v>
      </c>
      <c r="AA96" s="198">
        <v>0</v>
      </c>
      <c r="AB96" s="54">
        <v>0</v>
      </c>
      <c r="AC96" s="54">
        <v>0</v>
      </c>
      <c r="AD96" s="54">
        <v>0</v>
      </c>
      <c r="AE96" s="54">
        <v>0</v>
      </c>
      <c r="AF96" s="54">
        <v>0</v>
      </c>
      <c r="AG96" s="54">
        <v>0</v>
      </c>
      <c r="AH96" s="54">
        <v>0</v>
      </c>
      <c r="AI96" s="54">
        <v>0</v>
      </c>
      <c r="AJ96" s="54">
        <v>0</v>
      </c>
      <c r="AK96" s="54">
        <v>0</v>
      </c>
      <c r="AL96" s="54">
        <v>0</v>
      </c>
      <c r="AM96" s="54">
        <v>0</v>
      </c>
      <c r="AN96" s="17">
        <v>0</v>
      </c>
      <c r="AO96" s="54">
        <v>1</v>
      </c>
      <c r="AP96" s="54">
        <v>1</v>
      </c>
      <c r="AQ96" s="54">
        <v>1</v>
      </c>
      <c r="AR96" s="54">
        <v>1</v>
      </c>
    </row>
    <row r="97" spans="1:44" s="12" customFormat="1" ht="45" customHeight="1" x14ac:dyDescent="0.15">
      <c r="A97" s="54">
        <v>88</v>
      </c>
      <c r="B97" s="54">
        <v>1</v>
      </c>
      <c r="C97" s="54" t="s">
        <v>364</v>
      </c>
      <c r="D97" s="114" t="s">
        <v>1229</v>
      </c>
      <c r="E97" s="114" t="s">
        <v>1230</v>
      </c>
      <c r="F97" s="54" t="s">
        <v>1231</v>
      </c>
      <c r="G97" s="54" t="s">
        <v>107</v>
      </c>
      <c r="H97" s="54" t="s">
        <v>483</v>
      </c>
      <c r="I97" s="54"/>
      <c r="J97" s="54" t="s">
        <v>108</v>
      </c>
      <c r="K97" s="54" t="s">
        <v>1229</v>
      </c>
      <c r="L97" s="54" t="s">
        <v>108</v>
      </c>
      <c r="M97" s="54" t="s">
        <v>105</v>
      </c>
      <c r="N97" s="54" t="s">
        <v>109</v>
      </c>
      <c r="O97" s="54" t="s">
        <v>168</v>
      </c>
      <c r="P97" s="54" t="s">
        <v>110</v>
      </c>
      <c r="Q97" s="54" t="s">
        <v>106</v>
      </c>
      <c r="R97" s="54" t="s">
        <v>106</v>
      </c>
      <c r="S97" s="54" t="s">
        <v>1232</v>
      </c>
      <c r="T97" s="54" t="s">
        <v>106</v>
      </c>
      <c r="U97" s="55"/>
      <c r="V97" s="54" t="s">
        <v>493</v>
      </c>
      <c r="W97" s="54" t="s">
        <v>106</v>
      </c>
      <c r="X97" s="54" t="s">
        <v>106</v>
      </c>
      <c r="Y97" s="54" t="s">
        <v>125</v>
      </c>
      <c r="Z97" s="54" t="s">
        <v>106</v>
      </c>
      <c r="AA97" s="198">
        <v>0</v>
      </c>
      <c r="AB97" s="54">
        <v>0</v>
      </c>
      <c r="AC97" s="54">
        <v>0</v>
      </c>
      <c r="AD97" s="54">
        <v>0</v>
      </c>
      <c r="AE97" s="54">
        <v>0</v>
      </c>
      <c r="AF97" s="54">
        <v>0</v>
      </c>
      <c r="AG97" s="54">
        <v>0</v>
      </c>
      <c r="AH97" s="54">
        <v>0</v>
      </c>
      <c r="AI97" s="54">
        <v>0</v>
      </c>
      <c r="AJ97" s="54">
        <v>0</v>
      </c>
      <c r="AK97" s="54">
        <v>0</v>
      </c>
      <c r="AL97" s="54">
        <v>0</v>
      </c>
      <c r="AM97" s="54">
        <v>0</v>
      </c>
      <c r="AN97" s="17">
        <v>0</v>
      </c>
      <c r="AO97" s="54">
        <v>1</v>
      </c>
      <c r="AP97" s="54">
        <v>1</v>
      </c>
      <c r="AQ97" s="54">
        <v>1</v>
      </c>
      <c r="AR97" s="54">
        <v>1</v>
      </c>
    </row>
    <row r="98" spans="1:44" s="12" customFormat="1" ht="45" customHeight="1" x14ac:dyDescent="0.15">
      <c r="A98" s="54">
        <v>89</v>
      </c>
      <c r="B98" s="54">
        <v>1</v>
      </c>
      <c r="C98" s="54" t="s">
        <v>221</v>
      </c>
      <c r="D98" s="114" t="s">
        <v>1233</v>
      </c>
      <c r="E98" s="114" t="s">
        <v>1234</v>
      </c>
      <c r="F98" s="54" t="s">
        <v>1231</v>
      </c>
      <c r="G98" s="54" t="s">
        <v>107</v>
      </c>
      <c r="H98" s="54" t="s">
        <v>1063</v>
      </c>
      <c r="I98" s="54"/>
      <c r="J98" s="54" t="s">
        <v>108</v>
      </c>
      <c r="K98" s="54" t="s">
        <v>1235</v>
      </c>
      <c r="L98" s="54" t="s">
        <v>108</v>
      </c>
      <c r="M98" s="54" t="s">
        <v>105</v>
      </c>
      <c r="N98" s="54" t="s">
        <v>109</v>
      </c>
      <c r="O98" s="54" t="s">
        <v>1236</v>
      </c>
      <c r="P98" s="54" t="s">
        <v>1237</v>
      </c>
      <c r="Q98" s="54" t="s">
        <v>106</v>
      </c>
      <c r="R98" s="54" t="s">
        <v>1238</v>
      </c>
      <c r="S98" s="54" t="s">
        <v>1239</v>
      </c>
      <c r="T98" s="54">
        <v>7860</v>
      </c>
      <c r="U98" s="55">
        <v>4.99E-2</v>
      </c>
      <c r="V98" s="54">
        <v>3</v>
      </c>
      <c r="W98" s="54" t="s">
        <v>106</v>
      </c>
      <c r="X98" s="54" t="s">
        <v>106</v>
      </c>
      <c r="Y98" s="54" t="s">
        <v>1240</v>
      </c>
      <c r="Z98" s="54" t="s">
        <v>106</v>
      </c>
      <c r="AA98" s="198">
        <v>0</v>
      </c>
      <c r="AB98" s="54">
        <v>0</v>
      </c>
      <c r="AC98" s="54">
        <v>0</v>
      </c>
      <c r="AD98" s="54">
        <v>0</v>
      </c>
      <c r="AE98" s="54">
        <v>0</v>
      </c>
      <c r="AF98" s="54">
        <v>0</v>
      </c>
      <c r="AG98" s="54">
        <v>0</v>
      </c>
      <c r="AH98" s="54">
        <v>0</v>
      </c>
      <c r="AI98" s="54">
        <v>0</v>
      </c>
      <c r="AJ98" s="54">
        <v>0</v>
      </c>
      <c r="AK98" s="54">
        <v>0</v>
      </c>
      <c r="AL98" s="54">
        <v>0</v>
      </c>
      <c r="AM98" s="54">
        <v>0</v>
      </c>
      <c r="AN98" s="17">
        <v>0</v>
      </c>
      <c r="AO98" s="54">
        <v>1</v>
      </c>
      <c r="AP98" s="54">
        <v>1</v>
      </c>
      <c r="AQ98" s="54">
        <v>1</v>
      </c>
      <c r="AR98" s="54">
        <v>1</v>
      </c>
    </row>
    <row r="99" spans="1:44" s="12" customFormat="1" ht="45" customHeight="1" x14ac:dyDescent="0.15">
      <c r="A99" s="54">
        <v>90</v>
      </c>
      <c r="B99" s="54">
        <v>1</v>
      </c>
      <c r="C99" s="54" t="s">
        <v>221</v>
      </c>
      <c r="D99" s="114" t="s">
        <v>1241</v>
      </c>
      <c r="E99" s="114" t="s">
        <v>1242</v>
      </c>
      <c r="F99" s="54" t="s">
        <v>1231</v>
      </c>
      <c r="G99" s="54" t="s">
        <v>107</v>
      </c>
      <c r="H99" s="54" t="s">
        <v>1063</v>
      </c>
      <c r="I99" s="54"/>
      <c r="J99" s="54" t="s">
        <v>108</v>
      </c>
      <c r="K99" s="54" t="s">
        <v>1241</v>
      </c>
      <c r="L99" s="54" t="s">
        <v>108</v>
      </c>
      <c r="M99" s="54" t="s">
        <v>105</v>
      </c>
      <c r="N99" s="54" t="s">
        <v>109</v>
      </c>
      <c r="O99" s="54" t="s">
        <v>124</v>
      </c>
      <c r="P99" s="54" t="s">
        <v>1243</v>
      </c>
      <c r="Q99" s="54" t="s">
        <v>106</v>
      </c>
      <c r="R99" s="54" t="s">
        <v>106</v>
      </c>
      <c r="S99" s="54" t="s">
        <v>1244</v>
      </c>
      <c r="T99" s="54">
        <v>1330</v>
      </c>
      <c r="U99" s="55">
        <v>1.2999999999999999E-2</v>
      </c>
      <c r="V99" s="54">
        <v>3</v>
      </c>
      <c r="W99" s="54" t="s">
        <v>149</v>
      </c>
      <c r="X99" s="54">
        <v>5300.47</v>
      </c>
      <c r="Y99" s="54" t="s">
        <v>159</v>
      </c>
      <c r="Z99" s="54" t="s">
        <v>106</v>
      </c>
      <c r="AA99" s="198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4">
        <v>0</v>
      </c>
      <c r="AH99" s="54">
        <v>0</v>
      </c>
      <c r="AI99" s="54">
        <v>0</v>
      </c>
      <c r="AJ99" s="54">
        <v>0</v>
      </c>
      <c r="AK99" s="54">
        <v>0</v>
      </c>
      <c r="AL99" s="54">
        <v>0</v>
      </c>
      <c r="AM99" s="54">
        <v>0</v>
      </c>
      <c r="AN99" s="17">
        <v>0</v>
      </c>
      <c r="AO99" s="54">
        <v>1</v>
      </c>
      <c r="AP99" s="54">
        <v>1</v>
      </c>
      <c r="AQ99" s="54">
        <v>1</v>
      </c>
      <c r="AR99" s="54">
        <v>1</v>
      </c>
    </row>
    <row r="100" spans="1:44" s="12" customFormat="1" ht="45" customHeight="1" x14ac:dyDescent="0.15">
      <c r="A100" s="54">
        <v>91</v>
      </c>
      <c r="B100" s="198">
        <v>1</v>
      </c>
      <c r="C100" s="198" t="s">
        <v>347</v>
      </c>
      <c r="D100" s="199" t="s">
        <v>373</v>
      </c>
      <c r="E100" s="199" t="s">
        <v>374</v>
      </c>
      <c r="F100" s="198" t="s">
        <v>537</v>
      </c>
      <c r="G100" s="198" t="s">
        <v>107</v>
      </c>
      <c r="H100" s="198" t="s">
        <v>148</v>
      </c>
      <c r="I100" s="198"/>
      <c r="J100" s="198" t="s">
        <v>108</v>
      </c>
      <c r="K100" s="198" t="s">
        <v>373</v>
      </c>
      <c r="L100" s="198" t="s">
        <v>108</v>
      </c>
      <c r="M100" s="198" t="s">
        <v>105</v>
      </c>
      <c r="N100" s="198" t="s">
        <v>109</v>
      </c>
      <c r="O100" s="198" t="s">
        <v>126</v>
      </c>
      <c r="P100" s="198" t="s">
        <v>110</v>
      </c>
      <c r="Q100" s="198" t="s">
        <v>106</v>
      </c>
      <c r="R100" s="198" t="s">
        <v>106</v>
      </c>
      <c r="S100" s="198" t="s">
        <v>375</v>
      </c>
      <c r="T100" s="198" t="s">
        <v>106</v>
      </c>
      <c r="U100" s="200">
        <v>2.1059999999999999</v>
      </c>
      <c r="V100" s="198" t="s">
        <v>106</v>
      </c>
      <c r="W100" s="198" t="s">
        <v>106</v>
      </c>
      <c r="X100" s="198" t="s">
        <v>106</v>
      </c>
      <c r="Y100" s="198" t="s">
        <v>106</v>
      </c>
      <c r="Z100" s="198" t="s">
        <v>106</v>
      </c>
      <c r="AA100" s="198">
        <v>1</v>
      </c>
      <c r="AB100" s="198">
        <v>1</v>
      </c>
      <c r="AC100" s="198">
        <v>1</v>
      </c>
      <c r="AD100" s="198">
        <v>1</v>
      </c>
      <c r="AE100" s="198">
        <v>1</v>
      </c>
      <c r="AF100" s="198">
        <v>1</v>
      </c>
      <c r="AG100" s="198">
        <v>1</v>
      </c>
      <c r="AH100" s="198">
        <v>1</v>
      </c>
      <c r="AI100" s="198">
        <v>1</v>
      </c>
      <c r="AJ100" s="198">
        <v>1</v>
      </c>
      <c r="AK100" s="198">
        <v>1</v>
      </c>
      <c r="AL100" s="198">
        <v>1</v>
      </c>
      <c r="AM100" s="198">
        <v>1</v>
      </c>
      <c r="AN100" s="16">
        <v>1</v>
      </c>
      <c r="AO100" s="198">
        <v>1</v>
      </c>
      <c r="AP100" s="198">
        <v>1</v>
      </c>
      <c r="AQ100" s="198">
        <v>1</v>
      </c>
      <c r="AR100" s="198">
        <v>1</v>
      </c>
    </row>
    <row r="101" spans="1:44" s="12" customFormat="1" ht="45" customHeight="1" x14ac:dyDescent="0.15">
      <c r="A101" s="54">
        <v>92</v>
      </c>
      <c r="B101" s="54">
        <v>1</v>
      </c>
      <c r="C101" s="54" t="s">
        <v>258</v>
      </c>
      <c r="D101" s="114" t="s">
        <v>554</v>
      </c>
      <c r="E101" s="114" t="s">
        <v>374</v>
      </c>
      <c r="F101" s="54" t="s">
        <v>555</v>
      </c>
      <c r="G101" s="54" t="s">
        <v>107</v>
      </c>
      <c r="H101" s="54" t="s">
        <v>148</v>
      </c>
      <c r="I101" s="54"/>
      <c r="J101" s="54" t="s">
        <v>108</v>
      </c>
      <c r="K101" s="54" t="s">
        <v>373</v>
      </c>
      <c r="L101" s="54" t="s">
        <v>108</v>
      </c>
      <c r="M101" s="54" t="s">
        <v>109</v>
      </c>
      <c r="N101" s="54" t="s">
        <v>105</v>
      </c>
      <c r="O101" s="54" t="s">
        <v>126</v>
      </c>
      <c r="P101" s="54" t="s">
        <v>110</v>
      </c>
      <c r="Q101" s="54" t="s">
        <v>106</v>
      </c>
      <c r="R101" s="54" t="s">
        <v>106</v>
      </c>
      <c r="S101" s="54" t="s">
        <v>375</v>
      </c>
      <c r="T101" s="54" t="s">
        <v>106</v>
      </c>
      <c r="U101" s="55">
        <v>2.1059999999999999</v>
      </c>
      <c r="V101" s="54" t="s">
        <v>106</v>
      </c>
      <c r="W101" s="54" t="s">
        <v>106</v>
      </c>
      <c r="X101" s="54" t="s">
        <v>106</v>
      </c>
      <c r="Y101" s="54" t="s">
        <v>106</v>
      </c>
      <c r="Z101" s="54" t="s">
        <v>106</v>
      </c>
      <c r="AA101" s="198">
        <v>1</v>
      </c>
      <c r="AB101" s="54">
        <v>1</v>
      </c>
      <c r="AC101" s="54">
        <v>1</v>
      </c>
      <c r="AD101" s="54">
        <v>1</v>
      </c>
      <c r="AE101" s="54">
        <v>1</v>
      </c>
      <c r="AF101" s="54">
        <v>1</v>
      </c>
      <c r="AG101" s="54">
        <v>1</v>
      </c>
      <c r="AH101" s="54">
        <v>1</v>
      </c>
      <c r="AI101" s="54">
        <v>1</v>
      </c>
      <c r="AJ101" s="54">
        <v>1</v>
      </c>
      <c r="AK101" s="54">
        <v>1</v>
      </c>
      <c r="AL101" s="54">
        <v>0</v>
      </c>
      <c r="AM101" s="54">
        <v>0</v>
      </c>
      <c r="AN101" s="17">
        <v>1</v>
      </c>
      <c r="AO101" s="54">
        <v>0</v>
      </c>
      <c r="AP101" s="54">
        <v>0</v>
      </c>
      <c r="AQ101" s="54">
        <v>0</v>
      </c>
      <c r="AR101" s="54">
        <v>0</v>
      </c>
    </row>
    <row r="102" spans="1:44" s="12" customFormat="1" ht="45" customHeight="1" x14ac:dyDescent="0.15">
      <c r="A102" s="54">
        <v>93</v>
      </c>
      <c r="B102" s="54">
        <v>1</v>
      </c>
      <c r="C102" s="54" t="s">
        <v>905</v>
      </c>
      <c r="D102" s="114" t="s">
        <v>979</v>
      </c>
      <c r="E102" s="114" t="s">
        <v>374</v>
      </c>
      <c r="F102" s="54" t="s">
        <v>980</v>
      </c>
      <c r="G102" s="54" t="s">
        <v>107</v>
      </c>
      <c r="H102" s="54" t="s">
        <v>148</v>
      </c>
      <c r="I102" s="54"/>
      <c r="J102" s="54" t="s">
        <v>108</v>
      </c>
      <c r="K102" s="54" t="s">
        <v>373</v>
      </c>
      <c r="L102" s="54" t="s">
        <v>108</v>
      </c>
      <c r="M102" s="54" t="s">
        <v>109</v>
      </c>
      <c r="N102" s="54" t="s">
        <v>105</v>
      </c>
      <c r="O102" s="54" t="s">
        <v>126</v>
      </c>
      <c r="P102" s="54" t="s">
        <v>110</v>
      </c>
      <c r="Q102" s="54" t="s">
        <v>106</v>
      </c>
      <c r="R102" s="54" t="s">
        <v>106</v>
      </c>
      <c r="S102" s="54" t="s">
        <v>375</v>
      </c>
      <c r="T102" s="54" t="s">
        <v>106</v>
      </c>
      <c r="U102" s="55">
        <v>2.1059999999999999</v>
      </c>
      <c r="V102" s="54" t="s">
        <v>106</v>
      </c>
      <c r="W102" s="54" t="s">
        <v>106</v>
      </c>
      <c r="X102" s="54" t="s">
        <v>106</v>
      </c>
      <c r="Y102" s="54" t="s">
        <v>106</v>
      </c>
      <c r="Z102" s="54" t="s">
        <v>106</v>
      </c>
      <c r="AA102" s="198">
        <v>0</v>
      </c>
      <c r="AB102" s="54">
        <v>0</v>
      </c>
      <c r="AC102" s="54">
        <v>0</v>
      </c>
      <c r="AD102" s="54">
        <v>0</v>
      </c>
      <c r="AE102" s="54">
        <v>0</v>
      </c>
      <c r="AF102" s="54">
        <v>0</v>
      </c>
      <c r="AG102" s="54">
        <v>0</v>
      </c>
      <c r="AH102" s="54">
        <v>0</v>
      </c>
      <c r="AI102" s="54">
        <v>0</v>
      </c>
      <c r="AJ102" s="54">
        <v>0</v>
      </c>
      <c r="AK102" s="54">
        <v>0</v>
      </c>
      <c r="AL102" s="54">
        <v>1</v>
      </c>
      <c r="AM102" s="54">
        <v>1</v>
      </c>
      <c r="AN102" s="17">
        <v>0</v>
      </c>
      <c r="AO102" s="54">
        <v>1</v>
      </c>
      <c r="AP102" s="54">
        <v>1</v>
      </c>
      <c r="AQ102" s="54">
        <v>1</v>
      </c>
      <c r="AR102" s="54">
        <v>1</v>
      </c>
    </row>
    <row r="103" spans="1:44" s="7" customFormat="1" ht="45" customHeight="1" x14ac:dyDescent="0.15">
      <c r="A103" s="54">
        <v>94</v>
      </c>
      <c r="B103" s="54">
        <v>1</v>
      </c>
      <c r="C103" s="54" t="s">
        <v>106</v>
      </c>
      <c r="D103" s="114" t="s">
        <v>115</v>
      </c>
      <c r="E103" s="114" t="s">
        <v>116</v>
      </c>
      <c r="F103" s="54" t="s">
        <v>111</v>
      </c>
      <c r="G103" s="54" t="s">
        <v>122</v>
      </c>
      <c r="H103" s="54" t="s">
        <v>148</v>
      </c>
      <c r="I103" s="54"/>
      <c r="J103" s="54" t="s">
        <v>108</v>
      </c>
      <c r="K103" s="54" t="s">
        <v>106</v>
      </c>
      <c r="L103" s="54" t="s">
        <v>108</v>
      </c>
      <c r="M103" s="54" t="s">
        <v>105</v>
      </c>
      <c r="N103" s="54" t="s">
        <v>109</v>
      </c>
      <c r="O103" s="54" t="s">
        <v>111</v>
      </c>
      <c r="P103" s="54" t="s">
        <v>106</v>
      </c>
      <c r="Q103" s="54" t="s">
        <v>106</v>
      </c>
      <c r="R103" s="54" t="s">
        <v>106</v>
      </c>
      <c r="S103" s="54" t="s">
        <v>117</v>
      </c>
      <c r="T103" s="54" t="s">
        <v>106</v>
      </c>
      <c r="U103" s="55">
        <v>2.5999999999999999E-2</v>
      </c>
      <c r="V103" s="54" t="s">
        <v>106</v>
      </c>
      <c r="W103" s="54" t="s">
        <v>106</v>
      </c>
      <c r="X103" s="54" t="s">
        <v>106</v>
      </c>
      <c r="Y103" s="54" t="s">
        <v>106</v>
      </c>
      <c r="Z103" s="54" t="s">
        <v>106</v>
      </c>
      <c r="AA103" s="198">
        <v>8</v>
      </c>
      <c r="AB103" s="54">
        <v>8</v>
      </c>
      <c r="AC103" s="54">
        <v>8</v>
      </c>
      <c r="AD103" s="54">
        <v>8</v>
      </c>
      <c r="AE103" s="54">
        <v>8</v>
      </c>
      <c r="AF103" s="54">
        <v>8</v>
      </c>
      <c r="AG103" s="54">
        <v>8</v>
      </c>
      <c r="AH103" s="54">
        <v>8</v>
      </c>
      <c r="AI103" s="54">
        <v>8</v>
      </c>
      <c r="AJ103" s="54">
        <v>8</v>
      </c>
      <c r="AK103" s="54">
        <v>8</v>
      </c>
      <c r="AL103" s="54">
        <v>8</v>
      </c>
      <c r="AM103" s="54">
        <v>8</v>
      </c>
      <c r="AN103" s="17">
        <v>8</v>
      </c>
      <c r="AO103" s="54">
        <v>8</v>
      </c>
      <c r="AP103" s="54">
        <v>8</v>
      </c>
      <c r="AQ103" s="54">
        <v>8</v>
      </c>
      <c r="AR103" s="54">
        <v>8</v>
      </c>
    </row>
    <row r="104" spans="1:44" s="7" customFormat="1" ht="45" customHeight="1" x14ac:dyDescent="0.15">
      <c r="A104" s="54">
        <v>95</v>
      </c>
      <c r="B104" s="54">
        <v>1</v>
      </c>
      <c r="C104" s="54" t="s">
        <v>106</v>
      </c>
      <c r="D104" s="114" t="s">
        <v>156</v>
      </c>
      <c r="E104" s="114" t="s">
        <v>157</v>
      </c>
      <c r="F104" s="54" t="s">
        <v>111</v>
      </c>
      <c r="G104" s="54" t="s">
        <v>122</v>
      </c>
      <c r="H104" s="54" t="s">
        <v>148</v>
      </c>
      <c r="I104" s="54"/>
      <c r="J104" s="54" t="s">
        <v>108</v>
      </c>
      <c r="K104" s="54" t="s">
        <v>106</v>
      </c>
      <c r="L104" s="54" t="s">
        <v>108</v>
      </c>
      <c r="M104" s="54" t="s">
        <v>105</v>
      </c>
      <c r="N104" s="54" t="s">
        <v>109</v>
      </c>
      <c r="O104" s="54" t="s">
        <v>111</v>
      </c>
      <c r="P104" s="54" t="s">
        <v>106</v>
      </c>
      <c r="Q104" s="54" t="s">
        <v>106</v>
      </c>
      <c r="R104" s="54" t="s">
        <v>106</v>
      </c>
      <c r="S104" s="54" t="s">
        <v>119</v>
      </c>
      <c r="T104" s="54" t="s">
        <v>106</v>
      </c>
      <c r="U104" s="55">
        <v>4.0000000000000001E-3</v>
      </c>
      <c r="V104" s="54" t="s">
        <v>106</v>
      </c>
      <c r="W104" s="54" t="s">
        <v>106</v>
      </c>
      <c r="X104" s="54" t="s">
        <v>106</v>
      </c>
      <c r="Y104" s="54" t="s">
        <v>106</v>
      </c>
      <c r="Z104" s="54" t="s">
        <v>106</v>
      </c>
      <c r="AA104" s="198" t="s">
        <v>118</v>
      </c>
      <c r="AB104" s="54" t="s">
        <v>118</v>
      </c>
      <c r="AC104" s="54" t="s">
        <v>118</v>
      </c>
      <c r="AD104" s="54" t="s">
        <v>118</v>
      </c>
      <c r="AE104" s="54" t="s">
        <v>118</v>
      </c>
      <c r="AF104" s="54" t="s">
        <v>118</v>
      </c>
      <c r="AG104" s="54" t="s">
        <v>118</v>
      </c>
      <c r="AH104" s="54" t="s">
        <v>118</v>
      </c>
      <c r="AI104" s="54" t="s">
        <v>118</v>
      </c>
      <c r="AJ104" s="54" t="s">
        <v>118</v>
      </c>
      <c r="AK104" s="54" t="s">
        <v>118</v>
      </c>
      <c r="AL104" s="54" t="s">
        <v>118</v>
      </c>
      <c r="AM104" s="54" t="s">
        <v>118</v>
      </c>
      <c r="AN104" s="17" t="s">
        <v>118</v>
      </c>
      <c r="AO104" s="54" t="s">
        <v>118</v>
      </c>
      <c r="AP104" s="54" t="s">
        <v>118</v>
      </c>
      <c r="AQ104" s="54" t="s">
        <v>118</v>
      </c>
      <c r="AR104" s="54" t="s">
        <v>118</v>
      </c>
    </row>
    <row r="105" spans="1:44" s="7" customFormat="1" ht="45" customHeight="1" x14ac:dyDescent="0.15">
      <c r="A105" s="54">
        <v>96</v>
      </c>
      <c r="B105" s="54">
        <v>1</v>
      </c>
      <c r="C105" s="54" t="s">
        <v>106</v>
      </c>
      <c r="D105" s="114" t="s">
        <v>120</v>
      </c>
      <c r="E105" s="114" t="s">
        <v>121</v>
      </c>
      <c r="F105" s="54" t="s">
        <v>111</v>
      </c>
      <c r="G105" s="54" t="s">
        <v>122</v>
      </c>
      <c r="H105" s="54" t="s">
        <v>148</v>
      </c>
      <c r="I105" s="54"/>
      <c r="J105" s="54" t="s">
        <v>108</v>
      </c>
      <c r="K105" s="54" t="s">
        <v>106</v>
      </c>
      <c r="L105" s="54" t="s">
        <v>108</v>
      </c>
      <c r="M105" s="54" t="s">
        <v>105</v>
      </c>
      <c r="N105" s="54" t="s">
        <v>109</v>
      </c>
      <c r="O105" s="54" t="s">
        <v>111</v>
      </c>
      <c r="P105" s="54" t="s">
        <v>106</v>
      </c>
      <c r="Q105" s="54" t="s">
        <v>106</v>
      </c>
      <c r="R105" s="54" t="s">
        <v>106</v>
      </c>
      <c r="S105" s="54" t="s">
        <v>123</v>
      </c>
      <c r="T105" s="54" t="s">
        <v>106</v>
      </c>
      <c r="U105" s="55">
        <v>6.0000000000000001E-3</v>
      </c>
      <c r="V105" s="54" t="s">
        <v>106</v>
      </c>
      <c r="W105" s="54" t="s">
        <v>106</v>
      </c>
      <c r="X105" s="54" t="s">
        <v>106</v>
      </c>
      <c r="Y105" s="54" t="s">
        <v>106</v>
      </c>
      <c r="Z105" s="54" t="s">
        <v>106</v>
      </c>
      <c r="AA105" s="198" t="s">
        <v>118</v>
      </c>
      <c r="AB105" s="54" t="s">
        <v>118</v>
      </c>
      <c r="AC105" s="54" t="s">
        <v>118</v>
      </c>
      <c r="AD105" s="54" t="s">
        <v>118</v>
      </c>
      <c r="AE105" s="54" t="s">
        <v>118</v>
      </c>
      <c r="AF105" s="54" t="s">
        <v>118</v>
      </c>
      <c r="AG105" s="54" t="s">
        <v>118</v>
      </c>
      <c r="AH105" s="54" t="s">
        <v>118</v>
      </c>
      <c r="AI105" s="54" t="s">
        <v>118</v>
      </c>
      <c r="AJ105" s="54" t="s">
        <v>118</v>
      </c>
      <c r="AK105" s="54" t="s">
        <v>118</v>
      </c>
      <c r="AL105" s="54" t="s">
        <v>118</v>
      </c>
      <c r="AM105" s="54" t="s">
        <v>118</v>
      </c>
      <c r="AN105" s="17" t="s">
        <v>118</v>
      </c>
      <c r="AO105" s="54" t="s">
        <v>118</v>
      </c>
      <c r="AP105" s="54" t="s">
        <v>118</v>
      </c>
      <c r="AQ105" s="54" t="s">
        <v>118</v>
      </c>
      <c r="AR105" s="54" t="s">
        <v>118</v>
      </c>
    </row>
    <row r="106" spans="1:44" s="7" customFormat="1" ht="45" customHeight="1" x14ac:dyDescent="0.15">
      <c r="A106" s="54">
        <v>97</v>
      </c>
      <c r="B106" s="54">
        <v>1</v>
      </c>
      <c r="C106" s="54" t="s">
        <v>258</v>
      </c>
      <c r="D106" s="114" t="s">
        <v>270</v>
      </c>
      <c r="E106" s="114" t="s">
        <v>217</v>
      </c>
      <c r="F106" s="54"/>
      <c r="G106" s="54" t="s">
        <v>122</v>
      </c>
      <c r="H106" s="54" t="s">
        <v>148</v>
      </c>
      <c r="I106" s="54"/>
      <c r="J106" s="54" t="s">
        <v>108</v>
      </c>
      <c r="K106" s="54" t="s">
        <v>106</v>
      </c>
      <c r="L106" s="54" t="s">
        <v>108</v>
      </c>
      <c r="M106" s="54" t="s">
        <v>109</v>
      </c>
      <c r="N106" s="54" t="s">
        <v>105</v>
      </c>
      <c r="O106" s="54" t="s">
        <v>126</v>
      </c>
      <c r="P106" s="54" t="s">
        <v>110</v>
      </c>
      <c r="Q106" s="54" t="s">
        <v>106</v>
      </c>
      <c r="R106" s="54" t="s">
        <v>106</v>
      </c>
      <c r="S106" s="54" t="s">
        <v>106</v>
      </c>
      <c r="T106" s="54" t="s">
        <v>106</v>
      </c>
      <c r="U106" s="55" t="s">
        <v>106</v>
      </c>
      <c r="V106" s="54" t="s">
        <v>106</v>
      </c>
      <c r="W106" s="54" t="s">
        <v>106</v>
      </c>
      <c r="X106" s="54" t="s">
        <v>106</v>
      </c>
      <c r="Y106" s="54" t="s">
        <v>106</v>
      </c>
      <c r="Z106" s="54" t="s">
        <v>106</v>
      </c>
      <c r="AA106" s="198">
        <v>1</v>
      </c>
      <c r="AB106" s="54">
        <v>1</v>
      </c>
      <c r="AC106" s="54">
        <v>0</v>
      </c>
      <c r="AD106" s="54">
        <v>0</v>
      </c>
      <c r="AE106" s="54">
        <v>0</v>
      </c>
      <c r="AF106" s="54">
        <v>0</v>
      </c>
      <c r="AG106" s="54">
        <v>0</v>
      </c>
      <c r="AH106" s="54">
        <v>0</v>
      </c>
      <c r="AI106" s="54">
        <v>0</v>
      </c>
      <c r="AJ106" s="54">
        <v>0</v>
      </c>
      <c r="AK106" s="54">
        <v>0</v>
      </c>
      <c r="AL106" s="54">
        <v>0</v>
      </c>
      <c r="AM106" s="54">
        <v>0</v>
      </c>
      <c r="AN106" s="17">
        <v>0</v>
      </c>
      <c r="AO106" s="54">
        <v>0</v>
      </c>
      <c r="AP106" s="54">
        <v>0</v>
      </c>
      <c r="AQ106" s="54">
        <v>0</v>
      </c>
      <c r="AR106" s="54">
        <v>0</v>
      </c>
    </row>
    <row r="107" spans="1:44" s="12" customFormat="1" ht="45" customHeight="1" x14ac:dyDescent="0.15">
      <c r="A107" s="54">
        <v>98</v>
      </c>
      <c r="B107" s="54">
        <v>1</v>
      </c>
      <c r="C107" s="54" t="s">
        <v>258</v>
      </c>
      <c r="D107" s="114" t="s">
        <v>546</v>
      </c>
      <c r="E107" s="114" t="s">
        <v>217</v>
      </c>
      <c r="F107" s="54"/>
      <c r="G107" s="54" t="s">
        <v>122</v>
      </c>
      <c r="H107" s="54" t="s">
        <v>148</v>
      </c>
      <c r="I107" s="54"/>
      <c r="J107" s="54" t="s">
        <v>108</v>
      </c>
      <c r="K107" s="54" t="s">
        <v>106</v>
      </c>
      <c r="L107" s="54" t="s">
        <v>108</v>
      </c>
      <c r="M107" s="54" t="s">
        <v>109</v>
      </c>
      <c r="N107" s="54" t="s">
        <v>105</v>
      </c>
      <c r="O107" s="54" t="s">
        <v>126</v>
      </c>
      <c r="P107" s="54" t="s">
        <v>110</v>
      </c>
      <c r="Q107" s="54" t="s">
        <v>106</v>
      </c>
      <c r="R107" s="54" t="s">
        <v>106</v>
      </c>
      <c r="S107" s="54" t="s">
        <v>106</v>
      </c>
      <c r="T107" s="54" t="s">
        <v>106</v>
      </c>
      <c r="U107" s="55" t="s">
        <v>106</v>
      </c>
      <c r="V107" s="54" t="s">
        <v>106</v>
      </c>
      <c r="W107" s="54" t="s">
        <v>106</v>
      </c>
      <c r="X107" s="54" t="s">
        <v>106</v>
      </c>
      <c r="Y107" s="54" t="s">
        <v>106</v>
      </c>
      <c r="Z107" s="54" t="s">
        <v>106</v>
      </c>
      <c r="AA107" s="198">
        <v>0</v>
      </c>
      <c r="AB107" s="54">
        <v>0</v>
      </c>
      <c r="AC107" s="54">
        <v>1</v>
      </c>
      <c r="AD107" s="54">
        <v>0</v>
      </c>
      <c r="AE107" s="54">
        <v>0</v>
      </c>
      <c r="AF107" s="54">
        <v>1</v>
      </c>
      <c r="AG107" s="54">
        <v>0</v>
      </c>
      <c r="AH107" s="54">
        <v>0</v>
      </c>
      <c r="AI107" s="54">
        <v>0</v>
      </c>
      <c r="AJ107" s="54">
        <v>0</v>
      </c>
      <c r="AK107" s="54">
        <v>0</v>
      </c>
      <c r="AL107" s="54">
        <v>0</v>
      </c>
      <c r="AM107" s="54">
        <v>0</v>
      </c>
      <c r="AN107" s="17">
        <v>0</v>
      </c>
      <c r="AO107" s="54">
        <v>0</v>
      </c>
      <c r="AP107" s="54">
        <v>0</v>
      </c>
      <c r="AQ107" s="54">
        <v>0</v>
      </c>
      <c r="AR107" s="54">
        <v>0</v>
      </c>
    </row>
    <row r="108" spans="1:44" s="12" customFormat="1" ht="45" customHeight="1" x14ac:dyDescent="0.15">
      <c r="A108" s="54">
        <v>99</v>
      </c>
      <c r="B108" s="54">
        <v>1</v>
      </c>
      <c r="C108" s="54" t="s">
        <v>258</v>
      </c>
      <c r="D108" s="114" t="s">
        <v>572</v>
      </c>
      <c r="E108" s="114" t="s">
        <v>217</v>
      </c>
      <c r="F108" s="54"/>
      <c r="G108" s="54" t="s">
        <v>122</v>
      </c>
      <c r="H108" s="54" t="s">
        <v>148</v>
      </c>
      <c r="I108" s="54"/>
      <c r="J108" s="54" t="s">
        <v>108</v>
      </c>
      <c r="K108" s="54" t="s">
        <v>106</v>
      </c>
      <c r="L108" s="54" t="s">
        <v>108</v>
      </c>
      <c r="M108" s="54" t="s">
        <v>109</v>
      </c>
      <c r="N108" s="54" t="s">
        <v>105</v>
      </c>
      <c r="O108" s="54" t="s">
        <v>126</v>
      </c>
      <c r="P108" s="54" t="s">
        <v>110</v>
      </c>
      <c r="Q108" s="54" t="s">
        <v>106</v>
      </c>
      <c r="R108" s="54" t="s">
        <v>106</v>
      </c>
      <c r="S108" s="54" t="s">
        <v>106</v>
      </c>
      <c r="T108" s="54" t="s">
        <v>106</v>
      </c>
      <c r="U108" s="55" t="s">
        <v>106</v>
      </c>
      <c r="V108" s="54" t="s">
        <v>106</v>
      </c>
      <c r="W108" s="54" t="s">
        <v>106</v>
      </c>
      <c r="X108" s="54" t="s">
        <v>106</v>
      </c>
      <c r="Y108" s="54" t="s">
        <v>106</v>
      </c>
      <c r="Z108" s="54" t="s">
        <v>106</v>
      </c>
      <c r="AA108" s="198">
        <v>0</v>
      </c>
      <c r="AB108" s="54">
        <v>0</v>
      </c>
      <c r="AC108" s="54">
        <v>0</v>
      </c>
      <c r="AD108" s="54">
        <v>1</v>
      </c>
      <c r="AE108" s="54">
        <v>0</v>
      </c>
      <c r="AF108" s="54">
        <v>0</v>
      </c>
      <c r="AG108" s="54">
        <v>0</v>
      </c>
      <c r="AH108" s="54">
        <v>0</v>
      </c>
      <c r="AI108" s="54">
        <v>0</v>
      </c>
      <c r="AJ108" s="54">
        <v>0</v>
      </c>
      <c r="AK108" s="54">
        <v>0</v>
      </c>
      <c r="AL108" s="54">
        <v>0</v>
      </c>
      <c r="AM108" s="54">
        <v>0</v>
      </c>
      <c r="AN108" s="17">
        <v>0</v>
      </c>
      <c r="AO108" s="54">
        <v>0</v>
      </c>
      <c r="AP108" s="54">
        <v>0</v>
      </c>
      <c r="AQ108" s="54">
        <v>0</v>
      </c>
      <c r="AR108" s="54">
        <v>0</v>
      </c>
    </row>
    <row r="109" spans="1:44" s="12" customFormat="1" ht="45" customHeight="1" x14ac:dyDescent="0.15">
      <c r="A109" s="54">
        <v>100</v>
      </c>
      <c r="B109" s="54">
        <v>1</v>
      </c>
      <c r="C109" s="54" t="s">
        <v>258</v>
      </c>
      <c r="D109" s="114" t="s">
        <v>639</v>
      </c>
      <c r="E109" s="114" t="s">
        <v>217</v>
      </c>
      <c r="F109" s="54"/>
      <c r="G109" s="54" t="s">
        <v>122</v>
      </c>
      <c r="H109" s="54" t="s">
        <v>148</v>
      </c>
      <c r="I109" s="54"/>
      <c r="J109" s="54" t="s">
        <v>108</v>
      </c>
      <c r="K109" s="54" t="s">
        <v>106</v>
      </c>
      <c r="L109" s="54" t="s">
        <v>108</v>
      </c>
      <c r="M109" s="54" t="s">
        <v>109</v>
      </c>
      <c r="N109" s="54" t="s">
        <v>105</v>
      </c>
      <c r="O109" s="54" t="s">
        <v>126</v>
      </c>
      <c r="P109" s="54" t="s">
        <v>110</v>
      </c>
      <c r="Q109" s="54" t="s">
        <v>106</v>
      </c>
      <c r="R109" s="54" t="s">
        <v>106</v>
      </c>
      <c r="S109" s="54" t="s">
        <v>106</v>
      </c>
      <c r="T109" s="54" t="s">
        <v>106</v>
      </c>
      <c r="U109" s="55" t="s">
        <v>106</v>
      </c>
      <c r="V109" s="54" t="s">
        <v>106</v>
      </c>
      <c r="W109" s="54" t="s">
        <v>106</v>
      </c>
      <c r="X109" s="54" t="s">
        <v>106</v>
      </c>
      <c r="Y109" s="54" t="s">
        <v>106</v>
      </c>
      <c r="Z109" s="54" t="s">
        <v>106</v>
      </c>
      <c r="AA109" s="198">
        <v>0</v>
      </c>
      <c r="AB109" s="54">
        <v>0</v>
      </c>
      <c r="AC109" s="54">
        <v>0</v>
      </c>
      <c r="AD109" s="54">
        <v>0</v>
      </c>
      <c r="AE109" s="54">
        <v>1</v>
      </c>
      <c r="AF109" s="54">
        <v>0</v>
      </c>
      <c r="AG109" s="54">
        <v>0</v>
      </c>
      <c r="AH109" s="54">
        <v>0</v>
      </c>
      <c r="AI109" s="54">
        <v>0</v>
      </c>
      <c r="AJ109" s="54">
        <v>0</v>
      </c>
      <c r="AK109" s="54">
        <v>0</v>
      </c>
      <c r="AL109" s="54">
        <v>0</v>
      </c>
      <c r="AM109" s="54">
        <v>0</v>
      </c>
      <c r="AN109" s="17">
        <v>0</v>
      </c>
      <c r="AO109" s="54">
        <v>0</v>
      </c>
      <c r="AP109" s="54">
        <v>0</v>
      </c>
      <c r="AQ109" s="54">
        <v>0</v>
      </c>
      <c r="AR109" s="54">
        <v>0</v>
      </c>
    </row>
    <row r="110" spans="1:44" s="12" customFormat="1" ht="45" customHeight="1" x14ac:dyDescent="0.15">
      <c r="A110" s="54">
        <v>101</v>
      </c>
      <c r="B110" s="54">
        <v>1</v>
      </c>
      <c r="C110" s="54" t="s">
        <v>258</v>
      </c>
      <c r="D110" s="114" t="s">
        <v>701</v>
      </c>
      <c r="E110" s="114" t="s">
        <v>217</v>
      </c>
      <c r="F110" s="54"/>
      <c r="G110" s="54" t="s">
        <v>122</v>
      </c>
      <c r="H110" s="54" t="s">
        <v>148</v>
      </c>
      <c r="I110" s="54"/>
      <c r="J110" s="54" t="s">
        <v>108</v>
      </c>
      <c r="K110" s="54" t="s">
        <v>106</v>
      </c>
      <c r="L110" s="54" t="s">
        <v>108</v>
      </c>
      <c r="M110" s="54" t="s">
        <v>109</v>
      </c>
      <c r="N110" s="54" t="s">
        <v>105</v>
      </c>
      <c r="O110" s="54" t="s">
        <v>126</v>
      </c>
      <c r="P110" s="54" t="s">
        <v>110</v>
      </c>
      <c r="Q110" s="54" t="s">
        <v>106</v>
      </c>
      <c r="R110" s="54" t="s">
        <v>106</v>
      </c>
      <c r="S110" s="54" t="s">
        <v>106</v>
      </c>
      <c r="T110" s="54" t="s">
        <v>106</v>
      </c>
      <c r="U110" s="55" t="s">
        <v>106</v>
      </c>
      <c r="V110" s="54" t="s">
        <v>106</v>
      </c>
      <c r="W110" s="54" t="s">
        <v>106</v>
      </c>
      <c r="X110" s="54" t="s">
        <v>106</v>
      </c>
      <c r="Y110" s="54" t="s">
        <v>106</v>
      </c>
      <c r="Z110" s="54" t="s">
        <v>106</v>
      </c>
      <c r="AA110" s="198">
        <v>0</v>
      </c>
      <c r="AB110" s="54">
        <v>0</v>
      </c>
      <c r="AC110" s="54">
        <v>0</v>
      </c>
      <c r="AD110" s="54">
        <v>0</v>
      </c>
      <c r="AE110" s="54">
        <v>0</v>
      </c>
      <c r="AF110" s="54">
        <v>0</v>
      </c>
      <c r="AG110" s="54">
        <v>1</v>
      </c>
      <c r="AH110" s="54">
        <v>0</v>
      </c>
      <c r="AI110" s="54">
        <v>0</v>
      </c>
      <c r="AJ110" s="54">
        <v>0</v>
      </c>
      <c r="AK110" s="54">
        <v>0</v>
      </c>
      <c r="AL110" s="54">
        <v>0</v>
      </c>
      <c r="AM110" s="54">
        <v>0</v>
      </c>
      <c r="AN110" s="17">
        <v>0</v>
      </c>
      <c r="AO110" s="54">
        <v>0</v>
      </c>
      <c r="AP110" s="54">
        <v>0</v>
      </c>
      <c r="AQ110" s="54">
        <v>0</v>
      </c>
      <c r="AR110" s="54">
        <v>0</v>
      </c>
    </row>
    <row r="111" spans="1:44" s="12" customFormat="1" ht="45" customHeight="1" x14ac:dyDescent="0.15">
      <c r="A111" s="54">
        <v>102</v>
      </c>
      <c r="B111" s="54">
        <v>1</v>
      </c>
      <c r="C111" s="54" t="s">
        <v>731</v>
      </c>
      <c r="D111" s="114" t="s">
        <v>702</v>
      </c>
      <c r="E111" s="114" t="s">
        <v>217</v>
      </c>
      <c r="F111" s="54"/>
      <c r="G111" s="54" t="s">
        <v>122</v>
      </c>
      <c r="H111" s="54" t="s">
        <v>148</v>
      </c>
      <c r="I111" s="54"/>
      <c r="J111" s="54" t="s">
        <v>108</v>
      </c>
      <c r="K111" s="54" t="s">
        <v>106</v>
      </c>
      <c r="L111" s="54" t="s">
        <v>108</v>
      </c>
      <c r="M111" s="54" t="s">
        <v>109</v>
      </c>
      <c r="N111" s="54" t="s">
        <v>105</v>
      </c>
      <c r="O111" s="54" t="s">
        <v>126</v>
      </c>
      <c r="P111" s="54" t="s">
        <v>110</v>
      </c>
      <c r="Q111" s="54" t="s">
        <v>106</v>
      </c>
      <c r="R111" s="54" t="s">
        <v>106</v>
      </c>
      <c r="S111" s="54" t="s">
        <v>106</v>
      </c>
      <c r="T111" s="54" t="s">
        <v>106</v>
      </c>
      <c r="U111" s="55" t="s">
        <v>106</v>
      </c>
      <c r="V111" s="54" t="s">
        <v>106</v>
      </c>
      <c r="W111" s="54" t="s">
        <v>106</v>
      </c>
      <c r="X111" s="54" t="s">
        <v>106</v>
      </c>
      <c r="Y111" s="54" t="s">
        <v>106</v>
      </c>
      <c r="Z111" s="54" t="s">
        <v>106</v>
      </c>
      <c r="AA111" s="198">
        <v>0</v>
      </c>
      <c r="AB111" s="54">
        <v>0</v>
      </c>
      <c r="AC111" s="54">
        <v>0</v>
      </c>
      <c r="AD111" s="54">
        <v>0</v>
      </c>
      <c r="AE111" s="54">
        <v>0</v>
      </c>
      <c r="AF111" s="54">
        <v>0</v>
      </c>
      <c r="AG111" s="54">
        <v>0</v>
      </c>
      <c r="AH111" s="54">
        <v>1</v>
      </c>
      <c r="AI111" s="54">
        <v>1</v>
      </c>
      <c r="AJ111" s="54">
        <v>1</v>
      </c>
      <c r="AK111" s="54">
        <v>1</v>
      </c>
      <c r="AL111" s="54">
        <v>0</v>
      </c>
      <c r="AM111" s="54">
        <v>0</v>
      </c>
      <c r="AN111" s="17">
        <v>0</v>
      </c>
      <c r="AO111" s="54">
        <v>0</v>
      </c>
      <c r="AP111" s="54">
        <v>0</v>
      </c>
      <c r="AQ111" s="54">
        <v>0</v>
      </c>
      <c r="AR111" s="54">
        <v>0</v>
      </c>
    </row>
    <row r="112" spans="1:44" s="12" customFormat="1" ht="45" customHeight="1" x14ac:dyDescent="0.15">
      <c r="A112" s="54">
        <v>103</v>
      </c>
      <c r="B112" s="54">
        <v>1</v>
      </c>
      <c r="C112" s="54" t="s">
        <v>905</v>
      </c>
      <c r="D112" s="114" t="s">
        <v>957</v>
      </c>
      <c r="E112" s="114" t="s">
        <v>217</v>
      </c>
      <c r="F112" s="54"/>
      <c r="G112" s="54" t="s">
        <v>122</v>
      </c>
      <c r="H112" s="54" t="s">
        <v>148</v>
      </c>
      <c r="I112" s="54"/>
      <c r="J112" s="54" t="s">
        <v>108</v>
      </c>
      <c r="K112" s="54" t="s">
        <v>106</v>
      </c>
      <c r="L112" s="54" t="s">
        <v>108</v>
      </c>
      <c r="M112" s="54" t="s">
        <v>109</v>
      </c>
      <c r="N112" s="54" t="s">
        <v>105</v>
      </c>
      <c r="O112" s="54" t="s">
        <v>126</v>
      </c>
      <c r="P112" s="54" t="s">
        <v>110</v>
      </c>
      <c r="Q112" s="54" t="s">
        <v>106</v>
      </c>
      <c r="R112" s="54" t="s">
        <v>106</v>
      </c>
      <c r="S112" s="54" t="s">
        <v>106</v>
      </c>
      <c r="T112" s="54" t="s">
        <v>106</v>
      </c>
      <c r="U112" s="55" t="s">
        <v>106</v>
      </c>
      <c r="V112" s="54" t="s">
        <v>106</v>
      </c>
      <c r="W112" s="54" t="s">
        <v>106</v>
      </c>
      <c r="X112" s="54" t="s">
        <v>106</v>
      </c>
      <c r="Y112" s="54" t="s">
        <v>106</v>
      </c>
      <c r="Z112" s="54" t="s">
        <v>106</v>
      </c>
      <c r="AA112" s="198">
        <v>0</v>
      </c>
      <c r="AB112" s="54">
        <v>0</v>
      </c>
      <c r="AC112" s="54">
        <v>0</v>
      </c>
      <c r="AD112" s="54">
        <v>0</v>
      </c>
      <c r="AE112" s="54">
        <v>0</v>
      </c>
      <c r="AF112" s="54">
        <v>0</v>
      </c>
      <c r="AG112" s="54">
        <v>0</v>
      </c>
      <c r="AH112" s="54">
        <v>0</v>
      </c>
      <c r="AI112" s="54">
        <v>0</v>
      </c>
      <c r="AJ112" s="54">
        <v>0</v>
      </c>
      <c r="AK112" s="54">
        <v>0</v>
      </c>
      <c r="AL112" s="54">
        <v>1</v>
      </c>
      <c r="AM112" s="54">
        <v>0</v>
      </c>
      <c r="AN112" s="17">
        <v>0</v>
      </c>
      <c r="AO112" s="54">
        <v>0</v>
      </c>
      <c r="AP112" s="54">
        <v>0</v>
      </c>
      <c r="AQ112" s="54">
        <v>0</v>
      </c>
      <c r="AR112" s="54">
        <v>0</v>
      </c>
    </row>
    <row r="113" spans="1:44" s="12" customFormat="1" ht="45" customHeight="1" x14ac:dyDescent="0.15">
      <c r="A113" s="54">
        <v>104</v>
      </c>
      <c r="B113" s="54">
        <v>1</v>
      </c>
      <c r="C113" s="54" t="s">
        <v>1011</v>
      </c>
      <c r="D113" s="114" t="s">
        <v>1019</v>
      </c>
      <c r="E113" s="114" t="s">
        <v>217</v>
      </c>
      <c r="F113" s="54"/>
      <c r="G113" s="54" t="s">
        <v>122</v>
      </c>
      <c r="H113" s="54" t="s">
        <v>148</v>
      </c>
      <c r="I113" s="54"/>
      <c r="J113" s="54" t="s">
        <v>108</v>
      </c>
      <c r="K113" s="54" t="s">
        <v>106</v>
      </c>
      <c r="L113" s="54" t="s">
        <v>108</v>
      </c>
      <c r="M113" s="54" t="s">
        <v>109</v>
      </c>
      <c r="N113" s="54" t="s">
        <v>105</v>
      </c>
      <c r="O113" s="54" t="s">
        <v>126</v>
      </c>
      <c r="P113" s="54" t="s">
        <v>110</v>
      </c>
      <c r="Q113" s="54" t="s">
        <v>106</v>
      </c>
      <c r="R113" s="54" t="s">
        <v>106</v>
      </c>
      <c r="S113" s="54" t="s">
        <v>106</v>
      </c>
      <c r="T113" s="54" t="s">
        <v>106</v>
      </c>
      <c r="U113" s="55" t="s">
        <v>106</v>
      </c>
      <c r="V113" s="54" t="s">
        <v>106</v>
      </c>
      <c r="W113" s="54" t="s">
        <v>106</v>
      </c>
      <c r="X113" s="54" t="s">
        <v>106</v>
      </c>
      <c r="Y113" s="54" t="s">
        <v>106</v>
      </c>
      <c r="Z113" s="54" t="s">
        <v>106</v>
      </c>
      <c r="AA113" s="198">
        <v>0</v>
      </c>
      <c r="AB113" s="54">
        <v>0</v>
      </c>
      <c r="AC113" s="54">
        <v>0</v>
      </c>
      <c r="AD113" s="54">
        <v>0</v>
      </c>
      <c r="AE113" s="54">
        <v>0</v>
      </c>
      <c r="AF113" s="54">
        <v>0</v>
      </c>
      <c r="AG113" s="54">
        <v>0</v>
      </c>
      <c r="AH113" s="54">
        <v>0</v>
      </c>
      <c r="AI113" s="54">
        <v>0</v>
      </c>
      <c r="AJ113" s="54">
        <v>0</v>
      </c>
      <c r="AK113" s="54">
        <v>0</v>
      </c>
      <c r="AL113" s="54">
        <v>0</v>
      </c>
      <c r="AM113" s="54">
        <v>1</v>
      </c>
      <c r="AN113" s="17">
        <v>0</v>
      </c>
      <c r="AO113" s="54">
        <v>0</v>
      </c>
      <c r="AP113" s="54">
        <v>0</v>
      </c>
      <c r="AQ113" s="54">
        <v>0</v>
      </c>
      <c r="AR113" s="54">
        <v>0</v>
      </c>
    </row>
    <row r="114" spans="1:44" s="12" customFormat="1" ht="45" customHeight="1" x14ac:dyDescent="0.15">
      <c r="A114" s="17">
        <v>105</v>
      </c>
      <c r="B114" s="17">
        <v>1</v>
      </c>
      <c r="C114" s="17" t="s">
        <v>1011</v>
      </c>
      <c r="D114" s="19" t="s">
        <v>1077</v>
      </c>
      <c r="E114" s="19" t="s">
        <v>217</v>
      </c>
      <c r="F114" s="17"/>
      <c r="G114" s="17" t="s">
        <v>122</v>
      </c>
      <c r="H114" s="17" t="s">
        <v>148</v>
      </c>
      <c r="I114" s="17"/>
      <c r="J114" s="17" t="s">
        <v>108</v>
      </c>
      <c r="K114" s="17" t="s">
        <v>106</v>
      </c>
      <c r="L114" s="17" t="s">
        <v>108</v>
      </c>
      <c r="M114" s="17" t="s">
        <v>109</v>
      </c>
      <c r="N114" s="17" t="s">
        <v>105</v>
      </c>
      <c r="O114" s="17" t="s">
        <v>126</v>
      </c>
      <c r="P114" s="17" t="s">
        <v>110</v>
      </c>
      <c r="Q114" s="17" t="s">
        <v>106</v>
      </c>
      <c r="R114" s="17" t="s">
        <v>106</v>
      </c>
      <c r="S114" s="17" t="s">
        <v>106</v>
      </c>
      <c r="T114" s="17" t="s">
        <v>106</v>
      </c>
      <c r="U114" s="20" t="s">
        <v>106</v>
      </c>
      <c r="V114" s="17" t="s">
        <v>106</v>
      </c>
      <c r="W114" s="17" t="s">
        <v>106</v>
      </c>
      <c r="X114" s="17" t="s">
        <v>106</v>
      </c>
      <c r="Y114" s="17" t="s">
        <v>106</v>
      </c>
      <c r="Z114" s="17" t="s">
        <v>106</v>
      </c>
      <c r="AA114" s="16">
        <v>0</v>
      </c>
      <c r="AB114" s="17">
        <v>0</v>
      </c>
      <c r="AC114" s="17">
        <v>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1</v>
      </c>
      <c r="AO114" s="17">
        <v>0</v>
      </c>
      <c r="AP114" s="17">
        <v>0</v>
      </c>
      <c r="AQ114" s="17">
        <v>0</v>
      </c>
      <c r="AR114" s="17">
        <v>0</v>
      </c>
    </row>
    <row r="115" spans="1:44" s="12" customFormat="1" ht="45" customHeight="1" x14ac:dyDescent="0.15">
      <c r="A115" s="54">
        <v>106</v>
      </c>
      <c r="B115" s="54">
        <v>1</v>
      </c>
      <c r="C115" s="54" t="s">
        <v>1129</v>
      </c>
      <c r="D115" s="201" t="s">
        <v>1278</v>
      </c>
      <c r="E115" s="114" t="s">
        <v>217</v>
      </c>
      <c r="F115" s="54"/>
      <c r="G115" s="54" t="s">
        <v>122</v>
      </c>
      <c r="H115" s="54" t="s">
        <v>148</v>
      </c>
      <c r="I115" s="54"/>
      <c r="J115" s="54" t="s">
        <v>108</v>
      </c>
      <c r="K115" s="54" t="s">
        <v>106</v>
      </c>
      <c r="L115" s="54" t="s">
        <v>108</v>
      </c>
      <c r="M115" s="54" t="s">
        <v>109</v>
      </c>
      <c r="N115" s="54" t="s">
        <v>105</v>
      </c>
      <c r="O115" s="54" t="s">
        <v>126</v>
      </c>
      <c r="P115" s="54" t="s">
        <v>110</v>
      </c>
      <c r="Q115" s="54" t="s">
        <v>106</v>
      </c>
      <c r="R115" s="54" t="s">
        <v>106</v>
      </c>
      <c r="S115" s="54" t="s">
        <v>106</v>
      </c>
      <c r="T115" s="54" t="s">
        <v>106</v>
      </c>
      <c r="U115" s="55" t="s">
        <v>106</v>
      </c>
      <c r="V115" s="54" t="s">
        <v>106</v>
      </c>
      <c r="W115" s="54" t="s">
        <v>106</v>
      </c>
      <c r="X115" s="54" t="s">
        <v>106</v>
      </c>
      <c r="Y115" s="54" t="s">
        <v>106</v>
      </c>
      <c r="Z115" s="54" t="s">
        <v>106</v>
      </c>
      <c r="AA115" s="198">
        <v>0</v>
      </c>
      <c r="AB115" s="54">
        <v>0</v>
      </c>
      <c r="AC115" s="54">
        <v>0</v>
      </c>
      <c r="AD115" s="54">
        <v>0</v>
      </c>
      <c r="AE115" s="54">
        <v>0</v>
      </c>
      <c r="AF115" s="54">
        <v>0</v>
      </c>
      <c r="AG115" s="54">
        <v>0</v>
      </c>
      <c r="AH115" s="54">
        <v>0</v>
      </c>
      <c r="AI115" s="54">
        <v>0</v>
      </c>
      <c r="AJ115" s="54">
        <v>0</v>
      </c>
      <c r="AK115" s="54">
        <v>0</v>
      </c>
      <c r="AL115" s="54">
        <v>0</v>
      </c>
      <c r="AM115" s="54">
        <v>0</v>
      </c>
      <c r="AN115" s="17">
        <v>0</v>
      </c>
      <c r="AO115" s="54">
        <v>1</v>
      </c>
      <c r="AP115" s="54">
        <v>0</v>
      </c>
      <c r="AQ115" s="54">
        <v>0</v>
      </c>
      <c r="AR115" s="54">
        <v>0</v>
      </c>
    </row>
    <row r="116" spans="1:44" s="12" customFormat="1" ht="45" customHeight="1" x14ac:dyDescent="0.15">
      <c r="A116" s="54">
        <v>107</v>
      </c>
      <c r="B116" s="54">
        <v>1</v>
      </c>
      <c r="C116" s="54" t="s">
        <v>1129</v>
      </c>
      <c r="D116" s="201" t="s">
        <v>1279</v>
      </c>
      <c r="E116" s="114" t="s">
        <v>217</v>
      </c>
      <c r="F116" s="54"/>
      <c r="G116" s="54" t="s">
        <v>122</v>
      </c>
      <c r="H116" s="54" t="s">
        <v>148</v>
      </c>
      <c r="I116" s="54"/>
      <c r="J116" s="54" t="s">
        <v>108</v>
      </c>
      <c r="K116" s="54" t="s">
        <v>106</v>
      </c>
      <c r="L116" s="54" t="s">
        <v>108</v>
      </c>
      <c r="M116" s="54" t="s">
        <v>109</v>
      </c>
      <c r="N116" s="54" t="s">
        <v>105</v>
      </c>
      <c r="O116" s="54" t="s">
        <v>126</v>
      </c>
      <c r="P116" s="54" t="s">
        <v>110</v>
      </c>
      <c r="Q116" s="54" t="s">
        <v>106</v>
      </c>
      <c r="R116" s="54" t="s">
        <v>106</v>
      </c>
      <c r="S116" s="54" t="s">
        <v>106</v>
      </c>
      <c r="T116" s="54" t="s">
        <v>106</v>
      </c>
      <c r="U116" s="55" t="s">
        <v>106</v>
      </c>
      <c r="V116" s="54" t="s">
        <v>106</v>
      </c>
      <c r="W116" s="54" t="s">
        <v>106</v>
      </c>
      <c r="X116" s="54" t="s">
        <v>106</v>
      </c>
      <c r="Y116" s="54" t="s">
        <v>106</v>
      </c>
      <c r="Z116" s="54" t="s">
        <v>106</v>
      </c>
      <c r="AA116" s="198">
        <v>0</v>
      </c>
      <c r="AB116" s="54">
        <v>0</v>
      </c>
      <c r="AC116" s="54">
        <v>0</v>
      </c>
      <c r="AD116" s="54">
        <v>0</v>
      </c>
      <c r="AE116" s="54">
        <v>0</v>
      </c>
      <c r="AF116" s="54">
        <v>0</v>
      </c>
      <c r="AG116" s="54">
        <v>0</v>
      </c>
      <c r="AH116" s="54">
        <v>0</v>
      </c>
      <c r="AI116" s="54">
        <v>0</v>
      </c>
      <c r="AJ116" s="54">
        <v>0</v>
      </c>
      <c r="AK116" s="54">
        <v>0</v>
      </c>
      <c r="AL116" s="54">
        <v>0</v>
      </c>
      <c r="AM116" s="54">
        <v>0</v>
      </c>
      <c r="AN116" s="17">
        <v>0</v>
      </c>
      <c r="AO116" s="54">
        <v>0</v>
      </c>
      <c r="AP116" s="54">
        <v>1</v>
      </c>
      <c r="AQ116" s="54">
        <v>0</v>
      </c>
      <c r="AR116" s="54">
        <v>0</v>
      </c>
    </row>
    <row r="117" spans="1:44" s="12" customFormat="1" ht="45" customHeight="1" x14ac:dyDescent="0.15">
      <c r="A117" s="54">
        <v>108</v>
      </c>
      <c r="B117" s="54">
        <v>1</v>
      </c>
      <c r="C117" s="54" t="s">
        <v>1129</v>
      </c>
      <c r="D117" s="201" t="s">
        <v>1280</v>
      </c>
      <c r="E117" s="114" t="s">
        <v>217</v>
      </c>
      <c r="F117" s="54"/>
      <c r="G117" s="54" t="s">
        <v>122</v>
      </c>
      <c r="H117" s="54" t="s">
        <v>148</v>
      </c>
      <c r="I117" s="54"/>
      <c r="J117" s="54" t="s">
        <v>108</v>
      </c>
      <c r="K117" s="54" t="s">
        <v>106</v>
      </c>
      <c r="L117" s="54" t="s">
        <v>108</v>
      </c>
      <c r="M117" s="54" t="s">
        <v>109</v>
      </c>
      <c r="N117" s="54" t="s">
        <v>105</v>
      </c>
      <c r="O117" s="54" t="s">
        <v>126</v>
      </c>
      <c r="P117" s="54" t="s">
        <v>110</v>
      </c>
      <c r="Q117" s="54" t="s">
        <v>106</v>
      </c>
      <c r="R117" s="54" t="s">
        <v>106</v>
      </c>
      <c r="S117" s="54" t="s">
        <v>106</v>
      </c>
      <c r="T117" s="54" t="s">
        <v>106</v>
      </c>
      <c r="U117" s="55" t="s">
        <v>106</v>
      </c>
      <c r="V117" s="54" t="s">
        <v>106</v>
      </c>
      <c r="W117" s="54" t="s">
        <v>106</v>
      </c>
      <c r="X117" s="54" t="s">
        <v>106</v>
      </c>
      <c r="Y117" s="54" t="s">
        <v>106</v>
      </c>
      <c r="Z117" s="54" t="s">
        <v>106</v>
      </c>
      <c r="AA117" s="198">
        <v>0</v>
      </c>
      <c r="AB117" s="54">
        <v>0</v>
      </c>
      <c r="AC117" s="54">
        <v>0</v>
      </c>
      <c r="AD117" s="54">
        <v>0</v>
      </c>
      <c r="AE117" s="54">
        <v>0</v>
      </c>
      <c r="AF117" s="54">
        <v>0</v>
      </c>
      <c r="AG117" s="54">
        <v>0</v>
      </c>
      <c r="AH117" s="54">
        <v>0</v>
      </c>
      <c r="AI117" s="54">
        <v>0</v>
      </c>
      <c r="AJ117" s="54">
        <v>0</v>
      </c>
      <c r="AK117" s="54">
        <v>0</v>
      </c>
      <c r="AL117" s="54">
        <v>0</v>
      </c>
      <c r="AM117" s="54">
        <v>0</v>
      </c>
      <c r="AN117" s="17">
        <v>0</v>
      </c>
      <c r="AO117" s="54">
        <v>0</v>
      </c>
      <c r="AP117" s="54">
        <v>0</v>
      </c>
      <c r="AQ117" s="54">
        <v>1</v>
      </c>
      <c r="AR117" s="54">
        <v>0</v>
      </c>
    </row>
    <row r="118" spans="1:44" s="12" customFormat="1" ht="45" customHeight="1" x14ac:dyDescent="0.15">
      <c r="A118" s="54">
        <v>109</v>
      </c>
      <c r="B118" s="54">
        <v>1</v>
      </c>
      <c r="C118" s="54" t="s">
        <v>1129</v>
      </c>
      <c r="D118" s="201" t="s">
        <v>1281</v>
      </c>
      <c r="E118" s="114" t="s">
        <v>217</v>
      </c>
      <c r="F118" s="54"/>
      <c r="G118" s="54" t="s">
        <v>122</v>
      </c>
      <c r="H118" s="54" t="s">
        <v>148</v>
      </c>
      <c r="I118" s="54"/>
      <c r="J118" s="54" t="s">
        <v>108</v>
      </c>
      <c r="K118" s="54" t="s">
        <v>106</v>
      </c>
      <c r="L118" s="54" t="s">
        <v>108</v>
      </c>
      <c r="M118" s="54" t="s">
        <v>109</v>
      </c>
      <c r="N118" s="54" t="s">
        <v>105</v>
      </c>
      <c r="O118" s="54" t="s">
        <v>126</v>
      </c>
      <c r="P118" s="54" t="s">
        <v>110</v>
      </c>
      <c r="Q118" s="54" t="s">
        <v>106</v>
      </c>
      <c r="R118" s="54" t="s">
        <v>106</v>
      </c>
      <c r="S118" s="54" t="s">
        <v>106</v>
      </c>
      <c r="T118" s="54" t="s">
        <v>106</v>
      </c>
      <c r="U118" s="55" t="s">
        <v>106</v>
      </c>
      <c r="V118" s="54" t="s">
        <v>106</v>
      </c>
      <c r="W118" s="54" t="s">
        <v>106</v>
      </c>
      <c r="X118" s="54" t="s">
        <v>106</v>
      </c>
      <c r="Y118" s="54" t="s">
        <v>106</v>
      </c>
      <c r="Z118" s="54" t="s">
        <v>106</v>
      </c>
      <c r="AA118" s="198">
        <v>0</v>
      </c>
      <c r="AB118" s="54">
        <v>0</v>
      </c>
      <c r="AC118" s="54">
        <v>0</v>
      </c>
      <c r="AD118" s="54">
        <v>0</v>
      </c>
      <c r="AE118" s="54">
        <v>0</v>
      </c>
      <c r="AF118" s="54">
        <v>0</v>
      </c>
      <c r="AG118" s="54">
        <v>0</v>
      </c>
      <c r="AH118" s="54">
        <v>0</v>
      </c>
      <c r="AI118" s="54">
        <v>0</v>
      </c>
      <c r="AJ118" s="54">
        <v>0</v>
      </c>
      <c r="AK118" s="54">
        <v>0</v>
      </c>
      <c r="AL118" s="54">
        <v>0</v>
      </c>
      <c r="AM118" s="54">
        <v>0</v>
      </c>
      <c r="AN118" s="17">
        <v>0</v>
      </c>
      <c r="AO118" s="54">
        <v>0</v>
      </c>
      <c r="AP118" s="54">
        <v>0</v>
      </c>
      <c r="AQ118" s="54">
        <v>0</v>
      </c>
      <c r="AR118" s="54">
        <v>1</v>
      </c>
    </row>
    <row r="119" spans="1:44" s="12" customFormat="1" ht="45" customHeight="1" x14ac:dyDescent="0.15">
      <c r="A119" s="54">
        <v>110</v>
      </c>
      <c r="B119" s="198">
        <v>2</v>
      </c>
      <c r="C119" s="198" t="s">
        <v>260</v>
      </c>
      <c r="D119" s="204" t="s">
        <v>624</v>
      </c>
      <c r="E119" s="178" t="s">
        <v>625</v>
      </c>
      <c r="F119" s="205" t="s">
        <v>606</v>
      </c>
      <c r="G119" s="205"/>
      <c r="H119" s="198" t="s">
        <v>578</v>
      </c>
      <c r="I119" s="205"/>
      <c r="J119" s="45" t="s">
        <v>579</v>
      </c>
      <c r="K119" s="198" t="s">
        <v>106</v>
      </c>
      <c r="L119" s="198" t="s">
        <v>108</v>
      </c>
      <c r="M119" s="198" t="s">
        <v>105</v>
      </c>
      <c r="N119" s="198" t="s">
        <v>109</v>
      </c>
      <c r="O119" s="198" t="s">
        <v>106</v>
      </c>
      <c r="P119" s="198" t="s">
        <v>106</v>
      </c>
      <c r="Q119" s="198" t="s">
        <v>106</v>
      </c>
      <c r="R119" s="198" t="s">
        <v>106</v>
      </c>
      <c r="S119" s="198" t="s">
        <v>106</v>
      </c>
      <c r="T119" s="198" t="s">
        <v>106</v>
      </c>
      <c r="U119" s="200" t="s">
        <v>106</v>
      </c>
      <c r="V119" s="198" t="s">
        <v>106</v>
      </c>
      <c r="W119" s="198" t="s">
        <v>106</v>
      </c>
      <c r="X119" s="198" t="s">
        <v>106</v>
      </c>
      <c r="Y119" s="198" t="s">
        <v>106</v>
      </c>
      <c r="Z119" s="198" t="s">
        <v>106</v>
      </c>
      <c r="AA119" s="198">
        <v>0</v>
      </c>
      <c r="AB119" s="198">
        <v>0</v>
      </c>
      <c r="AC119" s="198">
        <v>0</v>
      </c>
      <c r="AD119" s="198">
        <v>0</v>
      </c>
      <c r="AE119" s="198">
        <v>1</v>
      </c>
      <c r="AF119" s="198">
        <v>0</v>
      </c>
      <c r="AG119" s="198">
        <v>1</v>
      </c>
      <c r="AH119" s="198">
        <v>0</v>
      </c>
      <c r="AI119" s="198">
        <v>0</v>
      </c>
      <c r="AJ119" s="198">
        <v>0</v>
      </c>
      <c r="AK119" s="198">
        <v>0</v>
      </c>
      <c r="AL119" s="198">
        <v>0</v>
      </c>
      <c r="AM119" s="198">
        <v>1</v>
      </c>
      <c r="AN119" s="16">
        <v>1</v>
      </c>
      <c r="AO119" s="198">
        <v>0</v>
      </c>
      <c r="AP119" s="198">
        <v>0</v>
      </c>
      <c r="AQ119" s="198">
        <v>0</v>
      </c>
      <c r="AR119" s="198">
        <v>0</v>
      </c>
    </row>
    <row r="120" spans="1:44" s="12" customFormat="1" ht="45" customHeight="1" x14ac:dyDescent="0.15">
      <c r="A120" s="54">
        <v>111</v>
      </c>
      <c r="B120" s="54">
        <v>2</v>
      </c>
      <c r="C120" s="54" t="s">
        <v>258</v>
      </c>
      <c r="D120" s="127" t="s">
        <v>1660</v>
      </c>
      <c r="E120" s="202" t="s">
        <v>1661</v>
      </c>
      <c r="F120" s="112" t="s">
        <v>606</v>
      </c>
      <c r="G120" s="112"/>
      <c r="H120" s="54" t="s">
        <v>578</v>
      </c>
      <c r="I120" s="112"/>
      <c r="J120" s="48" t="s">
        <v>579</v>
      </c>
      <c r="K120" s="54" t="s">
        <v>106</v>
      </c>
      <c r="L120" s="54" t="s">
        <v>108</v>
      </c>
      <c r="M120" s="54" t="s">
        <v>109</v>
      </c>
      <c r="N120" s="54" t="s">
        <v>105</v>
      </c>
      <c r="O120" s="54" t="s">
        <v>106</v>
      </c>
      <c r="P120" s="54" t="s">
        <v>106</v>
      </c>
      <c r="Q120" s="54" t="s">
        <v>106</v>
      </c>
      <c r="R120" s="54" t="s">
        <v>106</v>
      </c>
      <c r="S120" s="54" t="s">
        <v>106</v>
      </c>
      <c r="T120" s="54" t="s">
        <v>106</v>
      </c>
      <c r="U120" s="55" t="s">
        <v>106</v>
      </c>
      <c r="V120" s="54" t="s">
        <v>106</v>
      </c>
      <c r="W120" s="54" t="s">
        <v>106</v>
      </c>
      <c r="X120" s="54" t="s">
        <v>106</v>
      </c>
      <c r="Y120" s="54" t="s">
        <v>106</v>
      </c>
      <c r="Z120" s="54" t="s">
        <v>106</v>
      </c>
      <c r="AA120" s="198">
        <v>0</v>
      </c>
      <c r="AB120" s="54">
        <v>0</v>
      </c>
      <c r="AC120" s="54">
        <v>0</v>
      </c>
      <c r="AD120" s="54">
        <v>0</v>
      </c>
      <c r="AE120" s="54">
        <v>1</v>
      </c>
      <c r="AF120" s="54">
        <v>0</v>
      </c>
      <c r="AG120" s="54">
        <v>1</v>
      </c>
      <c r="AH120" s="54">
        <v>0</v>
      </c>
      <c r="AI120" s="54">
        <v>0</v>
      </c>
      <c r="AJ120" s="54">
        <v>0</v>
      </c>
      <c r="AK120" s="54">
        <v>0</v>
      </c>
      <c r="AL120" s="54">
        <v>0</v>
      </c>
      <c r="AM120" s="54">
        <v>1</v>
      </c>
      <c r="AN120" s="17">
        <v>1</v>
      </c>
      <c r="AO120" s="54">
        <v>0</v>
      </c>
      <c r="AP120" s="54">
        <v>0</v>
      </c>
      <c r="AQ120" s="54">
        <v>0</v>
      </c>
      <c r="AR120" s="54">
        <v>0</v>
      </c>
    </row>
    <row r="121" spans="1:44" s="12" customFormat="1" ht="45" customHeight="1" x14ac:dyDescent="0.15">
      <c r="A121" s="54">
        <v>112</v>
      </c>
      <c r="B121" s="54">
        <v>2</v>
      </c>
      <c r="C121" s="54" t="s">
        <v>258</v>
      </c>
      <c r="D121" s="127" t="s">
        <v>1662</v>
      </c>
      <c r="E121" s="202" t="s">
        <v>1663</v>
      </c>
      <c r="F121" s="112" t="s">
        <v>606</v>
      </c>
      <c r="G121" s="112"/>
      <c r="H121" s="54" t="s">
        <v>578</v>
      </c>
      <c r="I121" s="112"/>
      <c r="J121" s="48" t="s">
        <v>579</v>
      </c>
      <c r="K121" s="54" t="s">
        <v>106</v>
      </c>
      <c r="L121" s="54" t="s">
        <v>108</v>
      </c>
      <c r="M121" s="54" t="s">
        <v>109</v>
      </c>
      <c r="N121" s="54" t="s">
        <v>105</v>
      </c>
      <c r="O121" s="54" t="s">
        <v>106</v>
      </c>
      <c r="P121" s="54" t="s">
        <v>106</v>
      </c>
      <c r="Q121" s="54" t="s">
        <v>106</v>
      </c>
      <c r="R121" s="54" t="s">
        <v>106</v>
      </c>
      <c r="S121" s="54" t="s">
        <v>106</v>
      </c>
      <c r="T121" s="54" t="s">
        <v>106</v>
      </c>
      <c r="U121" s="55" t="s">
        <v>106</v>
      </c>
      <c r="V121" s="54" t="s">
        <v>106</v>
      </c>
      <c r="W121" s="54" t="s">
        <v>106</v>
      </c>
      <c r="X121" s="54" t="s">
        <v>106</v>
      </c>
      <c r="Y121" s="54" t="s">
        <v>106</v>
      </c>
      <c r="Z121" s="54" t="s">
        <v>106</v>
      </c>
      <c r="AA121" s="198">
        <v>0</v>
      </c>
      <c r="AB121" s="54">
        <v>0</v>
      </c>
      <c r="AC121" s="54">
        <v>0</v>
      </c>
      <c r="AD121" s="54">
        <v>0</v>
      </c>
      <c r="AE121" s="54">
        <v>1</v>
      </c>
      <c r="AF121" s="54">
        <v>0</v>
      </c>
      <c r="AG121" s="54">
        <v>1</v>
      </c>
      <c r="AH121" s="54">
        <v>0</v>
      </c>
      <c r="AI121" s="54">
        <v>0</v>
      </c>
      <c r="AJ121" s="54">
        <v>0</v>
      </c>
      <c r="AK121" s="54">
        <v>0</v>
      </c>
      <c r="AL121" s="54">
        <v>0</v>
      </c>
      <c r="AM121" s="54">
        <v>1</v>
      </c>
      <c r="AN121" s="17">
        <v>1</v>
      </c>
      <c r="AO121" s="54">
        <v>0</v>
      </c>
      <c r="AP121" s="54">
        <v>0</v>
      </c>
      <c r="AQ121" s="54">
        <v>0</v>
      </c>
      <c r="AR121" s="54">
        <v>0</v>
      </c>
    </row>
    <row r="122" spans="1:44" s="12" customFormat="1" ht="45" customHeight="1" x14ac:dyDescent="0.15">
      <c r="A122" s="54">
        <v>113</v>
      </c>
      <c r="B122" s="54">
        <v>2</v>
      </c>
      <c r="C122" s="54" t="s">
        <v>1129</v>
      </c>
      <c r="D122" s="201" t="s">
        <v>1282</v>
      </c>
      <c r="E122" s="52" t="s">
        <v>1265</v>
      </c>
      <c r="F122" s="112" t="s">
        <v>606</v>
      </c>
      <c r="G122" s="112"/>
      <c r="H122" s="54" t="s">
        <v>578</v>
      </c>
      <c r="I122" s="112"/>
      <c r="J122" s="48" t="s">
        <v>579</v>
      </c>
      <c r="K122" s="54" t="s">
        <v>106</v>
      </c>
      <c r="L122" s="54" t="s">
        <v>108</v>
      </c>
      <c r="M122" s="54" t="s">
        <v>109</v>
      </c>
      <c r="N122" s="54" t="s">
        <v>105</v>
      </c>
      <c r="O122" s="54" t="s">
        <v>106</v>
      </c>
      <c r="P122" s="54" t="s">
        <v>106</v>
      </c>
      <c r="Q122" s="54" t="s">
        <v>106</v>
      </c>
      <c r="R122" s="54" t="s">
        <v>106</v>
      </c>
      <c r="S122" s="54" t="s">
        <v>106</v>
      </c>
      <c r="T122" s="54" t="s">
        <v>106</v>
      </c>
      <c r="U122" s="55" t="s">
        <v>106</v>
      </c>
      <c r="V122" s="54" t="s">
        <v>106</v>
      </c>
      <c r="W122" s="54" t="s">
        <v>106</v>
      </c>
      <c r="X122" s="54" t="s">
        <v>106</v>
      </c>
      <c r="Y122" s="54" t="s">
        <v>106</v>
      </c>
      <c r="Z122" s="54" t="s">
        <v>106</v>
      </c>
      <c r="AA122" s="198">
        <v>0</v>
      </c>
      <c r="AB122" s="54">
        <v>0</v>
      </c>
      <c r="AC122" s="54">
        <v>0</v>
      </c>
      <c r="AD122" s="54">
        <v>0</v>
      </c>
      <c r="AE122" s="54">
        <v>0</v>
      </c>
      <c r="AF122" s="54">
        <v>0</v>
      </c>
      <c r="AG122" s="54">
        <v>0</v>
      </c>
      <c r="AH122" s="54">
        <v>0</v>
      </c>
      <c r="AI122" s="54">
        <v>0</v>
      </c>
      <c r="AJ122" s="54">
        <v>0</v>
      </c>
      <c r="AK122" s="54">
        <v>0</v>
      </c>
      <c r="AL122" s="54">
        <v>0</v>
      </c>
      <c r="AM122" s="54">
        <v>0</v>
      </c>
      <c r="AN122" s="17">
        <v>0</v>
      </c>
      <c r="AO122" s="54">
        <v>0</v>
      </c>
      <c r="AP122" s="54">
        <v>1</v>
      </c>
      <c r="AQ122" s="54">
        <v>0</v>
      </c>
      <c r="AR122" s="54">
        <v>1</v>
      </c>
    </row>
    <row r="123" spans="1:44" s="12" customFormat="1" ht="45" customHeight="1" x14ac:dyDescent="0.15">
      <c r="A123" s="54">
        <v>114</v>
      </c>
      <c r="B123" s="54">
        <v>2</v>
      </c>
      <c r="C123" s="54" t="s">
        <v>1129</v>
      </c>
      <c r="D123" s="201" t="s">
        <v>1283</v>
      </c>
      <c r="E123" s="52" t="s">
        <v>1246</v>
      </c>
      <c r="F123" s="112" t="s">
        <v>606</v>
      </c>
      <c r="G123" s="112"/>
      <c r="H123" s="54" t="s">
        <v>578</v>
      </c>
      <c r="I123" s="112"/>
      <c r="J123" s="48" t="s">
        <v>579</v>
      </c>
      <c r="K123" s="54" t="s">
        <v>106</v>
      </c>
      <c r="L123" s="54" t="s">
        <v>108</v>
      </c>
      <c r="M123" s="54" t="s">
        <v>109</v>
      </c>
      <c r="N123" s="54" t="s">
        <v>105</v>
      </c>
      <c r="O123" s="54" t="s">
        <v>106</v>
      </c>
      <c r="P123" s="54" t="s">
        <v>106</v>
      </c>
      <c r="Q123" s="54" t="s">
        <v>106</v>
      </c>
      <c r="R123" s="54" t="s">
        <v>106</v>
      </c>
      <c r="S123" s="54" t="s">
        <v>106</v>
      </c>
      <c r="T123" s="54" t="s">
        <v>106</v>
      </c>
      <c r="U123" s="55" t="s">
        <v>106</v>
      </c>
      <c r="V123" s="54" t="s">
        <v>106</v>
      </c>
      <c r="W123" s="54" t="s">
        <v>106</v>
      </c>
      <c r="X123" s="54" t="s">
        <v>106</v>
      </c>
      <c r="Y123" s="54" t="s">
        <v>106</v>
      </c>
      <c r="Z123" s="54" t="s">
        <v>106</v>
      </c>
      <c r="AA123" s="198">
        <v>0</v>
      </c>
      <c r="AB123" s="54">
        <v>0</v>
      </c>
      <c r="AC123" s="54">
        <v>0</v>
      </c>
      <c r="AD123" s="54">
        <v>0</v>
      </c>
      <c r="AE123" s="54">
        <v>0</v>
      </c>
      <c r="AF123" s="54">
        <v>0</v>
      </c>
      <c r="AG123" s="54">
        <v>0</v>
      </c>
      <c r="AH123" s="54">
        <v>0</v>
      </c>
      <c r="AI123" s="54">
        <v>0</v>
      </c>
      <c r="AJ123" s="54">
        <v>0</v>
      </c>
      <c r="AK123" s="54">
        <v>0</v>
      </c>
      <c r="AL123" s="54">
        <v>0</v>
      </c>
      <c r="AM123" s="54">
        <v>0</v>
      </c>
      <c r="AN123" s="17">
        <v>0</v>
      </c>
      <c r="AO123" s="54">
        <v>0</v>
      </c>
      <c r="AP123" s="54">
        <v>1</v>
      </c>
      <c r="AQ123" s="54">
        <v>0</v>
      </c>
      <c r="AR123" s="54">
        <v>1</v>
      </c>
    </row>
    <row r="124" spans="1:44" s="12" customFormat="1" ht="45" customHeight="1" x14ac:dyDescent="0.15">
      <c r="A124" s="54">
        <v>115</v>
      </c>
      <c r="B124" s="198">
        <v>2</v>
      </c>
      <c r="C124" s="198" t="s">
        <v>620</v>
      </c>
      <c r="D124" s="204" t="s">
        <v>614</v>
      </c>
      <c r="E124" s="204" t="s">
        <v>615</v>
      </c>
      <c r="F124" s="205" t="s">
        <v>616</v>
      </c>
      <c r="G124" s="205"/>
      <c r="H124" s="198" t="s">
        <v>578</v>
      </c>
      <c r="I124" s="205"/>
      <c r="J124" s="205" t="s">
        <v>579</v>
      </c>
      <c r="K124" s="205" t="s">
        <v>617</v>
      </c>
      <c r="L124" s="198" t="s">
        <v>108</v>
      </c>
      <c r="M124" s="198" t="s">
        <v>105</v>
      </c>
      <c r="N124" s="198" t="s">
        <v>109</v>
      </c>
      <c r="O124" s="206" t="s">
        <v>332</v>
      </c>
      <c r="P124" s="206" t="s">
        <v>332</v>
      </c>
      <c r="Q124" s="206" t="s">
        <v>332</v>
      </c>
      <c r="R124" s="206" t="s">
        <v>332</v>
      </c>
      <c r="S124" s="206" t="s">
        <v>332</v>
      </c>
      <c r="T124" s="206" t="s">
        <v>332</v>
      </c>
      <c r="U124" s="206" t="s">
        <v>332</v>
      </c>
      <c r="V124" s="206" t="s">
        <v>332</v>
      </c>
      <c r="W124" s="206" t="s">
        <v>332</v>
      </c>
      <c r="X124" s="206" t="s">
        <v>332</v>
      </c>
      <c r="Y124" s="206" t="s">
        <v>332</v>
      </c>
      <c r="Z124" s="206" t="s">
        <v>332</v>
      </c>
      <c r="AA124" s="198">
        <v>0</v>
      </c>
      <c r="AB124" s="198">
        <v>0</v>
      </c>
      <c r="AC124" s="198">
        <v>0</v>
      </c>
      <c r="AD124" s="198">
        <v>0</v>
      </c>
      <c r="AE124" s="198">
        <v>1</v>
      </c>
      <c r="AF124" s="198">
        <v>0</v>
      </c>
      <c r="AG124" s="198">
        <v>1</v>
      </c>
      <c r="AH124" s="198">
        <v>0</v>
      </c>
      <c r="AI124" s="198">
        <v>0</v>
      </c>
      <c r="AJ124" s="198">
        <v>0</v>
      </c>
      <c r="AK124" s="198">
        <v>0</v>
      </c>
      <c r="AL124" s="198">
        <v>0</v>
      </c>
      <c r="AM124" s="198">
        <v>1</v>
      </c>
      <c r="AN124" s="16">
        <v>1</v>
      </c>
      <c r="AO124" s="198">
        <v>0</v>
      </c>
      <c r="AP124" s="198">
        <v>1</v>
      </c>
      <c r="AQ124" s="198">
        <v>0</v>
      </c>
      <c r="AR124" s="198">
        <v>1</v>
      </c>
    </row>
    <row r="125" spans="1:44" s="12" customFormat="1" ht="45" customHeight="1" x14ac:dyDescent="0.15">
      <c r="A125" s="54">
        <v>116</v>
      </c>
      <c r="B125" s="54">
        <v>2</v>
      </c>
      <c r="C125" s="118" t="s">
        <v>104</v>
      </c>
      <c r="D125" s="207" t="s">
        <v>1664</v>
      </c>
      <c r="E125" s="208" t="s">
        <v>1665</v>
      </c>
      <c r="F125" s="207" t="s">
        <v>1666</v>
      </c>
      <c r="G125" s="112"/>
      <c r="H125" s="54" t="s">
        <v>578</v>
      </c>
      <c r="I125" s="112"/>
      <c r="J125" s="112" t="s">
        <v>579</v>
      </c>
      <c r="K125" s="112" t="s">
        <v>617</v>
      </c>
      <c r="L125" s="54" t="s">
        <v>108</v>
      </c>
      <c r="M125" s="54" t="s">
        <v>105</v>
      </c>
      <c r="N125" s="54" t="s">
        <v>109</v>
      </c>
      <c r="O125" s="120" t="s">
        <v>332</v>
      </c>
      <c r="P125" s="120" t="s">
        <v>332</v>
      </c>
      <c r="Q125" s="120" t="s">
        <v>332</v>
      </c>
      <c r="R125" s="120" t="s">
        <v>332</v>
      </c>
      <c r="S125" s="120" t="s">
        <v>332</v>
      </c>
      <c r="T125" s="120" t="s">
        <v>332</v>
      </c>
      <c r="U125" s="120" t="s">
        <v>332</v>
      </c>
      <c r="V125" s="120" t="s">
        <v>332</v>
      </c>
      <c r="W125" s="120" t="s">
        <v>332</v>
      </c>
      <c r="X125" s="120" t="s">
        <v>332</v>
      </c>
      <c r="Y125" s="120" t="s">
        <v>332</v>
      </c>
      <c r="Z125" s="120" t="s">
        <v>332</v>
      </c>
      <c r="AA125" s="198">
        <v>0</v>
      </c>
      <c r="AB125" s="54">
        <v>0</v>
      </c>
      <c r="AC125" s="54">
        <v>0</v>
      </c>
      <c r="AD125" s="54">
        <v>0</v>
      </c>
      <c r="AE125" s="54">
        <v>1</v>
      </c>
      <c r="AF125" s="54">
        <v>0</v>
      </c>
      <c r="AG125" s="54">
        <v>1</v>
      </c>
      <c r="AH125" s="54">
        <v>0</v>
      </c>
      <c r="AI125" s="54">
        <v>0</v>
      </c>
      <c r="AJ125" s="54">
        <v>0</v>
      </c>
      <c r="AK125" s="54">
        <v>0</v>
      </c>
      <c r="AL125" s="54">
        <v>0</v>
      </c>
      <c r="AM125" s="54">
        <v>1</v>
      </c>
      <c r="AN125" s="17">
        <v>1</v>
      </c>
      <c r="AO125" s="54">
        <v>0</v>
      </c>
      <c r="AP125" s="54">
        <v>1</v>
      </c>
      <c r="AQ125" s="54">
        <v>0</v>
      </c>
      <c r="AR125" s="54">
        <v>1</v>
      </c>
    </row>
    <row r="126" spans="1:44" s="12" customFormat="1" ht="45" customHeight="1" x14ac:dyDescent="0.15">
      <c r="A126" s="54">
        <v>117</v>
      </c>
      <c r="B126" s="198">
        <v>2</v>
      </c>
      <c r="C126" s="198" t="s">
        <v>260</v>
      </c>
      <c r="D126" s="204" t="s">
        <v>626</v>
      </c>
      <c r="E126" s="204" t="s">
        <v>627</v>
      </c>
      <c r="F126" s="205" t="s">
        <v>628</v>
      </c>
      <c r="G126" s="205"/>
      <c r="H126" s="198" t="s">
        <v>578</v>
      </c>
      <c r="I126" s="205"/>
      <c r="J126" s="205" t="s">
        <v>579</v>
      </c>
      <c r="K126" s="198" t="s">
        <v>106</v>
      </c>
      <c r="L126" s="198" t="s">
        <v>108</v>
      </c>
      <c r="M126" s="198" t="s">
        <v>105</v>
      </c>
      <c r="N126" s="198" t="s">
        <v>109</v>
      </c>
      <c r="O126" s="198" t="s">
        <v>106</v>
      </c>
      <c r="P126" s="198" t="s">
        <v>106</v>
      </c>
      <c r="Q126" s="198" t="s">
        <v>106</v>
      </c>
      <c r="R126" s="198" t="s">
        <v>106</v>
      </c>
      <c r="S126" s="198" t="s">
        <v>106</v>
      </c>
      <c r="T126" s="198" t="s">
        <v>106</v>
      </c>
      <c r="U126" s="200" t="s">
        <v>106</v>
      </c>
      <c r="V126" s="198" t="s">
        <v>106</v>
      </c>
      <c r="W126" s="198" t="s">
        <v>106</v>
      </c>
      <c r="X126" s="198" t="s">
        <v>106</v>
      </c>
      <c r="Y126" s="198" t="s">
        <v>106</v>
      </c>
      <c r="Z126" s="198" t="s">
        <v>106</v>
      </c>
      <c r="AA126" s="198">
        <v>0</v>
      </c>
      <c r="AB126" s="198">
        <v>0</v>
      </c>
      <c r="AC126" s="198">
        <v>0</v>
      </c>
      <c r="AD126" s="198">
        <v>0</v>
      </c>
      <c r="AE126" s="198">
        <v>1</v>
      </c>
      <c r="AF126" s="198">
        <v>0</v>
      </c>
      <c r="AG126" s="198">
        <v>1</v>
      </c>
      <c r="AH126" s="198">
        <v>0</v>
      </c>
      <c r="AI126" s="198">
        <v>0</v>
      </c>
      <c r="AJ126" s="198">
        <v>0</v>
      </c>
      <c r="AK126" s="198">
        <v>0</v>
      </c>
      <c r="AL126" s="198">
        <v>0</v>
      </c>
      <c r="AM126" s="198">
        <v>1</v>
      </c>
      <c r="AN126" s="16">
        <v>1</v>
      </c>
      <c r="AO126" s="198">
        <v>0</v>
      </c>
      <c r="AP126" s="198">
        <v>1</v>
      </c>
      <c r="AQ126" s="198">
        <v>0</v>
      </c>
      <c r="AR126" s="198">
        <v>1</v>
      </c>
    </row>
    <row r="127" spans="1:44" s="12" customFormat="1" ht="45" customHeight="1" x14ac:dyDescent="0.15">
      <c r="A127" s="54">
        <v>118</v>
      </c>
      <c r="B127" s="54">
        <v>2</v>
      </c>
      <c r="C127" s="54" t="s">
        <v>221</v>
      </c>
      <c r="D127" s="201" t="s">
        <v>629</v>
      </c>
      <c r="E127" s="201" t="s">
        <v>619</v>
      </c>
      <c r="F127" s="112"/>
      <c r="G127" s="112"/>
      <c r="H127" s="54" t="s">
        <v>578</v>
      </c>
      <c r="I127" s="112"/>
      <c r="J127" s="112" t="s">
        <v>579</v>
      </c>
      <c r="K127" s="54" t="s">
        <v>106</v>
      </c>
      <c r="L127" s="54" t="s">
        <v>108</v>
      </c>
      <c r="M127" s="54" t="s">
        <v>105</v>
      </c>
      <c r="N127" s="54" t="s">
        <v>109</v>
      </c>
      <c r="O127" s="54" t="s">
        <v>106</v>
      </c>
      <c r="P127" s="54" t="s">
        <v>106</v>
      </c>
      <c r="Q127" s="54" t="s">
        <v>106</v>
      </c>
      <c r="R127" s="54" t="s">
        <v>106</v>
      </c>
      <c r="S127" s="54" t="s">
        <v>106</v>
      </c>
      <c r="T127" s="54" t="s">
        <v>106</v>
      </c>
      <c r="U127" s="55" t="s">
        <v>106</v>
      </c>
      <c r="V127" s="54" t="s">
        <v>106</v>
      </c>
      <c r="W127" s="54" t="s">
        <v>106</v>
      </c>
      <c r="X127" s="54" t="s">
        <v>106</v>
      </c>
      <c r="Y127" s="54" t="s">
        <v>106</v>
      </c>
      <c r="Z127" s="54" t="s">
        <v>106</v>
      </c>
      <c r="AA127" s="198">
        <v>0</v>
      </c>
      <c r="AB127" s="54">
        <v>0</v>
      </c>
      <c r="AC127" s="54">
        <v>0</v>
      </c>
      <c r="AD127" s="54">
        <v>0</v>
      </c>
      <c r="AE127" s="54">
        <v>2</v>
      </c>
      <c r="AF127" s="54">
        <v>0</v>
      </c>
      <c r="AG127" s="54">
        <v>2</v>
      </c>
      <c r="AH127" s="54">
        <v>0</v>
      </c>
      <c r="AI127" s="54">
        <v>0</v>
      </c>
      <c r="AJ127" s="54">
        <v>0</v>
      </c>
      <c r="AK127" s="54">
        <v>0</v>
      </c>
      <c r="AL127" s="54">
        <v>0</v>
      </c>
      <c r="AM127" s="54">
        <v>2</v>
      </c>
      <c r="AN127" s="17">
        <v>2</v>
      </c>
      <c r="AO127" s="54">
        <v>0</v>
      </c>
      <c r="AP127" s="54">
        <v>2</v>
      </c>
      <c r="AQ127" s="54">
        <v>0</v>
      </c>
      <c r="AR127" s="54">
        <v>2</v>
      </c>
    </row>
    <row r="128" spans="1:44" s="12" customFormat="1" ht="45" customHeight="1" x14ac:dyDescent="0.15">
      <c r="A128" s="54">
        <v>119</v>
      </c>
      <c r="B128" s="54">
        <v>2</v>
      </c>
      <c r="C128" s="54" t="s">
        <v>258</v>
      </c>
      <c r="D128" s="201" t="s">
        <v>1048</v>
      </c>
      <c r="E128" s="201" t="s">
        <v>586</v>
      </c>
      <c r="F128" s="112" t="s">
        <v>576</v>
      </c>
      <c r="G128" s="66" t="s">
        <v>587</v>
      </c>
      <c r="H128" s="54" t="s">
        <v>578</v>
      </c>
      <c r="I128" s="112"/>
      <c r="J128" s="112" t="s">
        <v>579</v>
      </c>
      <c r="K128" s="54" t="s">
        <v>332</v>
      </c>
      <c r="L128" s="112" t="s">
        <v>579</v>
      </c>
      <c r="M128" s="54" t="s">
        <v>105</v>
      </c>
      <c r="N128" s="54" t="s">
        <v>109</v>
      </c>
      <c r="O128" s="112" t="s">
        <v>576</v>
      </c>
      <c r="P128" s="112" t="s">
        <v>581</v>
      </c>
      <c r="Q128" s="47" t="s">
        <v>332</v>
      </c>
      <c r="R128" s="54" t="s">
        <v>106</v>
      </c>
      <c r="S128" s="112" t="s">
        <v>588</v>
      </c>
      <c r="T128" s="54" t="s">
        <v>106</v>
      </c>
      <c r="U128" s="112">
        <v>6.4000000000000001E-2</v>
      </c>
      <c r="V128" s="54" t="s">
        <v>106</v>
      </c>
      <c r="W128" s="54" t="s">
        <v>106</v>
      </c>
      <c r="X128" s="54" t="s">
        <v>106</v>
      </c>
      <c r="Y128" s="54" t="s">
        <v>106</v>
      </c>
      <c r="Z128" s="54" t="s">
        <v>106</v>
      </c>
      <c r="AA128" s="198">
        <v>0</v>
      </c>
      <c r="AB128" s="54">
        <v>0</v>
      </c>
      <c r="AC128" s="54">
        <v>0</v>
      </c>
      <c r="AD128" s="54">
        <v>1</v>
      </c>
      <c r="AE128" s="54">
        <v>0</v>
      </c>
      <c r="AF128" s="54">
        <v>0</v>
      </c>
      <c r="AG128" s="54">
        <v>1</v>
      </c>
      <c r="AH128" s="54">
        <v>0</v>
      </c>
      <c r="AI128" s="54">
        <v>0</v>
      </c>
      <c r="AJ128" s="54">
        <v>0</v>
      </c>
      <c r="AK128" s="54">
        <v>0</v>
      </c>
      <c r="AL128" s="54">
        <v>0</v>
      </c>
      <c r="AM128" s="54">
        <v>1</v>
      </c>
      <c r="AN128" s="17">
        <v>1</v>
      </c>
      <c r="AO128" s="54">
        <v>0</v>
      </c>
      <c r="AP128" s="54">
        <v>0</v>
      </c>
      <c r="AQ128" s="54">
        <v>0</v>
      </c>
      <c r="AR128" s="54">
        <v>0</v>
      </c>
    </row>
    <row r="129" spans="1:44" s="12" customFormat="1" ht="45" customHeight="1" x14ac:dyDescent="0.15">
      <c r="A129" s="54">
        <v>120</v>
      </c>
      <c r="B129" s="54">
        <v>2</v>
      </c>
      <c r="C129" s="54" t="s">
        <v>1129</v>
      </c>
      <c r="D129" s="201" t="s">
        <v>1456</v>
      </c>
      <c r="E129" s="201" t="s">
        <v>586</v>
      </c>
      <c r="F129" s="112" t="s">
        <v>576</v>
      </c>
      <c r="G129" s="66" t="s">
        <v>587</v>
      </c>
      <c r="H129" s="54" t="s">
        <v>578</v>
      </c>
      <c r="I129" s="112"/>
      <c r="J129" s="112" t="s">
        <v>579</v>
      </c>
      <c r="K129" s="54" t="s">
        <v>332</v>
      </c>
      <c r="L129" s="112" t="s">
        <v>579</v>
      </c>
      <c r="M129" s="54" t="s">
        <v>109</v>
      </c>
      <c r="N129" s="54" t="s">
        <v>105</v>
      </c>
      <c r="O129" s="112" t="s">
        <v>576</v>
      </c>
      <c r="P129" s="112" t="s">
        <v>581</v>
      </c>
      <c r="Q129" s="47" t="s">
        <v>332</v>
      </c>
      <c r="R129" s="54" t="s">
        <v>106</v>
      </c>
      <c r="S129" s="112" t="s">
        <v>588</v>
      </c>
      <c r="T129" s="54" t="s">
        <v>106</v>
      </c>
      <c r="U129" s="112">
        <v>6.4000000000000001E-2</v>
      </c>
      <c r="V129" s="54" t="s">
        <v>106</v>
      </c>
      <c r="W129" s="54" t="s">
        <v>106</v>
      </c>
      <c r="X129" s="54" t="s">
        <v>106</v>
      </c>
      <c r="Y129" s="54" t="s">
        <v>106</v>
      </c>
      <c r="Z129" s="54" t="s">
        <v>106</v>
      </c>
      <c r="AA129" s="198">
        <v>0</v>
      </c>
      <c r="AB129" s="54">
        <v>0</v>
      </c>
      <c r="AC129" s="54">
        <v>0</v>
      </c>
      <c r="AD129" s="54">
        <v>0</v>
      </c>
      <c r="AE129" s="54">
        <v>0</v>
      </c>
      <c r="AF129" s="54">
        <v>0</v>
      </c>
      <c r="AG129" s="54">
        <v>0</v>
      </c>
      <c r="AH129" s="54">
        <v>0</v>
      </c>
      <c r="AI129" s="54">
        <v>0</v>
      </c>
      <c r="AJ129" s="54">
        <v>0</v>
      </c>
      <c r="AK129" s="54">
        <v>0</v>
      </c>
      <c r="AL129" s="54">
        <v>0</v>
      </c>
      <c r="AM129" s="54">
        <v>0</v>
      </c>
      <c r="AN129" s="17">
        <v>0</v>
      </c>
      <c r="AO129" s="54">
        <v>0</v>
      </c>
      <c r="AP129" s="54">
        <v>1</v>
      </c>
      <c r="AQ129" s="54">
        <v>1</v>
      </c>
      <c r="AR129" s="54">
        <v>0</v>
      </c>
    </row>
    <row r="130" spans="1:44" s="7" customFormat="1" ht="45" customHeight="1" x14ac:dyDescent="0.15">
      <c r="A130" s="54">
        <v>121</v>
      </c>
      <c r="B130" s="54">
        <v>2</v>
      </c>
      <c r="C130" s="54" t="s">
        <v>258</v>
      </c>
      <c r="D130" s="114" t="s">
        <v>271</v>
      </c>
      <c r="E130" s="114" t="s">
        <v>178</v>
      </c>
      <c r="F130" s="54"/>
      <c r="G130" s="54" t="s">
        <v>122</v>
      </c>
      <c r="H130" s="54" t="s">
        <v>148</v>
      </c>
      <c r="I130" s="54"/>
      <c r="J130" s="54" t="s">
        <v>108</v>
      </c>
      <c r="K130" s="54" t="s">
        <v>106</v>
      </c>
      <c r="L130" s="54" t="s">
        <v>108</v>
      </c>
      <c r="M130" s="54" t="s">
        <v>109</v>
      </c>
      <c r="N130" s="54" t="s">
        <v>105</v>
      </c>
      <c r="O130" s="54" t="s">
        <v>170</v>
      </c>
      <c r="P130" s="54" t="s">
        <v>110</v>
      </c>
      <c r="Q130" s="54" t="s">
        <v>106</v>
      </c>
      <c r="R130" s="54" t="s">
        <v>106</v>
      </c>
      <c r="S130" s="54" t="s">
        <v>106</v>
      </c>
      <c r="T130" s="54" t="s">
        <v>106</v>
      </c>
      <c r="U130" s="55" t="s">
        <v>106</v>
      </c>
      <c r="V130" s="54" t="s">
        <v>106</v>
      </c>
      <c r="W130" s="54" t="s">
        <v>106</v>
      </c>
      <c r="X130" s="54" t="s">
        <v>106</v>
      </c>
      <c r="Y130" s="54" t="s">
        <v>106</v>
      </c>
      <c r="Z130" s="54" t="s">
        <v>106</v>
      </c>
      <c r="AA130" s="198">
        <v>1</v>
      </c>
      <c r="AB130" s="54">
        <v>1</v>
      </c>
      <c r="AC130" s="54">
        <v>0</v>
      </c>
      <c r="AD130" s="54">
        <v>0</v>
      </c>
      <c r="AE130" s="54">
        <v>0</v>
      </c>
      <c r="AF130" s="54">
        <v>0</v>
      </c>
      <c r="AG130" s="54">
        <v>0</v>
      </c>
      <c r="AH130" s="54">
        <v>0</v>
      </c>
      <c r="AI130" s="54">
        <v>0</v>
      </c>
      <c r="AJ130" s="54">
        <v>0</v>
      </c>
      <c r="AK130" s="54">
        <v>0</v>
      </c>
      <c r="AL130" s="54">
        <v>0</v>
      </c>
      <c r="AM130" s="54">
        <v>0</v>
      </c>
      <c r="AN130" s="17">
        <v>0</v>
      </c>
      <c r="AO130" s="54">
        <v>0</v>
      </c>
      <c r="AP130" s="54">
        <v>0</v>
      </c>
      <c r="AQ130" s="54">
        <v>0</v>
      </c>
      <c r="AR130" s="54">
        <v>0</v>
      </c>
    </row>
    <row r="131" spans="1:44" s="12" customFormat="1" ht="45" customHeight="1" x14ac:dyDescent="0.15">
      <c r="A131" s="54">
        <v>122</v>
      </c>
      <c r="B131" s="54">
        <v>2</v>
      </c>
      <c r="C131" s="54" t="s">
        <v>258</v>
      </c>
      <c r="D131" s="114" t="s">
        <v>547</v>
      </c>
      <c r="E131" s="114" t="s">
        <v>178</v>
      </c>
      <c r="F131" s="54"/>
      <c r="G131" s="54" t="s">
        <v>122</v>
      </c>
      <c r="H131" s="54" t="s">
        <v>148</v>
      </c>
      <c r="I131" s="54"/>
      <c r="J131" s="54" t="s">
        <v>108</v>
      </c>
      <c r="K131" s="54" t="s">
        <v>106</v>
      </c>
      <c r="L131" s="54" t="s">
        <v>108</v>
      </c>
      <c r="M131" s="54" t="s">
        <v>109</v>
      </c>
      <c r="N131" s="54" t="s">
        <v>105</v>
      </c>
      <c r="O131" s="54" t="s">
        <v>170</v>
      </c>
      <c r="P131" s="54" t="s">
        <v>110</v>
      </c>
      <c r="Q131" s="54" t="s">
        <v>106</v>
      </c>
      <c r="R131" s="54" t="s">
        <v>106</v>
      </c>
      <c r="S131" s="54" t="s">
        <v>106</v>
      </c>
      <c r="T131" s="54" t="s">
        <v>106</v>
      </c>
      <c r="U131" s="55" t="s">
        <v>106</v>
      </c>
      <c r="V131" s="54" t="s">
        <v>106</v>
      </c>
      <c r="W131" s="54" t="s">
        <v>106</v>
      </c>
      <c r="X131" s="54" t="s">
        <v>106</v>
      </c>
      <c r="Y131" s="54" t="s">
        <v>106</v>
      </c>
      <c r="Z131" s="54" t="s">
        <v>106</v>
      </c>
      <c r="AA131" s="198">
        <v>0</v>
      </c>
      <c r="AB131" s="54">
        <v>0</v>
      </c>
      <c r="AC131" s="54">
        <v>1</v>
      </c>
      <c r="AD131" s="54">
        <v>1</v>
      </c>
      <c r="AE131" s="54">
        <v>0</v>
      </c>
      <c r="AF131" s="54">
        <v>1</v>
      </c>
      <c r="AG131" s="54">
        <v>0</v>
      </c>
      <c r="AH131" s="54">
        <v>0</v>
      </c>
      <c r="AI131" s="54">
        <v>0</v>
      </c>
      <c r="AJ131" s="54">
        <v>0</v>
      </c>
      <c r="AK131" s="54">
        <v>0</v>
      </c>
      <c r="AL131" s="54">
        <v>0</v>
      </c>
      <c r="AM131" s="54">
        <v>0</v>
      </c>
      <c r="AN131" s="17">
        <v>0</v>
      </c>
      <c r="AO131" s="54">
        <v>0</v>
      </c>
      <c r="AP131" s="54">
        <v>0</v>
      </c>
      <c r="AQ131" s="54">
        <v>0</v>
      </c>
      <c r="AR131" s="54">
        <v>0</v>
      </c>
    </row>
    <row r="132" spans="1:44" s="12" customFormat="1" ht="45" customHeight="1" x14ac:dyDescent="0.15">
      <c r="A132" s="54">
        <v>123</v>
      </c>
      <c r="B132" s="54">
        <v>2</v>
      </c>
      <c r="C132" s="54" t="s">
        <v>258</v>
      </c>
      <c r="D132" s="114" t="s">
        <v>640</v>
      </c>
      <c r="E132" s="114" t="s">
        <v>178</v>
      </c>
      <c r="F132" s="54"/>
      <c r="G132" s="54" t="s">
        <v>122</v>
      </c>
      <c r="H132" s="54" t="s">
        <v>148</v>
      </c>
      <c r="I132" s="54"/>
      <c r="J132" s="54" t="s">
        <v>108</v>
      </c>
      <c r="K132" s="54" t="s">
        <v>106</v>
      </c>
      <c r="L132" s="54" t="s">
        <v>108</v>
      </c>
      <c r="M132" s="54" t="s">
        <v>109</v>
      </c>
      <c r="N132" s="54" t="s">
        <v>105</v>
      </c>
      <c r="O132" s="54" t="s">
        <v>170</v>
      </c>
      <c r="P132" s="54" t="s">
        <v>110</v>
      </c>
      <c r="Q132" s="54" t="s">
        <v>106</v>
      </c>
      <c r="R132" s="54" t="s">
        <v>106</v>
      </c>
      <c r="S132" s="54" t="s">
        <v>106</v>
      </c>
      <c r="T132" s="54" t="s">
        <v>106</v>
      </c>
      <c r="U132" s="55" t="s">
        <v>106</v>
      </c>
      <c r="V132" s="54" t="s">
        <v>106</v>
      </c>
      <c r="W132" s="54" t="s">
        <v>106</v>
      </c>
      <c r="X132" s="54" t="s">
        <v>106</v>
      </c>
      <c r="Y132" s="54" t="s">
        <v>106</v>
      </c>
      <c r="Z132" s="54" t="s">
        <v>106</v>
      </c>
      <c r="AA132" s="198">
        <v>0</v>
      </c>
      <c r="AB132" s="54">
        <v>0</v>
      </c>
      <c r="AC132" s="54">
        <v>0</v>
      </c>
      <c r="AD132" s="54">
        <v>0</v>
      </c>
      <c r="AE132" s="54">
        <v>1</v>
      </c>
      <c r="AF132" s="54">
        <v>0</v>
      </c>
      <c r="AG132" s="54">
        <v>1</v>
      </c>
      <c r="AH132" s="54">
        <v>0</v>
      </c>
      <c r="AI132" s="54">
        <v>0</v>
      </c>
      <c r="AJ132" s="54">
        <v>0</v>
      </c>
      <c r="AK132" s="54">
        <v>0</v>
      </c>
      <c r="AL132" s="54">
        <v>0</v>
      </c>
      <c r="AM132" s="54">
        <v>0</v>
      </c>
      <c r="AN132" s="17">
        <v>0</v>
      </c>
      <c r="AO132" s="54">
        <v>0</v>
      </c>
      <c r="AP132" s="54">
        <v>0</v>
      </c>
      <c r="AQ132" s="54">
        <v>0</v>
      </c>
      <c r="AR132" s="54">
        <v>0</v>
      </c>
    </row>
    <row r="133" spans="1:44" s="12" customFormat="1" ht="45" customHeight="1" x14ac:dyDescent="0.15">
      <c r="A133" s="54">
        <v>124</v>
      </c>
      <c r="B133" s="54">
        <v>2</v>
      </c>
      <c r="C133" s="54" t="s">
        <v>731</v>
      </c>
      <c r="D133" s="114" t="s">
        <v>703</v>
      </c>
      <c r="E133" s="114" t="s">
        <v>178</v>
      </c>
      <c r="F133" s="54"/>
      <c r="G133" s="54" t="s">
        <v>122</v>
      </c>
      <c r="H133" s="54" t="s">
        <v>148</v>
      </c>
      <c r="I133" s="54"/>
      <c r="J133" s="54" t="s">
        <v>108</v>
      </c>
      <c r="K133" s="54" t="s">
        <v>106</v>
      </c>
      <c r="L133" s="54" t="s">
        <v>108</v>
      </c>
      <c r="M133" s="54" t="s">
        <v>109</v>
      </c>
      <c r="N133" s="54" t="s">
        <v>105</v>
      </c>
      <c r="O133" s="54" t="s">
        <v>170</v>
      </c>
      <c r="P133" s="54" t="s">
        <v>110</v>
      </c>
      <c r="Q133" s="54" t="s">
        <v>106</v>
      </c>
      <c r="R133" s="54" t="s">
        <v>106</v>
      </c>
      <c r="S133" s="54" t="s">
        <v>106</v>
      </c>
      <c r="T133" s="54" t="s">
        <v>106</v>
      </c>
      <c r="U133" s="55" t="s">
        <v>106</v>
      </c>
      <c r="V133" s="54" t="s">
        <v>106</v>
      </c>
      <c r="W133" s="54" t="s">
        <v>106</v>
      </c>
      <c r="X133" s="54" t="s">
        <v>106</v>
      </c>
      <c r="Y133" s="54" t="s">
        <v>106</v>
      </c>
      <c r="Z133" s="54" t="s">
        <v>106</v>
      </c>
      <c r="AA133" s="198">
        <v>0</v>
      </c>
      <c r="AB133" s="54">
        <v>0</v>
      </c>
      <c r="AC133" s="54">
        <v>0</v>
      </c>
      <c r="AD133" s="54">
        <v>0</v>
      </c>
      <c r="AE133" s="54">
        <v>0</v>
      </c>
      <c r="AF133" s="54">
        <v>0</v>
      </c>
      <c r="AG133" s="54">
        <v>0</v>
      </c>
      <c r="AH133" s="54">
        <v>1</v>
      </c>
      <c r="AI133" s="54">
        <v>1</v>
      </c>
      <c r="AJ133" s="54">
        <v>1</v>
      </c>
      <c r="AK133" s="54">
        <v>1</v>
      </c>
      <c r="AL133" s="54">
        <v>0</v>
      </c>
      <c r="AM133" s="54">
        <v>0</v>
      </c>
      <c r="AN133" s="17">
        <v>0</v>
      </c>
      <c r="AO133" s="54">
        <v>0</v>
      </c>
      <c r="AP133" s="54">
        <v>0</v>
      </c>
      <c r="AQ133" s="54">
        <v>0</v>
      </c>
      <c r="AR133" s="54">
        <v>0</v>
      </c>
    </row>
    <row r="134" spans="1:44" s="12" customFormat="1" ht="45" customHeight="1" x14ac:dyDescent="0.15">
      <c r="A134" s="54">
        <v>125</v>
      </c>
      <c r="B134" s="54">
        <v>2</v>
      </c>
      <c r="C134" s="54" t="s">
        <v>905</v>
      </c>
      <c r="D134" s="114" t="s">
        <v>958</v>
      </c>
      <c r="E134" s="114" t="s">
        <v>178</v>
      </c>
      <c r="F134" s="54"/>
      <c r="G134" s="54" t="s">
        <v>122</v>
      </c>
      <c r="H134" s="54" t="s">
        <v>148</v>
      </c>
      <c r="I134" s="54"/>
      <c r="J134" s="54" t="s">
        <v>108</v>
      </c>
      <c r="K134" s="54" t="s">
        <v>106</v>
      </c>
      <c r="L134" s="54" t="s">
        <v>108</v>
      </c>
      <c r="M134" s="54" t="s">
        <v>109</v>
      </c>
      <c r="N134" s="54" t="s">
        <v>105</v>
      </c>
      <c r="O134" s="54" t="s">
        <v>170</v>
      </c>
      <c r="P134" s="54" t="s">
        <v>110</v>
      </c>
      <c r="Q134" s="54" t="s">
        <v>106</v>
      </c>
      <c r="R134" s="54" t="s">
        <v>106</v>
      </c>
      <c r="S134" s="54" t="s">
        <v>106</v>
      </c>
      <c r="T134" s="54" t="s">
        <v>106</v>
      </c>
      <c r="U134" s="55" t="s">
        <v>106</v>
      </c>
      <c r="V134" s="54" t="s">
        <v>106</v>
      </c>
      <c r="W134" s="54" t="s">
        <v>106</v>
      </c>
      <c r="X134" s="54" t="s">
        <v>106</v>
      </c>
      <c r="Y134" s="54" t="s">
        <v>106</v>
      </c>
      <c r="Z134" s="54" t="s">
        <v>106</v>
      </c>
      <c r="AA134" s="198">
        <v>0</v>
      </c>
      <c r="AB134" s="54">
        <v>0</v>
      </c>
      <c r="AC134" s="54">
        <v>0</v>
      </c>
      <c r="AD134" s="54">
        <v>0</v>
      </c>
      <c r="AE134" s="54">
        <v>0</v>
      </c>
      <c r="AF134" s="54">
        <v>0</v>
      </c>
      <c r="AG134" s="54">
        <v>0</v>
      </c>
      <c r="AH134" s="54">
        <v>0</v>
      </c>
      <c r="AI134" s="54">
        <v>0</v>
      </c>
      <c r="AJ134" s="54">
        <v>0</v>
      </c>
      <c r="AK134" s="54">
        <v>0</v>
      </c>
      <c r="AL134" s="54">
        <v>1</v>
      </c>
      <c r="AM134" s="54">
        <v>0</v>
      </c>
      <c r="AN134" s="17">
        <v>0</v>
      </c>
      <c r="AO134" s="54">
        <v>0</v>
      </c>
      <c r="AP134" s="54">
        <v>0</v>
      </c>
      <c r="AQ134" s="54">
        <v>0</v>
      </c>
      <c r="AR134" s="54">
        <v>0</v>
      </c>
    </row>
    <row r="135" spans="1:44" s="12" customFormat="1" ht="45" customHeight="1" x14ac:dyDescent="0.15">
      <c r="A135" s="54">
        <v>126</v>
      </c>
      <c r="B135" s="54">
        <v>2</v>
      </c>
      <c r="C135" s="54" t="s">
        <v>1011</v>
      </c>
      <c r="D135" s="114" t="s">
        <v>1020</v>
      </c>
      <c r="E135" s="114" t="s">
        <v>178</v>
      </c>
      <c r="F135" s="54"/>
      <c r="G135" s="54" t="s">
        <v>122</v>
      </c>
      <c r="H135" s="54" t="s">
        <v>148</v>
      </c>
      <c r="I135" s="54"/>
      <c r="J135" s="54" t="s">
        <v>108</v>
      </c>
      <c r="K135" s="54" t="s">
        <v>106</v>
      </c>
      <c r="L135" s="54" t="s">
        <v>108</v>
      </c>
      <c r="M135" s="54" t="s">
        <v>109</v>
      </c>
      <c r="N135" s="54" t="s">
        <v>105</v>
      </c>
      <c r="O135" s="54" t="s">
        <v>170</v>
      </c>
      <c r="P135" s="54" t="s">
        <v>110</v>
      </c>
      <c r="Q135" s="54" t="s">
        <v>106</v>
      </c>
      <c r="R135" s="54" t="s">
        <v>106</v>
      </c>
      <c r="S135" s="54" t="s">
        <v>106</v>
      </c>
      <c r="T135" s="54" t="s">
        <v>106</v>
      </c>
      <c r="U135" s="55" t="s">
        <v>106</v>
      </c>
      <c r="V135" s="54" t="s">
        <v>106</v>
      </c>
      <c r="W135" s="54" t="s">
        <v>106</v>
      </c>
      <c r="X135" s="54" t="s">
        <v>106</v>
      </c>
      <c r="Y135" s="54" t="s">
        <v>106</v>
      </c>
      <c r="Z135" s="54" t="s">
        <v>106</v>
      </c>
      <c r="AA135" s="198">
        <v>0</v>
      </c>
      <c r="AB135" s="54">
        <v>0</v>
      </c>
      <c r="AC135" s="54">
        <v>0</v>
      </c>
      <c r="AD135" s="54">
        <v>0</v>
      </c>
      <c r="AE135" s="54">
        <v>0</v>
      </c>
      <c r="AF135" s="54">
        <v>0</v>
      </c>
      <c r="AG135" s="54">
        <v>0</v>
      </c>
      <c r="AH135" s="54">
        <v>0</v>
      </c>
      <c r="AI135" s="54">
        <v>0</v>
      </c>
      <c r="AJ135" s="54">
        <v>0</v>
      </c>
      <c r="AK135" s="54">
        <v>0</v>
      </c>
      <c r="AL135" s="54">
        <v>0</v>
      </c>
      <c r="AM135" s="54">
        <v>1</v>
      </c>
      <c r="AN135" s="17">
        <v>0</v>
      </c>
      <c r="AO135" s="54">
        <v>0</v>
      </c>
      <c r="AP135" s="54">
        <v>0</v>
      </c>
      <c r="AQ135" s="54">
        <v>0</v>
      </c>
      <c r="AR135" s="54">
        <v>0</v>
      </c>
    </row>
    <row r="136" spans="1:44" s="12" customFormat="1" ht="45" customHeight="1" x14ac:dyDescent="0.15">
      <c r="A136" s="17">
        <v>127</v>
      </c>
      <c r="B136" s="17">
        <v>2</v>
      </c>
      <c r="C136" s="17" t="s">
        <v>1011</v>
      </c>
      <c r="D136" s="19" t="s">
        <v>1078</v>
      </c>
      <c r="E136" s="19" t="s">
        <v>178</v>
      </c>
      <c r="F136" s="17"/>
      <c r="G136" s="17" t="s">
        <v>122</v>
      </c>
      <c r="H136" s="17" t="s">
        <v>148</v>
      </c>
      <c r="I136" s="17"/>
      <c r="J136" s="17" t="s">
        <v>108</v>
      </c>
      <c r="K136" s="17" t="s">
        <v>106</v>
      </c>
      <c r="L136" s="17" t="s">
        <v>108</v>
      </c>
      <c r="M136" s="17" t="s">
        <v>109</v>
      </c>
      <c r="N136" s="17" t="s">
        <v>105</v>
      </c>
      <c r="O136" s="17" t="s">
        <v>170</v>
      </c>
      <c r="P136" s="17" t="s">
        <v>110</v>
      </c>
      <c r="Q136" s="17" t="s">
        <v>106</v>
      </c>
      <c r="R136" s="17" t="s">
        <v>106</v>
      </c>
      <c r="S136" s="17" t="s">
        <v>106</v>
      </c>
      <c r="T136" s="17" t="s">
        <v>106</v>
      </c>
      <c r="U136" s="20" t="s">
        <v>106</v>
      </c>
      <c r="V136" s="17" t="s">
        <v>106</v>
      </c>
      <c r="W136" s="17" t="s">
        <v>106</v>
      </c>
      <c r="X136" s="17" t="s">
        <v>106</v>
      </c>
      <c r="Y136" s="17" t="s">
        <v>106</v>
      </c>
      <c r="Z136" s="17" t="s">
        <v>106</v>
      </c>
      <c r="AA136" s="16">
        <v>0</v>
      </c>
      <c r="AB136" s="17">
        <v>0</v>
      </c>
      <c r="AC136" s="17">
        <v>0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1</v>
      </c>
      <c r="AO136" s="17">
        <v>0</v>
      </c>
      <c r="AP136" s="17">
        <v>0</v>
      </c>
      <c r="AQ136" s="17">
        <v>0</v>
      </c>
      <c r="AR136" s="17">
        <v>0</v>
      </c>
    </row>
    <row r="137" spans="1:44" s="12" customFormat="1" ht="45" customHeight="1" x14ac:dyDescent="0.15">
      <c r="A137" s="54">
        <v>128</v>
      </c>
      <c r="B137" s="54">
        <v>2</v>
      </c>
      <c r="C137" s="54" t="s">
        <v>1129</v>
      </c>
      <c r="D137" s="201" t="s">
        <v>1284</v>
      </c>
      <c r="E137" s="114" t="s">
        <v>178</v>
      </c>
      <c r="F137" s="54"/>
      <c r="G137" s="54" t="s">
        <v>122</v>
      </c>
      <c r="H137" s="54" t="s">
        <v>148</v>
      </c>
      <c r="I137" s="54"/>
      <c r="J137" s="54" t="s">
        <v>108</v>
      </c>
      <c r="K137" s="54" t="s">
        <v>106</v>
      </c>
      <c r="L137" s="54" t="s">
        <v>108</v>
      </c>
      <c r="M137" s="54" t="s">
        <v>109</v>
      </c>
      <c r="N137" s="54" t="s">
        <v>105</v>
      </c>
      <c r="O137" s="54" t="s">
        <v>170</v>
      </c>
      <c r="P137" s="54" t="s">
        <v>110</v>
      </c>
      <c r="Q137" s="54" t="s">
        <v>106</v>
      </c>
      <c r="R137" s="54" t="s">
        <v>106</v>
      </c>
      <c r="S137" s="54" t="s">
        <v>106</v>
      </c>
      <c r="T137" s="54" t="s">
        <v>106</v>
      </c>
      <c r="U137" s="55" t="s">
        <v>106</v>
      </c>
      <c r="V137" s="54" t="s">
        <v>106</v>
      </c>
      <c r="W137" s="54" t="s">
        <v>106</v>
      </c>
      <c r="X137" s="54" t="s">
        <v>106</v>
      </c>
      <c r="Y137" s="54" t="s">
        <v>106</v>
      </c>
      <c r="Z137" s="54" t="s">
        <v>106</v>
      </c>
      <c r="AA137" s="198">
        <v>0</v>
      </c>
      <c r="AB137" s="54">
        <v>0</v>
      </c>
      <c r="AC137" s="54">
        <v>0</v>
      </c>
      <c r="AD137" s="54">
        <v>0</v>
      </c>
      <c r="AE137" s="54">
        <v>0</v>
      </c>
      <c r="AF137" s="54">
        <v>0</v>
      </c>
      <c r="AG137" s="54">
        <v>0</v>
      </c>
      <c r="AH137" s="54">
        <v>0</v>
      </c>
      <c r="AI137" s="54">
        <v>0</v>
      </c>
      <c r="AJ137" s="54">
        <v>0</v>
      </c>
      <c r="AK137" s="54">
        <v>0</v>
      </c>
      <c r="AL137" s="54">
        <v>0</v>
      </c>
      <c r="AM137" s="54">
        <v>0</v>
      </c>
      <c r="AN137" s="17">
        <v>0</v>
      </c>
      <c r="AO137" s="54">
        <v>1</v>
      </c>
      <c r="AP137" s="54">
        <v>1</v>
      </c>
      <c r="AQ137" s="54">
        <v>1</v>
      </c>
      <c r="AR137" s="54">
        <v>1</v>
      </c>
    </row>
    <row r="138" spans="1:44" s="12" customFormat="1" ht="45" customHeight="1" x14ac:dyDescent="0.15">
      <c r="A138" s="54">
        <v>129</v>
      </c>
      <c r="B138" s="198">
        <v>2</v>
      </c>
      <c r="C138" s="198" t="s">
        <v>260</v>
      </c>
      <c r="D138" s="199" t="s">
        <v>376</v>
      </c>
      <c r="E138" s="199" t="s">
        <v>377</v>
      </c>
      <c r="F138" s="198" t="s">
        <v>106</v>
      </c>
      <c r="G138" s="198" t="s">
        <v>122</v>
      </c>
      <c r="H138" s="198" t="s">
        <v>148</v>
      </c>
      <c r="I138" s="198"/>
      <c r="J138" s="198" t="s">
        <v>108</v>
      </c>
      <c r="K138" s="198" t="s">
        <v>376</v>
      </c>
      <c r="L138" s="198" t="s">
        <v>108</v>
      </c>
      <c r="M138" s="198" t="s">
        <v>105</v>
      </c>
      <c r="N138" s="198" t="s">
        <v>109</v>
      </c>
      <c r="O138" s="198" t="s">
        <v>124</v>
      </c>
      <c r="P138" s="198" t="s">
        <v>110</v>
      </c>
      <c r="Q138" s="198" t="s">
        <v>106</v>
      </c>
      <c r="R138" s="198" t="s">
        <v>106</v>
      </c>
      <c r="S138" s="198" t="s">
        <v>158</v>
      </c>
      <c r="T138" s="198" t="s">
        <v>191</v>
      </c>
      <c r="U138" s="200">
        <v>0.83730000000000004</v>
      </c>
      <c r="V138" s="198" t="s">
        <v>106</v>
      </c>
      <c r="W138" s="198" t="s">
        <v>106</v>
      </c>
      <c r="X138" s="198" t="s">
        <v>106</v>
      </c>
      <c r="Y138" s="198" t="s">
        <v>106</v>
      </c>
      <c r="Z138" s="198" t="s">
        <v>106</v>
      </c>
      <c r="AA138" s="198">
        <v>1</v>
      </c>
      <c r="AB138" s="198">
        <v>1</v>
      </c>
      <c r="AC138" s="198">
        <v>1</v>
      </c>
      <c r="AD138" s="198">
        <v>1</v>
      </c>
      <c r="AE138" s="198">
        <v>0</v>
      </c>
      <c r="AF138" s="198">
        <v>1</v>
      </c>
      <c r="AG138" s="198">
        <v>0</v>
      </c>
      <c r="AH138" s="198">
        <v>1</v>
      </c>
      <c r="AI138" s="198">
        <v>1</v>
      </c>
      <c r="AJ138" s="198">
        <v>1</v>
      </c>
      <c r="AK138" s="198">
        <v>1</v>
      </c>
      <c r="AL138" s="198">
        <v>1</v>
      </c>
      <c r="AM138" s="198">
        <v>0</v>
      </c>
      <c r="AN138" s="16">
        <v>0</v>
      </c>
      <c r="AO138" s="198">
        <v>0</v>
      </c>
      <c r="AP138" s="198">
        <v>0</v>
      </c>
      <c r="AQ138" s="198">
        <v>0</v>
      </c>
      <c r="AR138" s="198">
        <v>0</v>
      </c>
    </row>
    <row r="139" spans="1:44" s="12" customFormat="1" ht="45" customHeight="1" x14ac:dyDescent="0.15">
      <c r="A139" s="54">
        <v>130</v>
      </c>
      <c r="B139" s="198">
        <v>2</v>
      </c>
      <c r="C139" s="198" t="s">
        <v>260</v>
      </c>
      <c r="D139" s="209" t="s">
        <v>622</v>
      </c>
      <c r="E139" s="105" t="s">
        <v>623</v>
      </c>
      <c r="F139" s="198" t="s">
        <v>106</v>
      </c>
      <c r="G139" s="198" t="s">
        <v>122</v>
      </c>
      <c r="H139" s="198" t="s">
        <v>148</v>
      </c>
      <c r="I139" s="198"/>
      <c r="J139" s="198" t="s">
        <v>108</v>
      </c>
      <c r="K139" s="198" t="s">
        <v>376</v>
      </c>
      <c r="L139" s="198" t="s">
        <v>108</v>
      </c>
      <c r="M139" s="198" t="s">
        <v>105</v>
      </c>
      <c r="N139" s="198" t="s">
        <v>109</v>
      </c>
      <c r="O139" s="198" t="s">
        <v>124</v>
      </c>
      <c r="P139" s="198" t="s">
        <v>110</v>
      </c>
      <c r="Q139" s="198" t="s">
        <v>106</v>
      </c>
      <c r="R139" s="198" t="s">
        <v>106</v>
      </c>
      <c r="S139" s="198" t="s">
        <v>158</v>
      </c>
      <c r="T139" s="198" t="s">
        <v>191</v>
      </c>
      <c r="U139" s="200">
        <v>0.83730000000000004</v>
      </c>
      <c r="V139" s="198" t="s">
        <v>106</v>
      </c>
      <c r="W139" s="198" t="s">
        <v>106</v>
      </c>
      <c r="X139" s="198" t="s">
        <v>106</v>
      </c>
      <c r="Y139" s="198" t="s">
        <v>106</v>
      </c>
      <c r="Z139" s="198" t="s">
        <v>106</v>
      </c>
      <c r="AA139" s="198">
        <v>0</v>
      </c>
      <c r="AB139" s="198">
        <v>0</v>
      </c>
      <c r="AC139" s="198">
        <v>0</v>
      </c>
      <c r="AD139" s="198">
        <v>0</v>
      </c>
      <c r="AE139" s="198">
        <v>1</v>
      </c>
      <c r="AF139" s="198">
        <v>0</v>
      </c>
      <c r="AG139" s="198">
        <v>1</v>
      </c>
      <c r="AH139" s="198">
        <v>0</v>
      </c>
      <c r="AI139" s="198">
        <v>0</v>
      </c>
      <c r="AJ139" s="198">
        <v>0</v>
      </c>
      <c r="AK139" s="198">
        <v>0</v>
      </c>
      <c r="AL139" s="198">
        <v>0</v>
      </c>
      <c r="AM139" s="198">
        <v>1</v>
      </c>
      <c r="AN139" s="16">
        <v>1</v>
      </c>
      <c r="AO139" s="198">
        <v>0</v>
      </c>
      <c r="AP139" s="198">
        <v>0</v>
      </c>
      <c r="AQ139" s="198">
        <v>0</v>
      </c>
      <c r="AR139" s="198">
        <v>0</v>
      </c>
    </row>
    <row r="140" spans="1:44" s="12" customFormat="1" ht="45" customHeight="1" x14ac:dyDescent="0.15">
      <c r="A140" s="54">
        <v>131</v>
      </c>
      <c r="B140" s="198">
        <v>2</v>
      </c>
      <c r="C140" s="198" t="s">
        <v>258</v>
      </c>
      <c r="D140" s="199" t="s">
        <v>869</v>
      </c>
      <c r="E140" s="199" t="s">
        <v>377</v>
      </c>
      <c r="F140" s="198" t="s">
        <v>106</v>
      </c>
      <c r="G140" s="198" t="s">
        <v>122</v>
      </c>
      <c r="H140" s="198" t="s">
        <v>148</v>
      </c>
      <c r="I140" s="198"/>
      <c r="J140" s="198" t="s">
        <v>108</v>
      </c>
      <c r="K140" s="198" t="s">
        <v>869</v>
      </c>
      <c r="L140" s="198" t="s">
        <v>108</v>
      </c>
      <c r="M140" s="198" t="s">
        <v>109</v>
      </c>
      <c r="N140" s="198" t="s">
        <v>105</v>
      </c>
      <c r="O140" s="198" t="s">
        <v>124</v>
      </c>
      <c r="P140" s="198" t="s">
        <v>110</v>
      </c>
      <c r="Q140" s="198" t="s">
        <v>106</v>
      </c>
      <c r="R140" s="198" t="s">
        <v>106</v>
      </c>
      <c r="S140" s="198" t="s">
        <v>158</v>
      </c>
      <c r="T140" s="198" t="s">
        <v>191</v>
      </c>
      <c r="U140" s="200">
        <v>0.83730000000000004</v>
      </c>
      <c r="V140" s="198" t="s">
        <v>106</v>
      </c>
      <c r="W140" s="198" t="s">
        <v>106</v>
      </c>
      <c r="X140" s="198" t="s">
        <v>106</v>
      </c>
      <c r="Y140" s="198" t="s">
        <v>106</v>
      </c>
      <c r="Z140" s="198" t="s">
        <v>106</v>
      </c>
      <c r="AA140" s="198">
        <v>1</v>
      </c>
      <c r="AB140" s="198">
        <v>1</v>
      </c>
      <c r="AC140" s="198">
        <v>1</v>
      </c>
      <c r="AD140" s="198">
        <v>1</v>
      </c>
      <c r="AE140" s="198">
        <v>0</v>
      </c>
      <c r="AF140" s="198">
        <v>1</v>
      </c>
      <c r="AG140" s="198">
        <v>0</v>
      </c>
      <c r="AH140" s="198">
        <v>1</v>
      </c>
      <c r="AI140" s="198">
        <v>1</v>
      </c>
      <c r="AJ140" s="198">
        <v>1</v>
      </c>
      <c r="AK140" s="198">
        <v>1</v>
      </c>
      <c r="AL140" s="198">
        <v>1</v>
      </c>
      <c r="AM140" s="198">
        <v>0</v>
      </c>
      <c r="AN140" s="16">
        <v>0</v>
      </c>
      <c r="AO140" s="198">
        <v>0</v>
      </c>
      <c r="AP140" s="198">
        <v>0</v>
      </c>
      <c r="AQ140" s="198">
        <v>0</v>
      </c>
      <c r="AR140" s="198">
        <v>0</v>
      </c>
    </row>
    <row r="141" spans="1:44" s="12" customFormat="1" ht="45" customHeight="1" x14ac:dyDescent="0.15">
      <c r="A141" s="54">
        <v>132</v>
      </c>
      <c r="B141" s="198">
        <v>2</v>
      </c>
      <c r="C141" s="198" t="s">
        <v>258</v>
      </c>
      <c r="D141" s="209" t="s">
        <v>867</v>
      </c>
      <c r="E141" s="105" t="s">
        <v>868</v>
      </c>
      <c r="F141" s="198" t="s">
        <v>106</v>
      </c>
      <c r="G141" s="198" t="s">
        <v>122</v>
      </c>
      <c r="H141" s="198" t="s">
        <v>148</v>
      </c>
      <c r="I141" s="198"/>
      <c r="J141" s="198" t="s">
        <v>108</v>
      </c>
      <c r="K141" s="210" t="s">
        <v>867</v>
      </c>
      <c r="L141" s="198" t="s">
        <v>108</v>
      </c>
      <c r="M141" s="198" t="s">
        <v>109</v>
      </c>
      <c r="N141" s="198" t="s">
        <v>105</v>
      </c>
      <c r="O141" s="198" t="s">
        <v>124</v>
      </c>
      <c r="P141" s="198" t="s">
        <v>110</v>
      </c>
      <c r="Q141" s="198" t="s">
        <v>106</v>
      </c>
      <c r="R141" s="198" t="s">
        <v>106</v>
      </c>
      <c r="S141" s="198" t="s">
        <v>158</v>
      </c>
      <c r="T141" s="198" t="s">
        <v>191</v>
      </c>
      <c r="U141" s="200">
        <v>0.83730000000000004</v>
      </c>
      <c r="V141" s="198" t="s">
        <v>106</v>
      </c>
      <c r="W141" s="198" t="s">
        <v>106</v>
      </c>
      <c r="X141" s="198" t="s">
        <v>106</v>
      </c>
      <c r="Y141" s="198" t="s">
        <v>106</v>
      </c>
      <c r="Z141" s="198" t="s">
        <v>106</v>
      </c>
      <c r="AA141" s="198">
        <v>0</v>
      </c>
      <c r="AB141" s="198">
        <v>0</v>
      </c>
      <c r="AC141" s="198">
        <v>0</v>
      </c>
      <c r="AD141" s="198">
        <v>0</v>
      </c>
      <c r="AE141" s="198">
        <v>1</v>
      </c>
      <c r="AF141" s="198">
        <v>0</v>
      </c>
      <c r="AG141" s="198">
        <v>1</v>
      </c>
      <c r="AH141" s="198">
        <v>0</v>
      </c>
      <c r="AI141" s="198">
        <v>0</v>
      </c>
      <c r="AJ141" s="198">
        <v>0</v>
      </c>
      <c r="AK141" s="198">
        <v>0</v>
      </c>
      <c r="AL141" s="198">
        <v>0</v>
      </c>
      <c r="AM141" s="198">
        <v>1</v>
      </c>
      <c r="AN141" s="16">
        <v>1</v>
      </c>
      <c r="AO141" s="198">
        <v>0</v>
      </c>
      <c r="AP141" s="198">
        <v>0</v>
      </c>
      <c r="AQ141" s="198">
        <v>0</v>
      </c>
      <c r="AR141" s="198">
        <v>0</v>
      </c>
    </row>
    <row r="142" spans="1:44" s="12" customFormat="1" ht="45" customHeight="1" x14ac:dyDescent="0.15">
      <c r="A142" s="54">
        <v>133</v>
      </c>
      <c r="B142" s="54">
        <v>2</v>
      </c>
      <c r="C142" s="54" t="s">
        <v>258</v>
      </c>
      <c r="D142" s="114" t="s">
        <v>1667</v>
      </c>
      <c r="E142" s="114" t="s">
        <v>377</v>
      </c>
      <c r="F142" s="54" t="s">
        <v>106</v>
      </c>
      <c r="G142" s="54" t="s">
        <v>122</v>
      </c>
      <c r="H142" s="54" t="s">
        <v>148</v>
      </c>
      <c r="I142" s="54"/>
      <c r="J142" s="54" t="s">
        <v>108</v>
      </c>
      <c r="K142" s="54" t="s">
        <v>869</v>
      </c>
      <c r="L142" s="54" t="s">
        <v>108</v>
      </c>
      <c r="M142" s="54" t="s">
        <v>109</v>
      </c>
      <c r="N142" s="54" t="s">
        <v>105</v>
      </c>
      <c r="O142" s="54" t="s">
        <v>124</v>
      </c>
      <c r="P142" s="54" t="s">
        <v>110</v>
      </c>
      <c r="Q142" s="54" t="s">
        <v>106</v>
      </c>
      <c r="R142" s="54" t="s">
        <v>106</v>
      </c>
      <c r="S142" s="54" t="s">
        <v>158</v>
      </c>
      <c r="T142" s="54" t="s">
        <v>191</v>
      </c>
      <c r="U142" s="55">
        <v>0.83730000000000004</v>
      </c>
      <c r="V142" s="54" t="s">
        <v>106</v>
      </c>
      <c r="W142" s="54" t="s">
        <v>106</v>
      </c>
      <c r="X142" s="54" t="s">
        <v>106</v>
      </c>
      <c r="Y142" s="54" t="s">
        <v>106</v>
      </c>
      <c r="Z142" s="54" t="s">
        <v>106</v>
      </c>
      <c r="AA142" s="198">
        <v>1</v>
      </c>
      <c r="AB142" s="54">
        <v>1</v>
      </c>
      <c r="AC142" s="54">
        <v>1</v>
      </c>
      <c r="AD142" s="54">
        <v>1</v>
      </c>
      <c r="AE142" s="54">
        <v>0</v>
      </c>
      <c r="AF142" s="54">
        <v>1</v>
      </c>
      <c r="AG142" s="54">
        <v>0</v>
      </c>
      <c r="AH142" s="54">
        <v>1</v>
      </c>
      <c r="AI142" s="54">
        <v>1</v>
      </c>
      <c r="AJ142" s="54">
        <v>1</v>
      </c>
      <c r="AK142" s="54">
        <v>1</v>
      </c>
      <c r="AL142" s="54">
        <v>1</v>
      </c>
      <c r="AM142" s="54">
        <v>0</v>
      </c>
      <c r="AN142" s="17">
        <v>0</v>
      </c>
      <c r="AO142" s="54">
        <v>0</v>
      </c>
      <c r="AP142" s="54">
        <v>0</v>
      </c>
      <c r="AQ142" s="54">
        <v>0</v>
      </c>
      <c r="AR142" s="54">
        <v>0</v>
      </c>
    </row>
    <row r="143" spans="1:44" s="12" customFormat="1" ht="45" customHeight="1" x14ac:dyDescent="0.15">
      <c r="A143" s="54">
        <v>134</v>
      </c>
      <c r="B143" s="54">
        <v>2</v>
      </c>
      <c r="C143" s="54" t="s">
        <v>258</v>
      </c>
      <c r="D143" s="114" t="s">
        <v>1668</v>
      </c>
      <c r="E143" s="53" t="s">
        <v>868</v>
      </c>
      <c r="F143" s="54" t="s">
        <v>106</v>
      </c>
      <c r="G143" s="54" t="s">
        <v>122</v>
      </c>
      <c r="H143" s="54" t="s">
        <v>148</v>
      </c>
      <c r="I143" s="54"/>
      <c r="J143" s="54" t="s">
        <v>108</v>
      </c>
      <c r="K143" s="56" t="s">
        <v>867</v>
      </c>
      <c r="L143" s="54" t="s">
        <v>108</v>
      </c>
      <c r="M143" s="54" t="s">
        <v>109</v>
      </c>
      <c r="N143" s="54" t="s">
        <v>105</v>
      </c>
      <c r="O143" s="54" t="s">
        <v>124</v>
      </c>
      <c r="P143" s="54" t="s">
        <v>110</v>
      </c>
      <c r="Q143" s="54" t="s">
        <v>106</v>
      </c>
      <c r="R143" s="54" t="s">
        <v>106</v>
      </c>
      <c r="S143" s="54" t="s">
        <v>158</v>
      </c>
      <c r="T143" s="54" t="s">
        <v>191</v>
      </c>
      <c r="U143" s="55">
        <v>0.83730000000000004</v>
      </c>
      <c r="V143" s="54" t="s">
        <v>106</v>
      </c>
      <c r="W143" s="54" t="s">
        <v>106</v>
      </c>
      <c r="X143" s="54" t="s">
        <v>106</v>
      </c>
      <c r="Y143" s="54" t="s">
        <v>106</v>
      </c>
      <c r="Z143" s="54" t="s">
        <v>106</v>
      </c>
      <c r="AA143" s="198">
        <v>0</v>
      </c>
      <c r="AB143" s="54">
        <v>0</v>
      </c>
      <c r="AC143" s="54">
        <v>0</v>
      </c>
      <c r="AD143" s="54">
        <v>0</v>
      </c>
      <c r="AE143" s="54">
        <v>1</v>
      </c>
      <c r="AF143" s="54">
        <v>0</v>
      </c>
      <c r="AG143" s="54">
        <v>1</v>
      </c>
      <c r="AH143" s="54">
        <v>0</v>
      </c>
      <c r="AI143" s="54">
        <v>0</v>
      </c>
      <c r="AJ143" s="54">
        <v>0</v>
      </c>
      <c r="AK143" s="54">
        <v>0</v>
      </c>
      <c r="AL143" s="54">
        <v>0</v>
      </c>
      <c r="AM143" s="54">
        <v>1</v>
      </c>
      <c r="AN143" s="17">
        <v>1</v>
      </c>
      <c r="AO143" s="54">
        <v>0</v>
      </c>
      <c r="AP143" s="54">
        <v>0</v>
      </c>
      <c r="AQ143" s="54">
        <v>0</v>
      </c>
      <c r="AR143" s="54">
        <v>0</v>
      </c>
    </row>
    <row r="144" spans="1:44" s="12" customFormat="1" ht="45" customHeight="1" x14ac:dyDescent="0.15">
      <c r="A144" s="54">
        <v>135</v>
      </c>
      <c r="B144" s="54">
        <v>2</v>
      </c>
      <c r="C144" s="54" t="s">
        <v>1129</v>
      </c>
      <c r="D144" s="201" t="s">
        <v>1285</v>
      </c>
      <c r="E144" s="114" t="s">
        <v>1247</v>
      </c>
      <c r="F144" s="54" t="s">
        <v>106</v>
      </c>
      <c r="G144" s="54" t="s">
        <v>122</v>
      </c>
      <c r="H144" s="54" t="s">
        <v>148</v>
      </c>
      <c r="I144" s="54"/>
      <c r="J144" s="54" t="s">
        <v>108</v>
      </c>
      <c r="K144" s="54" t="s">
        <v>869</v>
      </c>
      <c r="L144" s="54" t="s">
        <v>108</v>
      </c>
      <c r="M144" s="54" t="s">
        <v>109</v>
      </c>
      <c r="N144" s="54" t="s">
        <v>105</v>
      </c>
      <c r="O144" s="54" t="s">
        <v>124</v>
      </c>
      <c r="P144" s="54" t="s">
        <v>110</v>
      </c>
      <c r="Q144" s="54" t="s">
        <v>106</v>
      </c>
      <c r="R144" s="54" t="s">
        <v>106</v>
      </c>
      <c r="S144" s="54" t="s">
        <v>158</v>
      </c>
      <c r="T144" s="54" t="s">
        <v>191</v>
      </c>
      <c r="U144" s="55">
        <v>0.83730000000000004</v>
      </c>
      <c r="V144" s="54" t="s">
        <v>106</v>
      </c>
      <c r="W144" s="54" t="s">
        <v>106</v>
      </c>
      <c r="X144" s="54" t="s">
        <v>106</v>
      </c>
      <c r="Y144" s="54" t="s">
        <v>106</v>
      </c>
      <c r="Z144" s="54" t="s">
        <v>106</v>
      </c>
      <c r="AA144" s="198">
        <v>0</v>
      </c>
      <c r="AB144" s="54">
        <v>0</v>
      </c>
      <c r="AC144" s="54">
        <v>0</v>
      </c>
      <c r="AD144" s="54">
        <v>0</v>
      </c>
      <c r="AE144" s="54">
        <v>0</v>
      </c>
      <c r="AF144" s="54">
        <v>0</v>
      </c>
      <c r="AG144" s="54">
        <v>0</v>
      </c>
      <c r="AH144" s="54">
        <v>0</v>
      </c>
      <c r="AI144" s="54">
        <v>0</v>
      </c>
      <c r="AJ144" s="54">
        <v>0</v>
      </c>
      <c r="AK144" s="54">
        <v>0</v>
      </c>
      <c r="AL144" s="54">
        <v>0</v>
      </c>
      <c r="AM144" s="54">
        <v>0</v>
      </c>
      <c r="AN144" s="17">
        <v>0</v>
      </c>
      <c r="AO144" s="54">
        <v>1</v>
      </c>
      <c r="AP144" s="54">
        <v>0</v>
      </c>
      <c r="AQ144" s="54">
        <v>1</v>
      </c>
      <c r="AR144" s="54">
        <v>0</v>
      </c>
    </row>
    <row r="145" spans="1:44" s="12" customFormat="1" ht="45" customHeight="1" x14ac:dyDescent="0.15">
      <c r="A145" s="54">
        <v>136</v>
      </c>
      <c r="B145" s="54">
        <v>2</v>
      </c>
      <c r="C145" s="54" t="s">
        <v>1129</v>
      </c>
      <c r="D145" s="201" t="s">
        <v>1286</v>
      </c>
      <c r="E145" s="53" t="s">
        <v>623</v>
      </c>
      <c r="F145" s="54" t="s">
        <v>106</v>
      </c>
      <c r="G145" s="54" t="s">
        <v>122</v>
      </c>
      <c r="H145" s="54" t="s">
        <v>148</v>
      </c>
      <c r="I145" s="54"/>
      <c r="J145" s="54" t="s">
        <v>108</v>
      </c>
      <c r="K145" s="56" t="s">
        <v>867</v>
      </c>
      <c r="L145" s="54" t="s">
        <v>108</v>
      </c>
      <c r="M145" s="54" t="s">
        <v>109</v>
      </c>
      <c r="N145" s="54" t="s">
        <v>105</v>
      </c>
      <c r="O145" s="54" t="s">
        <v>124</v>
      </c>
      <c r="P145" s="54" t="s">
        <v>110</v>
      </c>
      <c r="Q145" s="54" t="s">
        <v>106</v>
      </c>
      <c r="R145" s="54" t="s">
        <v>106</v>
      </c>
      <c r="S145" s="54" t="s">
        <v>158</v>
      </c>
      <c r="T145" s="54" t="s">
        <v>191</v>
      </c>
      <c r="U145" s="55">
        <v>0.83730000000000004</v>
      </c>
      <c r="V145" s="54" t="s">
        <v>106</v>
      </c>
      <c r="W145" s="54" t="s">
        <v>106</v>
      </c>
      <c r="X145" s="54" t="s">
        <v>106</v>
      </c>
      <c r="Y145" s="54" t="s">
        <v>106</v>
      </c>
      <c r="Z145" s="54" t="s">
        <v>106</v>
      </c>
      <c r="AA145" s="198">
        <v>0</v>
      </c>
      <c r="AB145" s="54">
        <v>0</v>
      </c>
      <c r="AC145" s="54">
        <v>0</v>
      </c>
      <c r="AD145" s="54">
        <v>0</v>
      </c>
      <c r="AE145" s="54">
        <v>0</v>
      </c>
      <c r="AF145" s="54">
        <v>0</v>
      </c>
      <c r="AG145" s="54">
        <v>0</v>
      </c>
      <c r="AH145" s="54">
        <v>0</v>
      </c>
      <c r="AI145" s="54">
        <v>0</v>
      </c>
      <c r="AJ145" s="54">
        <v>0</v>
      </c>
      <c r="AK145" s="54">
        <v>0</v>
      </c>
      <c r="AL145" s="54">
        <v>0</v>
      </c>
      <c r="AM145" s="54">
        <v>0</v>
      </c>
      <c r="AN145" s="17">
        <v>0</v>
      </c>
      <c r="AO145" s="54">
        <v>0</v>
      </c>
      <c r="AP145" s="54">
        <v>1</v>
      </c>
      <c r="AQ145" s="54">
        <v>0</v>
      </c>
      <c r="AR145" s="54">
        <v>1</v>
      </c>
    </row>
    <row r="146" spans="1:44" s="12" customFormat="1" ht="45" customHeight="1" x14ac:dyDescent="0.15">
      <c r="A146" s="54">
        <v>137</v>
      </c>
      <c r="B146" s="198">
        <v>2</v>
      </c>
      <c r="C146" s="198" t="s">
        <v>212</v>
      </c>
      <c r="D146" s="199" t="s">
        <v>214</v>
      </c>
      <c r="E146" s="199" t="s">
        <v>215</v>
      </c>
      <c r="F146" s="198" t="s">
        <v>216</v>
      </c>
      <c r="G146" s="198" t="s">
        <v>107</v>
      </c>
      <c r="H146" s="198" t="s">
        <v>148</v>
      </c>
      <c r="I146" s="198"/>
      <c r="J146" s="198" t="s">
        <v>108</v>
      </c>
      <c r="K146" s="198" t="s">
        <v>214</v>
      </c>
      <c r="L146" s="198" t="s">
        <v>108</v>
      </c>
      <c r="M146" s="198" t="s">
        <v>105</v>
      </c>
      <c r="N146" s="198" t="s">
        <v>109</v>
      </c>
      <c r="O146" s="198" t="s">
        <v>114</v>
      </c>
      <c r="P146" s="198" t="s">
        <v>110</v>
      </c>
      <c r="Q146" s="198" t="s">
        <v>106</v>
      </c>
      <c r="R146" s="198" t="s">
        <v>106</v>
      </c>
      <c r="S146" s="198" t="s">
        <v>106</v>
      </c>
      <c r="T146" s="198" t="s">
        <v>106</v>
      </c>
      <c r="U146" s="200" t="s">
        <v>106</v>
      </c>
      <c r="V146" s="198" t="s">
        <v>106</v>
      </c>
      <c r="W146" s="198" t="s">
        <v>106</v>
      </c>
      <c r="X146" s="198" t="s">
        <v>106</v>
      </c>
      <c r="Y146" s="198" t="s">
        <v>125</v>
      </c>
      <c r="Z146" s="198" t="s">
        <v>106</v>
      </c>
      <c r="AA146" s="198">
        <v>1</v>
      </c>
      <c r="AB146" s="198">
        <v>1</v>
      </c>
      <c r="AC146" s="198">
        <v>1</v>
      </c>
      <c r="AD146" s="198">
        <v>1</v>
      </c>
      <c r="AE146" s="198">
        <v>1</v>
      </c>
      <c r="AF146" s="198">
        <v>1</v>
      </c>
      <c r="AG146" s="198">
        <v>1</v>
      </c>
      <c r="AH146" s="198">
        <v>1</v>
      </c>
      <c r="AI146" s="198">
        <v>1</v>
      </c>
      <c r="AJ146" s="198">
        <v>1</v>
      </c>
      <c r="AK146" s="198">
        <v>1</v>
      </c>
      <c r="AL146" s="198">
        <v>0</v>
      </c>
      <c r="AM146" s="198">
        <v>0</v>
      </c>
      <c r="AN146" s="16">
        <v>1</v>
      </c>
      <c r="AO146" s="198">
        <v>0</v>
      </c>
      <c r="AP146" s="198">
        <v>0</v>
      </c>
      <c r="AQ146" s="198">
        <v>0</v>
      </c>
      <c r="AR146" s="198">
        <v>0</v>
      </c>
    </row>
    <row r="147" spans="1:44" s="12" customFormat="1" ht="45" customHeight="1" x14ac:dyDescent="0.15">
      <c r="A147" s="54">
        <v>138</v>
      </c>
      <c r="B147" s="54">
        <v>2</v>
      </c>
      <c r="C147" s="54" t="s">
        <v>258</v>
      </c>
      <c r="D147" s="114" t="s">
        <v>1673</v>
      </c>
      <c r="E147" s="202" t="s">
        <v>1672</v>
      </c>
      <c r="F147" s="118" t="s">
        <v>1671</v>
      </c>
      <c r="G147" s="54" t="s">
        <v>107</v>
      </c>
      <c r="H147" s="54" t="s">
        <v>148</v>
      </c>
      <c r="I147" s="54"/>
      <c r="J147" s="54" t="s">
        <v>108</v>
      </c>
      <c r="K147" s="54" t="s">
        <v>214</v>
      </c>
      <c r="L147" s="54" t="s">
        <v>108</v>
      </c>
      <c r="M147" s="54" t="s">
        <v>109</v>
      </c>
      <c r="N147" s="54" t="s">
        <v>105</v>
      </c>
      <c r="O147" s="54" t="s">
        <v>114</v>
      </c>
      <c r="P147" s="54" t="s">
        <v>110</v>
      </c>
      <c r="Q147" s="54" t="s">
        <v>106</v>
      </c>
      <c r="R147" s="54" t="s">
        <v>106</v>
      </c>
      <c r="S147" s="54" t="s">
        <v>106</v>
      </c>
      <c r="T147" s="54" t="s">
        <v>106</v>
      </c>
      <c r="U147" s="55" t="s">
        <v>106</v>
      </c>
      <c r="V147" s="54" t="s">
        <v>106</v>
      </c>
      <c r="W147" s="54" t="s">
        <v>106</v>
      </c>
      <c r="X147" s="54" t="s">
        <v>106</v>
      </c>
      <c r="Y147" s="54" t="s">
        <v>125</v>
      </c>
      <c r="Z147" s="54" t="s">
        <v>106</v>
      </c>
      <c r="AA147" s="198">
        <v>1</v>
      </c>
      <c r="AB147" s="54">
        <v>1</v>
      </c>
      <c r="AC147" s="54">
        <v>1</v>
      </c>
      <c r="AD147" s="54">
        <v>1</v>
      </c>
      <c r="AE147" s="54">
        <v>1</v>
      </c>
      <c r="AF147" s="54">
        <v>1</v>
      </c>
      <c r="AG147" s="54">
        <v>1</v>
      </c>
      <c r="AH147" s="54">
        <v>1</v>
      </c>
      <c r="AI147" s="54">
        <v>1</v>
      </c>
      <c r="AJ147" s="54">
        <v>1</v>
      </c>
      <c r="AK147" s="54">
        <v>1</v>
      </c>
      <c r="AL147" s="54">
        <v>0</v>
      </c>
      <c r="AM147" s="54">
        <v>0</v>
      </c>
      <c r="AN147" s="17">
        <v>1</v>
      </c>
      <c r="AO147" s="54">
        <v>0</v>
      </c>
      <c r="AP147" s="54">
        <v>0</v>
      </c>
      <c r="AQ147" s="54">
        <v>0</v>
      </c>
      <c r="AR147" s="54">
        <v>0</v>
      </c>
    </row>
    <row r="148" spans="1:44" s="12" customFormat="1" ht="45" customHeight="1" x14ac:dyDescent="0.15">
      <c r="A148" s="54">
        <v>139</v>
      </c>
      <c r="B148" s="198">
        <v>2</v>
      </c>
      <c r="C148" s="198">
        <v>3.1</v>
      </c>
      <c r="D148" s="199" t="s">
        <v>1005</v>
      </c>
      <c r="E148" s="199" t="s">
        <v>1095</v>
      </c>
      <c r="F148" s="198">
        <v>3.1</v>
      </c>
      <c r="G148" s="198" t="s">
        <v>107</v>
      </c>
      <c r="H148" s="198" t="s">
        <v>483</v>
      </c>
      <c r="I148" s="198"/>
      <c r="J148" s="198" t="s">
        <v>108</v>
      </c>
      <c r="K148" s="198" t="s">
        <v>1096</v>
      </c>
      <c r="L148" s="198" t="s">
        <v>108</v>
      </c>
      <c r="M148" s="198" t="s">
        <v>105</v>
      </c>
      <c r="N148" s="198" t="s">
        <v>109</v>
      </c>
      <c r="O148" s="198" t="s">
        <v>167</v>
      </c>
      <c r="P148" s="198" t="s">
        <v>110</v>
      </c>
      <c r="Q148" s="198" t="s">
        <v>106</v>
      </c>
      <c r="R148" s="198" t="s">
        <v>106</v>
      </c>
      <c r="S148" s="198" t="s">
        <v>1097</v>
      </c>
      <c r="T148" s="198" t="s">
        <v>106</v>
      </c>
      <c r="U148" s="200">
        <f>U149+U150+U151+U152+U153</f>
        <v>1.99</v>
      </c>
      <c r="V148" s="198" t="s">
        <v>106</v>
      </c>
      <c r="W148" s="198" t="s">
        <v>149</v>
      </c>
      <c r="X148" s="198" t="s">
        <v>106</v>
      </c>
      <c r="Y148" s="198" t="s">
        <v>106</v>
      </c>
      <c r="Z148" s="198"/>
      <c r="AA148" s="198">
        <v>0</v>
      </c>
      <c r="AB148" s="198">
        <v>0</v>
      </c>
      <c r="AC148" s="198">
        <v>0</v>
      </c>
      <c r="AD148" s="198">
        <v>0</v>
      </c>
      <c r="AE148" s="198">
        <v>0</v>
      </c>
      <c r="AF148" s="198">
        <v>0</v>
      </c>
      <c r="AG148" s="198">
        <v>0</v>
      </c>
      <c r="AH148" s="198">
        <v>0</v>
      </c>
      <c r="AI148" s="198">
        <v>0</v>
      </c>
      <c r="AJ148" s="198">
        <v>0</v>
      </c>
      <c r="AK148" s="198">
        <v>0</v>
      </c>
      <c r="AL148" s="198">
        <v>1</v>
      </c>
      <c r="AM148" s="198">
        <v>1</v>
      </c>
      <c r="AN148" s="16">
        <v>0</v>
      </c>
      <c r="AO148" s="198">
        <v>0</v>
      </c>
      <c r="AP148" s="198">
        <v>0</v>
      </c>
      <c r="AQ148" s="198">
        <v>0</v>
      </c>
      <c r="AR148" s="198">
        <v>0</v>
      </c>
    </row>
    <row r="149" spans="1:44" s="12" customFormat="1" ht="45" customHeight="1" x14ac:dyDescent="0.15">
      <c r="A149" s="54">
        <v>140</v>
      </c>
      <c r="B149" s="198">
        <v>3</v>
      </c>
      <c r="C149" s="198">
        <v>3.1</v>
      </c>
      <c r="D149" s="199" t="s">
        <v>1098</v>
      </c>
      <c r="E149" s="199" t="s">
        <v>1099</v>
      </c>
      <c r="F149" s="198" t="s">
        <v>1100</v>
      </c>
      <c r="G149" s="198" t="s">
        <v>107</v>
      </c>
      <c r="H149" s="198" t="s">
        <v>483</v>
      </c>
      <c r="I149" s="198"/>
      <c r="J149" s="198" t="s">
        <v>108</v>
      </c>
      <c r="K149" s="198" t="s">
        <v>1096</v>
      </c>
      <c r="L149" s="198" t="s">
        <v>108</v>
      </c>
      <c r="M149" s="198" t="s">
        <v>105</v>
      </c>
      <c r="N149" s="198" t="s">
        <v>109</v>
      </c>
      <c r="O149" s="198" t="s">
        <v>1101</v>
      </c>
      <c r="P149" s="198" t="s">
        <v>1102</v>
      </c>
      <c r="Q149" s="198" t="s">
        <v>1103</v>
      </c>
      <c r="R149" s="198" t="s">
        <v>106</v>
      </c>
      <c r="S149" s="198" t="s">
        <v>1104</v>
      </c>
      <c r="T149" s="198" t="s">
        <v>106</v>
      </c>
      <c r="U149" s="200">
        <v>1.8804000000000001</v>
      </c>
      <c r="V149" s="198" t="s">
        <v>106</v>
      </c>
      <c r="W149" s="198" t="s">
        <v>149</v>
      </c>
      <c r="X149" s="198" t="s">
        <v>106</v>
      </c>
      <c r="Y149" s="198" t="s">
        <v>1105</v>
      </c>
      <c r="Z149" s="198"/>
      <c r="AA149" s="198">
        <v>0</v>
      </c>
      <c r="AB149" s="198">
        <v>0</v>
      </c>
      <c r="AC149" s="198">
        <v>0</v>
      </c>
      <c r="AD149" s="198">
        <v>0</v>
      </c>
      <c r="AE149" s="198">
        <v>0</v>
      </c>
      <c r="AF149" s="198">
        <v>0</v>
      </c>
      <c r="AG149" s="198">
        <v>0</v>
      </c>
      <c r="AH149" s="198">
        <v>0</v>
      </c>
      <c r="AI149" s="198">
        <v>0</v>
      </c>
      <c r="AJ149" s="198">
        <v>0</v>
      </c>
      <c r="AK149" s="198">
        <v>0</v>
      </c>
      <c r="AL149" s="198">
        <v>1</v>
      </c>
      <c r="AM149" s="198">
        <v>1</v>
      </c>
      <c r="AN149" s="16">
        <v>0</v>
      </c>
      <c r="AO149" s="198">
        <v>0</v>
      </c>
      <c r="AP149" s="198">
        <v>0</v>
      </c>
      <c r="AQ149" s="198">
        <v>0</v>
      </c>
      <c r="AR149" s="198">
        <v>0</v>
      </c>
    </row>
    <row r="150" spans="1:44" s="12" customFormat="1" ht="45" customHeight="1" x14ac:dyDescent="0.15">
      <c r="A150" s="54">
        <v>141</v>
      </c>
      <c r="B150" s="198">
        <v>3</v>
      </c>
      <c r="C150" s="198">
        <v>3.1</v>
      </c>
      <c r="D150" s="199" t="s">
        <v>1106</v>
      </c>
      <c r="E150" s="199" t="s">
        <v>1107</v>
      </c>
      <c r="F150" s="198" t="s">
        <v>1100</v>
      </c>
      <c r="G150" s="198" t="s">
        <v>107</v>
      </c>
      <c r="H150" s="198" t="s">
        <v>483</v>
      </c>
      <c r="I150" s="198"/>
      <c r="J150" s="198" t="s">
        <v>108</v>
      </c>
      <c r="K150" s="198" t="s">
        <v>1096</v>
      </c>
      <c r="L150" s="198" t="s">
        <v>108</v>
      </c>
      <c r="M150" s="198" t="s">
        <v>105</v>
      </c>
      <c r="N150" s="198" t="s">
        <v>109</v>
      </c>
      <c r="O150" s="198" t="s">
        <v>1101</v>
      </c>
      <c r="P150" s="198" t="s">
        <v>1108</v>
      </c>
      <c r="Q150" s="198" t="s">
        <v>1109</v>
      </c>
      <c r="R150" s="198" t="s">
        <v>106</v>
      </c>
      <c r="S150" s="198" t="s">
        <v>1110</v>
      </c>
      <c r="T150" s="198" t="s">
        <v>106</v>
      </c>
      <c r="U150" s="200">
        <v>9.5399999999999999E-2</v>
      </c>
      <c r="V150" s="198" t="s">
        <v>106</v>
      </c>
      <c r="W150" s="198" t="s">
        <v>149</v>
      </c>
      <c r="X150" s="198" t="s">
        <v>106</v>
      </c>
      <c r="Y150" s="198" t="s">
        <v>125</v>
      </c>
      <c r="Z150" s="198"/>
      <c r="AA150" s="198">
        <v>0</v>
      </c>
      <c r="AB150" s="198">
        <v>0</v>
      </c>
      <c r="AC150" s="198">
        <v>0</v>
      </c>
      <c r="AD150" s="198">
        <v>0</v>
      </c>
      <c r="AE150" s="198">
        <v>0</v>
      </c>
      <c r="AF150" s="198">
        <v>0</v>
      </c>
      <c r="AG150" s="198">
        <v>0</v>
      </c>
      <c r="AH150" s="198">
        <v>0</v>
      </c>
      <c r="AI150" s="198">
        <v>0</v>
      </c>
      <c r="AJ150" s="198">
        <v>0</v>
      </c>
      <c r="AK150" s="198">
        <v>0</v>
      </c>
      <c r="AL150" s="198">
        <v>1</v>
      </c>
      <c r="AM150" s="198">
        <v>1</v>
      </c>
      <c r="AN150" s="16">
        <v>0</v>
      </c>
      <c r="AO150" s="198">
        <v>0</v>
      </c>
      <c r="AP150" s="198">
        <v>0</v>
      </c>
      <c r="AQ150" s="198">
        <v>0</v>
      </c>
      <c r="AR150" s="198">
        <v>0</v>
      </c>
    </row>
    <row r="151" spans="1:44" s="12" customFormat="1" ht="45" customHeight="1" x14ac:dyDescent="0.15">
      <c r="A151" s="54">
        <v>142</v>
      </c>
      <c r="B151" s="198">
        <v>3</v>
      </c>
      <c r="C151" s="198">
        <v>3.1</v>
      </c>
      <c r="D151" s="199" t="s">
        <v>1111</v>
      </c>
      <c r="E151" s="199" t="s">
        <v>1112</v>
      </c>
      <c r="F151" s="198"/>
      <c r="G151" s="198" t="s">
        <v>107</v>
      </c>
      <c r="H151" s="198" t="s">
        <v>483</v>
      </c>
      <c r="I151" s="198"/>
      <c r="J151" s="198" t="s">
        <v>108</v>
      </c>
      <c r="K151" s="198" t="s">
        <v>1096</v>
      </c>
      <c r="L151" s="198" t="s">
        <v>108</v>
      </c>
      <c r="M151" s="198" t="s">
        <v>105</v>
      </c>
      <c r="N151" s="198" t="s">
        <v>109</v>
      </c>
      <c r="O151" s="198" t="s">
        <v>1113</v>
      </c>
      <c r="P151" s="198" t="s">
        <v>1114</v>
      </c>
      <c r="Q151" s="198" t="s">
        <v>1115</v>
      </c>
      <c r="R151" s="198" t="s">
        <v>106</v>
      </c>
      <c r="S151" s="198"/>
      <c r="T151" s="198" t="s">
        <v>106</v>
      </c>
      <c r="U151" s="200">
        <v>6.0000000000000001E-3</v>
      </c>
      <c r="V151" s="198" t="s">
        <v>106</v>
      </c>
      <c r="W151" s="198" t="s">
        <v>149</v>
      </c>
      <c r="X151" s="198" t="s">
        <v>106</v>
      </c>
      <c r="Y151" s="198" t="s">
        <v>142</v>
      </c>
      <c r="Z151" s="198"/>
      <c r="AA151" s="198">
        <v>0</v>
      </c>
      <c r="AB151" s="198">
        <v>0</v>
      </c>
      <c r="AC151" s="198">
        <v>0</v>
      </c>
      <c r="AD151" s="198">
        <v>0</v>
      </c>
      <c r="AE151" s="198">
        <v>0</v>
      </c>
      <c r="AF151" s="198">
        <v>0</v>
      </c>
      <c r="AG151" s="198">
        <v>0</v>
      </c>
      <c r="AH151" s="198">
        <v>0</v>
      </c>
      <c r="AI151" s="198">
        <v>0</v>
      </c>
      <c r="AJ151" s="198">
        <v>0</v>
      </c>
      <c r="AK151" s="198">
        <v>0</v>
      </c>
      <c r="AL151" s="198">
        <v>1</v>
      </c>
      <c r="AM151" s="198">
        <v>1</v>
      </c>
      <c r="AN151" s="16">
        <v>0</v>
      </c>
      <c r="AO151" s="198">
        <v>0</v>
      </c>
      <c r="AP151" s="198">
        <v>0</v>
      </c>
      <c r="AQ151" s="198">
        <v>0</v>
      </c>
      <c r="AR151" s="198">
        <v>0</v>
      </c>
    </row>
    <row r="152" spans="1:44" s="12" customFormat="1" ht="45" customHeight="1" x14ac:dyDescent="0.15">
      <c r="A152" s="54">
        <v>143</v>
      </c>
      <c r="B152" s="198">
        <v>3</v>
      </c>
      <c r="C152" s="198">
        <v>3.1</v>
      </c>
      <c r="D152" s="199" t="s">
        <v>1116</v>
      </c>
      <c r="E152" s="199" t="s">
        <v>1117</v>
      </c>
      <c r="F152" s="198"/>
      <c r="G152" s="198" t="s">
        <v>107</v>
      </c>
      <c r="H152" s="198" t="s">
        <v>483</v>
      </c>
      <c r="I152" s="198"/>
      <c r="J152" s="198" t="s">
        <v>108</v>
      </c>
      <c r="K152" s="198" t="s">
        <v>1096</v>
      </c>
      <c r="L152" s="198" t="s">
        <v>108</v>
      </c>
      <c r="M152" s="198" t="s">
        <v>105</v>
      </c>
      <c r="N152" s="198" t="s">
        <v>109</v>
      </c>
      <c r="O152" s="198" t="s">
        <v>111</v>
      </c>
      <c r="P152" s="198" t="s">
        <v>1118</v>
      </c>
      <c r="Q152" s="198" t="s">
        <v>1119</v>
      </c>
      <c r="R152" s="198" t="s">
        <v>106</v>
      </c>
      <c r="S152" s="198" t="s">
        <v>1120</v>
      </c>
      <c r="T152" s="198" t="s">
        <v>106</v>
      </c>
      <c r="U152" s="200">
        <v>6.1999999999999998E-3</v>
      </c>
      <c r="V152" s="198" t="s">
        <v>106</v>
      </c>
      <c r="W152" s="198" t="s">
        <v>149</v>
      </c>
      <c r="X152" s="198" t="s">
        <v>106</v>
      </c>
      <c r="Y152" s="198" t="s">
        <v>142</v>
      </c>
      <c r="Z152" s="198"/>
      <c r="AA152" s="198">
        <v>0</v>
      </c>
      <c r="AB152" s="198">
        <v>0</v>
      </c>
      <c r="AC152" s="198">
        <v>0</v>
      </c>
      <c r="AD152" s="198">
        <v>0</v>
      </c>
      <c r="AE152" s="198">
        <v>0</v>
      </c>
      <c r="AF152" s="198">
        <v>0</v>
      </c>
      <c r="AG152" s="198">
        <v>0</v>
      </c>
      <c r="AH152" s="198">
        <v>0</v>
      </c>
      <c r="AI152" s="198">
        <v>0</v>
      </c>
      <c r="AJ152" s="198">
        <v>0</v>
      </c>
      <c r="AK152" s="198">
        <v>0</v>
      </c>
      <c r="AL152" s="198">
        <v>1</v>
      </c>
      <c r="AM152" s="198">
        <v>1</v>
      </c>
      <c r="AN152" s="16">
        <v>0</v>
      </c>
      <c r="AO152" s="198">
        <v>0</v>
      </c>
      <c r="AP152" s="198">
        <v>0</v>
      </c>
      <c r="AQ152" s="198">
        <v>0</v>
      </c>
      <c r="AR152" s="198">
        <v>0</v>
      </c>
    </row>
    <row r="153" spans="1:44" s="12" customFormat="1" ht="45" customHeight="1" x14ac:dyDescent="0.15">
      <c r="A153" s="54">
        <v>144</v>
      </c>
      <c r="B153" s="198">
        <v>3</v>
      </c>
      <c r="C153" s="198">
        <v>3.1</v>
      </c>
      <c r="D153" s="199" t="s">
        <v>1121</v>
      </c>
      <c r="E153" s="199" t="s">
        <v>1122</v>
      </c>
      <c r="F153" s="198" t="s">
        <v>1123</v>
      </c>
      <c r="G153" s="198" t="s">
        <v>107</v>
      </c>
      <c r="H153" s="198" t="s">
        <v>483</v>
      </c>
      <c r="I153" s="198"/>
      <c r="J153" s="198" t="s">
        <v>108</v>
      </c>
      <c r="K153" s="198" t="s">
        <v>1096</v>
      </c>
      <c r="L153" s="198" t="s">
        <v>108</v>
      </c>
      <c r="M153" s="198" t="s">
        <v>105</v>
      </c>
      <c r="N153" s="198" t="s">
        <v>109</v>
      </c>
      <c r="O153" s="198" t="s">
        <v>111</v>
      </c>
      <c r="P153" s="198" t="s">
        <v>1124</v>
      </c>
      <c r="Q153" s="198" t="s">
        <v>1125</v>
      </c>
      <c r="R153" s="198" t="s">
        <v>106</v>
      </c>
      <c r="S153" s="198"/>
      <c r="T153" s="198" t="s">
        <v>106</v>
      </c>
      <c r="U153" s="200">
        <v>2E-3</v>
      </c>
      <c r="V153" s="198" t="s">
        <v>106</v>
      </c>
      <c r="W153" s="198" t="s">
        <v>149</v>
      </c>
      <c r="X153" s="198" t="s">
        <v>106</v>
      </c>
      <c r="Y153" s="198" t="s">
        <v>142</v>
      </c>
      <c r="Z153" s="198"/>
      <c r="AA153" s="198">
        <v>0</v>
      </c>
      <c r="AB153" s="198">
        <v>0</v>
      </c>
      <c r="AC153" s="198">
        <v>0</v>
      </c>
      <c r="AD153" s="198">
        <v>0</v>
      </c>
      <c r="AE153" s="198">
        <v>0</v>
      </c>
      <c r="AF153" s="198">
        <v>0</v>
      </c>
      <c r="AG153" s="198">
        <v>0</v>
      </c>
      <c r="AH153" s="198">
        <v>0</v>
      </c>
      <c r="AI153" s="198">
        <v>0</v>
      </c>
      <c r="AJ153" s="198">
        <v>0</v>
      </c>
      <c r="AK153" s="198">
        <v>0</v>
      </c>
      <c r="AL153" s="198">
        <v>1</v>
      </c>
      <c r="AM153" s="198">
        <v>1</v>
      </c>
      <c r="AN153" s="16">
        <v>0</v>
      </c>
      <c r="AO153" s="198">
        <v>0</v>
      </c>
      <c r="AP153" s="198">
        <v>0</v>
      </c>
      <c r="AQ153" s="198">
        <v>0</v>
      </c>
      <c r="AR153" s="198">
        <v>0</v>
      </c>
    </row>
    <row r="154" spans="1:44" s="7" customFormat="1" ht="45" customHeight="1" x14ac:dyDescent="0.15">
      <c r="A154" s="54">
        <v>145</v>
      </c>
      <c r="B154" s="54">
        <v>1</v>
      </c>
      <c r="C154" s="54" t="s">
        <v>201</v>
      </c>
      <c r="D154" s="114" t="s">
        <v>206</v>
      </c>
      <c r="E154" s="114" t="s">
        <v>200</v>
      </c>
      <c r="F154" s="54" t="s">
        <v>111</v>
      </c>
      <c r="G154" s="54" t="s">
        <v>122</v>
      </c>
      <c r="H154" s="54" t="s">
        <v>148</v>
      </c>
      <c r="I154" s="54"/>
      <c r="J154" s="54" t="s">
        <v>108</v>
      </c>
      <c r="K154" s="54" t="s">
        <v>106</v>
      </c>
      <c r="L154" s="54" t="s">
        <v>108</v>
      </c>
      <c r="M154" s="54" t="s">
        <v>105</v>
      </c>
      <c r="N154" s="54" t="s">
        <v>109</v>
      </c>
      <c r="O154" s="54" t="s">
        <v>111</v>
      </c>
      <c r="P154" s="54" t="s">
        <v>106</v>
      </c>
      <c r="Q154" s="54" t="s">
        <v>106</v>
      </c>
      <c r="R154" s="54" t="s">
        <v>106</v>
      </c>
      <c r="S154" s="54" t="s">
        <v>202</v>
      </c>
      <c r="T154" s="54" t="s">
        <v>106</v>
      </c>
      <c r="U154" s="55" t="s">
        <v>106</v>
      </c>
      <c r="V154" s="54" t="s">
        <v>106</v>
      </c>
      <c r="W154" s="54" t="s">
        <v>106</v>
      </c>
      <c r="X154" s="54" t="s">
        <v>106</v>
      </c>
      <c r="Y154" s="54" t="s">
        <v>106</v>
      </c>
      <c r="Z154" s="54" t="s">
        <v>106</v>
      </c>
      <c r="AA154" s="198">
        <v>1</v>
      </c>
      <c r="AB154" s="54">
        <v>1</v>
      </c>
      <c r="AC154" s="54">
        <v>1</v>
      </c>
      <c r="AD154" s="54">
        <v>1</v>
      </c>
      <c r="AE154" s="54">
        <v>1</v>
      </c>
      <c r="AF154" s="54">
        <v>1</v>
      </c>
      <c r="AG154" s="54">
        <v>1</v>
      </c>
      <c r="AH154" s="54">
        <v>1</v>
      </c>
      <c r="AI154" s="54">
        <v>1</v>
      </c>
      <c r="AJ154" s="54">
        <v>1</v>
      </c>
      <c r="AK154" s="54">
        <v>1</v>
      </c>
      <c r="AL154" s="54">
        <v>0</v>
      </c>
      <c r="AM154" s="54">
        <v>0</v>
      </c>
      <c r="AN154" s="17">
        <v>1</v>
      </c>
      <c r="AO154" s="54">
        <v>0</v>
      </c>
      <c r="AP154" s="54">
        <v>0</v>
      </c>
      <c r="AQ154" s="54">
        <v>0</v>
      </c>
      <c r="AR154" s="54">
        <v>0</v>
      </c>
    </row>
    <row r="155" spans="1:44" s="12" customFormat="1" ht="45" customHeight="1" x14ac:dyDescent="0.15">
      <c r="A155" s="54">
        <v>146</v>
      </c>
      <c r="B155" s="54">
        <v>2</v>
      </c>
      <c r="C155" s="54" t="s">
        <v>1129</v>
      </c>
      <c r="D155" s="201" t="s">
        <v>1462</v>
      </c>
      <c r="E155" s="202" t="s">
        <v>1095</v>
      </c>
      <c r="F155" s="118" t="s">
        <v>1674</v>
      </c>
      <c r="G155" s="54" t="s">
        <v>107</v>
      </c>
      <c r="H155" s="54" t="s">
        <v>483</v>
      </c>
      <c r="I155" s="54"/>
      <c r="J155" s="54" t="s">
        <v>108</v>
      </c>
      <c r="K155" s="54" t="s">
        <v>1096</v>
      </c>
      <c r="L155" s="54" t="s">
        <v>108</v>
      </c>
      <c r="M155" s="54" t="s">
        <v>109</v>
      </c>
      <c r="N155" s="54" t="s">
        <v>105</v>
      </c>
      <c r="O155" s="54" t="s">
        <v>167</v>
      </c>
      <c r="P155" s="54" t="s">
        <v>110</v>
      </c>
      <c r="Q155" s="54" t="s">
        <v>106</v>
      </c>
      <c r="R155" s="54" t="s">
        <v>106</v>
      </c>
      <c r="S155" s="54" t="s">
        <v>1097</v>
      </c>
      <c r="T155" s="54" t="s">
        <v>106</v>
      </c>
      <c r="U155" s="55" t="e">
        <f>U156+U157+U158+U159+U160</f>
        <v>#VALUE!</v>
      </c>
      <c r="V155" s="54" t="s">
        <v>106</v>
      </c>
      <c r="W155" s="54" t="s">
        <v>149</v>
      </c>
      <c r="X155" s="54" t="s">
        <v>106</v>
      </c>
      <c r="Y155" s="54" t="s">
        <v>106</v>
      </c>
      <c r="Z155" s="54"/>
      <c r="AA155" s="198">
        <v>0</v>
      </c>
      <c r="AB155" s="54">
        <v>0</v>
      </c>
      <c r="AC155" s="54">
        <v>0</v>
      </c>
      <c r="AD155" s="54">
        <v>0</v>
      </c>
      <c r="AE155" s="54">
        <v>0</v>
      </c>
      <c r="AF155" s="54">
        <v>0</v>
      </c>
      <c r="AG155" s="54">
        <v>0</v>
      </c>
      <c r="AH155" s="54">
        <v>0</v>
      </c>
      <c r="AI155" s="54">
        <v>0</v>
      </c>
      <c r="AJ155" s="54">
        <v>0</v>
      </c>
      <c r="AK155" s="54">
        <v>0</v>
      </c>
      <c r="AL155" s="54">
        <v>1</v>
      </c>
      <c r="AM155" s="54">
        <v>1</v>
      </c>
      <c r="AN155" s="17">
        <v>0</v>
      </c>
      <c r="AO155" s="54">
        <v>1</v>
      </c>
      <c r="AP155" s="54">
        <v>1</v>
      </c>
      <c r="AQ155" s="54">
        <v>1</v>
      </c>
      <c r="AR155" s="54">
        <v>1</v>
      </c>
    </row>
    <row r="156" spans="1:44" s="12" customFormat="1" ht="45" customHeight="1" x14ac:dyDescent="0.15">
      <c r="A156" s="54">
        <v>147</v>
      </c>
      <c r="B156" s="198">
        <v>1</v>
      </c>
      <c r="C156" s="198" t="s">
        <v>258</v>
      </c>
      <c r="D156" s="199" t="s">
        <v>272</v>
      </c>
      <c r="E156" s="199" t="s">
        <v>261</v>
      </c>
      <c r="F156" s="198" t="s">
        <v>987</v>
      </c>
      <c r="G156" s="198" t="s">
        <v>107</v>
      </c>
      <c r="H156" s="198" t="s">
        <v>148</v>
      </c>
      <c r="I156" s="198"/>
      <c r="J156" s="198" t="s">
        <v>108</v>
      </c>
      <c r="K156" s="198" t="s">
        <v>272</v>
      </c>
      <c r="L156" s="198" t="s">
        <v>108</v>
      </c>
      <c r="M156" s="198" t="s">
        <v>109</v>
      </c>
      <c r="N156" s="198" t="s">
        <v>105</v>
      </c>
      <c r="O156" s="198" t="s">
        <v>114</v>
      </c>
      <c r="P156" s="198" t="s">
        <v>110</v>
      </c>
      <c r="Q156" s="198" t="s">
        <v>106</v>
      </c>
      <c r="R156" s="198" t="s">
        <v>106</v>
      </c>
      <c r="S156" s="198" t="s">
        <v>106</v>
      </c>
      <c r="T156" s="198" t="s">
        <v>106</v>
      </c>
      <c r="U156" s="200" t="s">
        <v>106</v>
      </c>
      <c r="V156" s="200" t="s">
        <v>106</v>
      </c>
      <c r="W156" s="198" t="s">
        <v>106</v>
      </c>
      <c r="X156" s="198" t="s">
        <v>106</v>
      </c>
      <c r="Y156" s="198" t="s">
        <v>106</v>
      </c>
      <c r="Z156" s="198" t="s">
        <v>106</v>
      </c>
      <c r="AA156" s="198">
        <v>1</v>
      </c>
      <c r="AB156" s="198">
        <v>0</v>
      </c>
      <c r="AC156" s="198">
        <v>0</v>
      </c>
      <c r="AD156" s="198">
        <v>0</v>
      </c>
      <c r="AE156" s="198">
        <v>0</v>
      </c>
      <c r="AF156" s="198">
        <v>0</v>
      </c>
      <c r="AG156" s="198">
        <v>0</v>
      </c>
      <c r="AH156" s="198">
        <v>0</v>
      </c>
      <c r="AI156" s="198">
        <v>0</v>
      </c>
      <c r="AJ156" s="198">
        <v>0</v>
      </c>
      <c r="AK156" s="198">
        <v>0</v>
      </c>
      <c r="AL156" s="198">
        <v>0</v>
      </c>
      <c r="AM156" s="198">
        <v>0</v>
      </c>
      <c r="AN156" s="16">
        <v>0</v>
      </c>
      <c r="AO156" s="198">
        <v>0</v>
      </c>
      <c r="AP156" s="198">
        <v>0</v>
      </c>
      <c r="AQ156" s="198">
        <v>0</v>
      </c>
      <c r="AR156" s="198">
        <v>0</v>
      </c>
    </row>
    <row r="157" spans="1:44" s="12" customFormat="1" ht="45" customHeight="1" x14ac:dyDescent="0.15">
      <c r="A157" s="54">
        <v>148</v>
      </c>
      <c r="B157" s="54">
        <v>1</v>
      </c>
      <c r="C157" s="54" t="s">
        <v>258</v>
      </c>
      <c r="D157" s="202" t="s">
        <v>989</v>
      </c>
      <c r="E157" s="202" t="s">
        <v>261</v>
      </c>
      <c r="F157" s="118" t="s">
        <v>990</v>
      </c>
      <c r="G157" s="54" t="s">
        <v>107</v>
      </c>
      <c r="H157" s="54" t="s">
        <v>148</v>
      </c>
      <c r="I157" s="54"/>
      <c r="J157" s="54" t="s">
        <v>108</v>
      </c>
      <c r="K157" s="54" t="s">
        <v>272</v>
      </c>
      <c r="L157" s="54" t="s">
        <v>108</v>
      </c>
      <c r="M157" s="54" t="s">
        <v>109</v>
      </c>
      <c r="N157" s="54" t="s">
        <v>105</v>
      </c>
      <c r="O157" s="54" t="s">
        <v>114</v>
      </c>
      <c r="P157" s="54" t="s">
        <v>110</v>
      </c>
      <c r="Q157" s="54" t="s">
        <v>106</v>
      </c>
      <c r="R157" s="54" t="s">
        <v>106</v>
      </c>
      <c r="S157" s="54" t="s">
        <v>106</v>
      </c>
      <c r="T157" s="54" t="s">
        <v>106</v>
      </c>
      <c r="U157" s="55" t="s">
        <v>106</v>
      </c>
      <c r="V157" s="55" t="s">
        <v>106</v>
      </c>
      <c r="W157" s="54" t="s">
        <v>106</v>
      </c>
      <c r="X157" s="54" t="s">
        <v>106</v>
      </c>
      <c r="Y157" s="54" t="s">
        <v>106</v>
      </c>
      <c r="Z157" s="54" t="s">
        <v>106</v>
      </c>
      <c r="AA157" s="198">
        <v>1</v>
      </c>
      <c r="AB157" s="54">
        <v>0</v>
      </c>
      <c r="AC157" s="54">
        <v>0</v>
      </c>
      <c r="AD157" s="54">
        <v>0</v>
      </c>
      <c r="AE157" s="54">
        <v>0</v>
      </c>
      <c r="AF157" s="54">
        <v>0</v>
      </c>
      <c r="AG157" s="54">
        <v>0</v>
      </c>
      <c r="AH157" s="54">
        <v>0</v>
      </c>
      <c r="AI157" s="54">
        <v>0</v>
      </c>
      <c r="AJ157" s="54">
        <v>0</v>
      </c>
      <c r="AK157" s="54">
        <v>0</v>
      </c>
      <c r="AL157" s="54">
        <v>0</v>
      </c>
      <c r="AM157" s="54">
        <v>0</v>
      </c>
      <c r="AN157" s="17">
        <v>0</v>
      </c>
      <c r="AO157" s="54">
        <v>0</v>
      </c>
      <c r="AP157" s="54">
        <v>0</v>
      </c>
      <c r="AQ157" s="54">
        <v>0</v>
      </c>
      <c r="AR157" s="54">
        <v>0</v>
      </c>
    </row>
    <row r="158" spans="1:44" s="12" customFormat="1" ht="45" customHeight="1" x14ac:dyDescent="0.15">
      <c r="A158" s="54">
        <v>149</v>
      </c>
      <c r="B158" s="198">
        <v>1</v>
      </c>
      <c r="C158" s="198" t="s">
        <v>258</v>
      </c>
      <c r="D158" s="199" t="s">
        <v>539</v>
      </c>
      <c r="E158" s="199" t="s">
        <v>261</v>
      </c>
      <c r="F158" s="198" t="s">
        <v>986</v>
      </c>
      <c r="G158" s="198" t="s">
        <v>107</v>
      </c>
      <c r="H158" s="198" t="s">
        <v>148</v>
      </c>
      <c r="I158" s="198"/>
      <c r="J158" s="198" t="s">
        <v>108</v>
      </c>
      <c r="K158" s="198" t="s">
        <v>272</v>
      </c>
      <c r="L158" s="198" t="s">
        <v>108</v>
      </c>
      <c r="M158" s="198" t="s">
        <v>109</v>
      </c>
      <c r="N158" s="198" t="s">
        <v>105</v>
      </c>
      <c r="O158" s="198" t="s">
        <v>114</v>
      </c>
      <c r="P158" s="198" t="s">
        <v>110</v>
      </c>
      <c r="Q158" s="198" t="s">
        <v>106</v>
      </c>
      <c r="R158" s="198" t="s">
        <v>106</v>
      </c>
      <c r="S158" s="198" t="s">
        <v>106</v>
      </c>
      <c r="T158" s="198" t="s">
        <v>106</v>
      </c>
      <c r="U158" s="200" t="s">
        <v>106</v>
      </c>
      <c r="V158" s="200" t="s">
        <v>106</v>
      </c>
      <c r="W158" s="198" t="s">
        <v>106</v>
      </c>
      <c r="X158" s="198" t="s">
        <v>106</v>
      </c>
      <c r="Y158" s="198" t="s">
        <v>106</v>
      </c>
      <c r="Z158" s="198" t="s">
        <v>106</v>
      </c>
      <c r="AA158" s="198">
        <v>0</v>
      </c>
      <c r="AB158" s="198">
        <v>1</v>
      </c>
      <c r="AC158" s="198">
        <v>1</v>
      </c>
      <c r="AD158" s="198">
        <v>0</v>
      </c>
      <c r="AE158" s="198">
        <v>0</v>
      </c>
      <c r="AF158" s="198">
        <v>1</v>
      </c>
      <c r="AG158" s="198">
        <v>0</v>
      </c>
      <c r="AH158" s="198">
        <v>1</v>
      </c>
      <c r="AI158" s="198">
        <v>0</v>
      </c>
      <c r="AJ158" s="198">
        <v>1</v>
      </c>
      <c r="AK158" s="198">
        <v>0</v>
      </c>
      <c r="AL158" s="198">
        <v>0</v>
      </c>
      <c r="AM158" s="198">
        <v>0</v>
      </c>
      <c r="AN158" s="16">
        <v>0</v>
      </c>
      <c r="AO158" s="198">
        <v>0</v>
      </c>
      <c r="AP158" s="198">
        <v>0</v>
      </c>
      <c r="AQ158" s="198">
        <v>0</v>
      </c>
      <c r="AR158" s="198">
        <v>0</v>
      </c>
    </row>
    <row r="159" spans="1:44" s="12" customFormat="1" ht="45" customHeight="1" x14ac:dyDescent="0.15">
      <c r="A159" s="54">
        <v>150</v>
      </c>
      <c r="B159" s="54">
        <v>1</v>
      </c>
      <c r="C159" s="54" t="s">
        <v>258</v>
      </c>
      <c r="D159" s="114" t="s">
        <v>842</v>
      </c>
      <c r="E159" s="114" t="s">
        <v>261</v>
      </c>
      <c r="F159" s="54" t="s">
        <v>988</v>
      </c>
      <c r="G159" s="54" t="s">
        <v>107</v>
      </c>
      <c r="H159" s="54" t="s">
        <v>148</v>
      </c>
      <c r="I159" s="54"/>
      <c r="J159" s="54" t="s">
        <v>108</v>
      </c>
      <c r="K159" s="54" t="s">
        <v>272</v>
      </c>
      <c r="L159" s="54" t="s">
        <v>108</v>
      </c>
      <c r="M159" s="54" t="s">
        <v>109</v>
      </c>
      <c r="N159" s="54" t="s">
        <v>105</v>
      </c>
      <c r="O159" s="54" t="s">
        <v>114</v>
      </c>
      <c r="P159" s="54" t="s">
        <v>110</v>
      </c>
      <c r="Q159" s="54" t="s">
        <v>106</v>
      </c>
      <c r="R159" s="54" t="s">
        <v>106</v>
      </c>
      <c r="S159" s="54" t="s">
        <v>106</v>
      </c>
      <c r="T159" s="54" t="s">
        <v>106</v>
      </c>
      <c r="U159" s="55" t="s">
        <v>106</v>
      </c>
      <c r="V159" s="55" t="s">
        <v>106</v>
      </c>
      <c r="W159" s="54" t="s">
        <v>106</v>
      </c>
      <c r="X159" s="54" t="s">
        <v>106</v>
      </c>
      <c r="Y159" s="54" t="s">
        <v>106</v>
      </c>
      <c r="Z159" s="54" t="s">
        <v>106</v>
      </c>
      <c r="AA159" s="198">
        <v>0</v>
      </c>
      <c r="AB159" s="54">
        <v>1</v>
      </c>
      <c r="AC159" s="54">
        <v>1</v>
      </c>
      <c r="AD159" s="54">
        <v>1</v>
      </c>
      <c r="AE159" s="54">
        <v>1</v>
      </c>
      <c r="AF159" s="54">
        <v>1</v>
      </c>
      <c r="AG159" s="54">
        <v>1</v>
      </c>
      <c r="AH159" s="54">
        <v>0</v>
      </c>
      <c r="AI159" s="54">
        <v>0</v>
      </c>
      <c r="AJ159" s="54">
        <v>0</v>
      </c>
      <c r="AK159" s="54">
        <v>0</v>
      </c>
      <c r="AL159" s="54">
        <v>0</v>
      </c>
      <c r="AM159" s="54">
        <v>0</v>
      </c>
      <c r="AN159" s="17">
        <v>1</v>
      </c>
      <c r="AO159" s="54">
        <v>0</v>
      </c>
      <c r="AP159" s="54">
        <v>0</v>
      </c>
      <c r="AQ159" s="54">
        <v>0</v>
      </c>
      <c r="AR159" s="54">
        <v>0</v>
      </c>
    </row>
    <row r="160" spans="1:44" s="12" customFormat="1" ht="45" customHeight="1" x14ac:dyDescent="0.15">
      <c r="A160" s="54">
        <v>151</v>
      </c>
      <c r="B160" s="54">
        <v>1</v>
      </c>
      <c r="C160" s="118" t="s">
        <v>104</v>
      </c>
      <c r="D160" s="202" t="s">
        <v>995</v>
      </c>
      <c r="E160" s="202" t="s">
        <v>996</v>
      </c>
      <c r="F160" s="118" t="s">
        <v>999</v>
      </c>
      <c r="G160" s="54" t="s">
        <v>107</v>
      </c>
      <c r="H160" s="54" t="s">
        <v>148</v>
      </c>
      <c r="I160" s="54"/>
      <c r="J160" s="54" t="s">
        <v>108</v>
      </c>
      <c r="K160" s="54" t="s">
        <v>272</v>
      </c>
      <c r="L160" s="54" t="s">
        <v>108</v>
      </c>
      <c r="M160" s="54" t="s">
        <v>109</v>
      </c>
      <c r="N160" s="54" t="s">
        <v>105</v>
      </c>
      <c r="O160" s="54" t="s">
        <v>114</v>
      </c>
      <c r="P160" s="54" t="s">
        <v>110</v>
      </c>
      <c r="Q160" s="54" t="s">
        <v>106</v>
      </c>
      <c r="R160" s="54" t="s">
        <v>106</v>
      </c>
      <c r="S160" s="54" t="s">
        <v>106</v>
      </c>
      <c r="T160" s="54" t="s">
        <v>106</v>
      </c>
      <c r="U160" s="55" t="s">
        <v>106</v>
      </c>
      <c r="V160" s="55" t="s">
        <v>106</v>
      </c>
      <c r="W160" s="54" t="s">
        <v>106</v>
      </c>
      <c r="X160" s="54" t="s">
        <v>106</v>
      </c>
      <c r="Y160" s="54" t="s">
        <v>106</v>
      </c>
      <c r="Z160" s="54" t="s">
        <v>106</v>
      </c>
      <c r="AA160" s="198">
        <v>0</v>
      </c>
      <c r="AB160" s="54">
        <v>0</v>
      </c>
      <c r="AC160" s="54">
        <v>0</v>
      </c>
      <c r="AD160" s="54">
        <v>0</v>
      </c>
      <c r="AE160" s="54">
        <v>0</v>
      </c>
      <c r="AF160" s="54">
        <v>0</v>
      </c>
      <c r="AG160" s="54">
        <v>0</v>
      </c>
      <c r="AH160" s="54">
        <v>1</v>
      </c>
      <c r="AI160" s="54">
        <v>0</v>
      </c>
      <c r="AJ160" s="54">
        <v>1</v>
      </c>
      <c r="AK160" s="54">
        <v>0</v>
      </c>
      <c r="AL160" s="54">
        <v>0</v>
      </c>
      <c r="AM160" s="54">
        <v>0</v>
      </c>
      <c r="AN160" s="17">
        <v>0</v>
      </c>
      <c r="AO160" s="54">
        <v>0</v>
      </c>
      <c r="AP160" s="54">
        <v>0</v>
      </c>
      <c r="AQ160" s="54">
        <v>0</v>
      </c>
      <c r="AR160" s="54">
        <v>0</v>
      </c>
    </row>
    <row r="161" spans="1:44" s="12" customFormat="1" ht="45" customHeight="1" x14ac:dyDescent="0.15">
      <c r="A161" s="54">
        <v>152</v>
      </c>
      <c r="B161" s="54">
        <v>1</v>
      </c>
      <c r="C161" s="54" t="s">
        <v>731</v>
      </c>
      <c r="D161" s="114" t="s">
        <v>704</v>
      </c>
      <c r="E161" s="114" t="s">
        <v>261</v>
      </c>
      <c r="F161" s="54" t="s">
        <v>998</v>
      </c>
      <c r="G161" s="54" t="s">
        <v>107</v>
      </c>
      <c r="H161" s="54" t="s">
        <v>148</v>
      </c>
      <c r="I161" s="54"/>
      <c r="J161" s="54" t="s">
        <v>108</v>
      </c>
      <c r="K161" s="54" t="s">
        <v>272</v>
      </c>
      <c r="L161" s="54" t="s">
        <v>108</v>
      </c>
      <c r="M161" s="54" t="s">
        <v>109</v>
      </c>
      <c r="N161" s="54" t="s">
        <v>105</v>
      </c>
      <c r="O161" s="54" t="s">
        <v>114</v>
      </c>
      <c r="P161" s="54" t="s">
        <v>110</v>
      </c>
      <c r="Q161" s="54" t="s">
        <v>106</v>
      </c>
      <c r="R161" s="54" t="s">
        <v>106</v>
      </c>
      <c r="S161" s="54" t="s">
        <v>106</v>
      </c>
      <c r="T161" s="54" t="s">
        <v>106</v>
      </c>
      <c r="U161" s="55" t="s">
        <v>106</v>
      </c>
      <c r="V161" s="55" t="s">
        <v>106</v>
      </c>
      <c r="W161" s="54" t="s">
        <v>106</v>
      </c>
      <c r="X161" s="54" t="s">
        <v>106</v>
      </c>
      <c r="Y161" s="54" t="s">
        <v>106</v>
      </c>
      <c r="Z161" s="54" t="s">
        <v>106</v>
      </c>
      <c r="AA161" s="198">
        <v>0</v>
      </c>
      <c r="AB161" s="54">
        <v>0</v>
      </c>
      <c r="AC161" s="54">
        <v>0</v>
      </c>
      <c r="AD161" s="54">
        <v>0</v>
      </c>
      <c r="AE161" s="54">
        <v>0</v>
      </c>
      <c r="AF161" s="54">
        <v>0</v>
      </c>
      <c r="AG161" s="54">
        <v>0</v>
      </c>
      <c r="AH161" s="54">
        <v>0</v>
      </c>
      <c r="AI161" s="54">
        <v>1</v>
      </c>
      <c r="AJ161" s="54">
        <v>0</v>
      </c>
      <c r="AK161" s="54">
        <v>1</v>
      </c>
      <c r="AL161" s="54">
        <v>0</v>
      </c>
      <c r="AM161" s="54">
        <v>0</v>
      </c>
      <c r="AN161" s="17">
        <v>0</v>
      </c>
      <c r="AO161" s="54">
        <v>0</v>
      </c>
      <c r="AP161" s="54">
        <v>0</v>
      </c>
      <c r="AQ161" s="54">
        <v>0</v>
      </c>
      <c r="AR161" s="54">
        <v>0</v>
      </c>
    </row>
    <row r="162" spans="1:44" s="12" customFormat="1" ht="45" customHeight="1" x14ac:dyDescent="0.15">
      <c r="A162" s="54">
        <v>153</v>
      </c>
      <c r="B162" s="118">
        <v>1</v>
      </c>
      <c r="C162" s="54" t="s">
        <v>1011</v>
      </c>
      <c r="D162" s="202" t="s">
        <v>959</v>
      </c>
      <c r="E162" s="202" t="s">
        <v>261</v>
      </c>
      <c r="F162" s="118" t="s">
        <v>1012</v>
      </c>
      <c r="G162" s="118" t="s">
        <v>107</v>
      </c>
      <c r="H162" s="118" t="s">
        <v>148</v>
      </c>
      <c r="I162" s="118"/>
      <c r="J162" s="118" t="s">
        <v>108</v>
      </c>
      <c r="K162" s="118" t="s">
        <v>272</v>
      </c>
      <c r="L162" s="118" t="s">
        <v>108</v>
      </c>
      <c r="M162" s="118" t="s">
        <v>109</v>
      </c>
      <c r="N162" s="118" t="s">
        <v>105</v>
      </c>
      <c r="O162" s="118" t="s">
        <v>114</v>
      </c>
      <c r="P162" s="118" t="s">
        <v>110</v>
      </c>
      <c r="Q162" s="118" t="s">
        <v>106</v>
      </c>
      <c r="R162" s="118" t="s">
        <v>106</v>
      </c>
      <c r="S162" s="118" t="s">
        <v>106</v>
      </c>
      <c r="T162" s="118" t="s">
        <v>106</v>
      </c>
      <c r="U162" s="155" t="s">
        <v>106</v>
      </c>
      <c r="V162" s="155" t="s">
        <v>106</v>
      </c>
      <c r="W162" s="118" t="s">
        <v>106</v>
      </c>
      <c r="X162" s="118" t="s">
        <v>106</v>
      </c>
      <c r="Y162" s="118" t="s">
        <v>106</v>
      </c>
      <c r="Z162" s="118" t="s">
        <v>106</v>
      </c>
      <c r="AA162" s="118">
        <v>0</v>
      </c>
      <c r="AB162" s="118">
        <v>0</v>
      </c>
      <c r="AC162" s="118">
        <v>0</v>
      </c>
      <c r="AD162" s="118">
        <v>0</v>
      </c>
      <c r="AE162" s="118">
        <v>0</v>
      </c>
      <c r="AF162" s="118">
        <v>0</v>
      </c>
      <c r="AG162" s="118">
        <v>0</v>
      </c>
      <c r="AH162" s="118">
        <v>0</v>
      </c>
      <c r="AI162" s="118">
        <v>0</v>
      </c>
      <c r="AJ162" s="118">
        <v>0</v>
      </c>
      <c r="AK162" s="118">
        <v>0</v>
      </c>
      <c r="AL162" s="118">
        <v>0</v>
      </c>
      <c r="AM162" s="118">
        <v>1</v>
      </c>
      <c r="AN162" s="97">
        <v>0</v>
      </c>
      <c r="AO162" s="54">
        <v>0</v>
      </c>
      <c r="AP162" s="54">
        <v>0</v>
      </c>
      <c r="AQ162" s="54">
        <v>0</v>
      </c>
      <c r="AR162" s="54">
        <v>0</v>
      </c>
    </row>
    <row r="163" spans="1:44" s="11" customFormat="1" ht="45" customHeight="1" x14ac:dyDescent="0.15">
      <c r="A163" s="54">
        <v>154</v>
      </c>
      <c r="B163" s="118">
        <v>1</v>
      </c>
      <c r="C163" s="118" t="s">
        <v>905</v>
      </c>
      <c r="D163" s="202" t="s">
        <v>1004</v>
      </c>
      <c r="E163" s="202" t="s">
        <v>261</v>
      </c>
      <c r="F163" s="118" t="s">
        <v>953</v>
      </c>
      <c r="G163" s="118" t="s">
        <v>107</v>
      </c>
      <c r="H163" s="118" t="s">
        <v>148</v>
      </c>
      <c r="I163" s="118"/>
      <c r="J163" s="118" t="s">
        <v>108</v>
      </c>
      <c r="K163" s="118" t="s">
        <v>272</v>
      </c>
      <c r="L163" s="118" t="s">
        <v>108</v>
      </c>
      <c r="M163" s="118" t="s">
        <v>109</v>
      </c>
      <c r="N163" s="118" t="s">
        <v>105</v>
      </c>
      <c r="O163" s="118" t="s">
        <v>114</v>
      </c>
      <c r="P163" s="118" t="s">
        <v>110</v>
      </c>
      <c r="Q163" s="118" t="s">
        <v>106</v>
      </c>
      <c r="R163" s="118" t="s">
        <v>106</v>
      </c>
      <c r="S163" s="118" t="s">
        <v>106</v>
      </c>
      <c r="T163" s="118" t="s">
        <v>106</v>
      </c>
      <c r="U163" s="155" t="s">
        <v>106</v>
      </c>
      <c r="V163" s="155" t="s">
        <v>106</v>
      </c>
      <c r="W163" s="118" t="s">
        <v>106</v>
      </c>
      <c r="X163" s="118" t="s">
        <v>106</v>
      </c>
      <c r="Y163" s="118" t="s">
        <v>106</v>
      </c>
      <c r="Z163" s="118" t="s">
        <v>106</v>
      </c>
      <c r="AA163" s="118">
        <v>0</v>
      </c>
      <c r="AB163" s="118">
        <v>0</v>
      </c>
      <c r="AC163" s="118">
        <v>0</v>
      </c>
      <c r="AD163" s="118">
        <v>0</v>
      </c>
      <c r="AE163" s="118">
        <v>0</v>
      </c>
      <c r="AF163" s="118">
        <v>0</v>
      </c>
      <c r="AG163" s="118">
        <v>0</v>
      </c>
      <c r="AH163" s="118">
        <v>0</v>
      </c>
      <c r="AI163" s="118">
        <v>0</v>
      </c>
      <c r="AJ163" s="118">
        <v>0</v>
      </c>
      <c r="AK163" s="118">
        <v>0</v>
      </c>
      <c r="AL163" s="118">
        <v>1</v>
      </c>
      <c r="AM163" s="118">
        <v>0</v>
      </c>
      <c r="AN163" s="97">
        <v>0</v>
      </c>
      <c r="AO163" s="118">
        <v>0</v>
      </c>
      <c r="AP163" s="118">
        <v>0</v>
      </c>
      <c r="AQ163" s="118">
        <v>0</v>
      </c>
      <c r="AR163" s="118">
        <v>0</v>
      </c>
    </row>
    <row r="164" spans="1:44" s="11" customFormat="1" ht="45" customHeight="1" x14ac:dyDescent="0.15">
      <c r="A164" s="54">
        <v>155</v>
      </c>
      <c r="B164" s="198">
        <v>1</v>
      </c>
      <c r="C164" s="198" t="s">
        <v>905</v>
      </c>
      <c r="D164" s="199" t="s">
        <v>981</v>
      </c>
      <c r="E164" s="199" t="s">
        <v>261</v>
      </c>
      <c r="F164" s="198" t="s">
        <v>982</v>
      </c>
      <c r="G164" s="198" t="s">
        <v>107</v>
      </c>
      <c r="H164" s="198" t="s">
        <v>148</v>
      </c>
      <c r="I164" s="198"/>
      <c r="J164" s="198" t="s">
        <v>108</v>
      </c>
      <c r="K164" s="198" t="s">
        <v>272</v>
      </c>
      <c r="L164" s="198" t="s">
        <v>108</v>
      </c>
      <c r="M164" s="198" t="s">
        <v>109</v>
      </c>
      <c r="N164" s="198" t="s">
        <v>105</v>
      </c>
      <c r="O164" s="198" t="s">
        <v>114</v>
      </c>
      <c r="P164" s="198" t="s">
        <v>110</v>
      </c>
      <c r="Q164" s="198" t="s">
        <v>106</v>
      </c>
      <c r="R164" s="198" t="s">
        <v>106</v>
      </c>
      <c r="S164" s="198" t="s">
        <v>106</v>
      </c>
      <c r="T164" s="198" t="s">
        <v>106</v>
      </c>
      <c r="U164" s="200" t="s">
        <v>106</v>
      </c>
      <c r="V164" s="200" t="s">
        <v>106</v>
      </c>
      <c r="W164" s="198" t="s">
        <v>106</v>
      </c>
      <c r="X164" s="198" t="s">
        <v>106</v>
      </c>
      <c r="Y164" s="198" t="s">
        <v>106</v>
      </c>
      <c r="Z164" s="198" t="s">
        <v>106</v>
      </c>
      <c r="AA164" s="198">
        <v>0</v>
      </c>
      <c r="AB164" s="198">
        <v>0</v>
      </c>
      <c r="AC164" s="198">
        <v>0</v>
      </c>
      <c r="AD164" s="198">
        <v>0</v>
      </c>
      <c r="AE164" s="198">
        <v>0</v>
      </c>
      <c r="AF164" s="198">
        <v>0</v>
      </c>
      <c r="AG164" s="198">
        <v>0</v>
      </c>
      <c r="AH164" s="198">
        <v>0</v>
      </c>
      <c r="AI164" s="198">
        <v>0</v>
      </c>
      <c r="AJ164" s="198">
        <v>0</v>
      </c>
      <c r="AK164" s="198">
        <v>0</v>
      </c>
      <c r="AL164" s="198">
        <v>1</v>
      </c>
      <c r="AM164" s="198">
        <v>0</v>
      </c>
      <c r="AN164" s="16">
        <v>0</v>
      </c>
      <c r="AO164" s="198">
        <v>0</v>
      </c>
      <c r="AP164" s="198">
        <v>0</v>
      </c>
      <c r="AQ164" s="198">
        <v>0</v>
      </c>
      <c r="AR164" s="198">
        <v>0</v>
      </c>
    </row>
    <row r="165" spans="1:44" s="12" customFormat="1" ht="45" customHeight="1" x14ac:dyDescent="0.15">
      <c r="A165" s="54">
        <v>156</v>
      </c>
      <c r="B165" s="118">
        <v>1</v>
      </c>
      <c r="C165" s="54" t="s">
        <v>1129</v>
      </c>
      <c r="D165" s="201" t="s">
        <v>1287</v>
      </c>
      <c r="E165" s="202" t="s">
        <v>261</v>
      </c>
      <c r="F165" s="118" t="s">
        <v>1248</v>
      </c>
      <c r="G165" s="118" t="s">
        <v>107</v>
      </c>
      <c r="H165" s="118" t="s">
        <v>148</v>
      </c>
      <c r="I165" s="118"/>
      <c r="J165" s="118" t="s">
        <v>108</v>
      </c>
      <c r="K165" s="118" t="s">
        <v>272</v>
      </c>
      <c r="L165" s="118" t="s">
        <v>108</v>
      </c>
      <c r="M165" s="118" t="s">
        <v>109</v>
      </c>
      <c r="N165" s="118" t="s">
        <v>105</v>
      </c>
      <c r="O165" s="118" t="s">
        <v>114</v>
      </c>
      <c r="P165" s="118" t="s">
        <v>110</v>
      </c>
      <c r="Q165" s="118" t="s">
        <v>106</v>
      </c>
      <c r="R165" s="118" t="s">
        <v>106</v>
      </c>
      <c r="S165" s="118" t="s">
        <v>106</v>
      </c>
      <c r="T165" s="118" t="s">
        <v>106</v>
      </c>
      <c r="U165" s="155" t="s">
        <v>106</v>
      </c>
      <c r="V165" s="155" t="s">
        <v>106</v>
      </c>
      <c r="W165" s="118" t="s">
        <v>106</v>
      </c>
      <c r="X165" s="118" t="s">
        <v>106</v>
      </c>
      <c r="Y165" s="118" t="s">
        <v>106</v>
      </c>
      <c r="Z165" s="118" t="s">
        <v>106</v>
      </c>
      <c r="AA165" s="118">
        <v>0</v>
      </c>
      <c r="AB165" s="118">
        <v>0</v>
      </c>
      <c r="AC165" s="118">
        <v>0</v>
      </c>
      <c r="AD165" s="118">
        <v>0</v>
      </c>
      <c r="AE165" s="118">
        <v>0</v>
      </c>
      <c r="AF165" s="118">
        <v>0</v>
      </c>
      <c r="AG165" s="118">
        <v>0</v>
      </c>
      <c r="AH165" s="118">
        <v>0</v>
      </c>
      <c r="AI165" s="118">
        <v>0</v>
      </c>
      <c r="AJ165" s="118">
        <v>0</v>
      </c>
      <c r="AK165" s="118">
        <v>0</v>
      </c>
      <c r="AL165" s="118">
        <v>0</v>
      </c>
      <c r="AM165" s="118">
        <v>0</v>
      </c>
      <c r="AN165" s="97">
        <v>0</v>
      </c>
      <c r="AO165" s="118">
        <v>1</v>
      </c>
      <c r="AP165" s="118">
        <v>1</v>
      </c>
      <c r="AQ165" s="118">
        <v>1</v>
      </c>
      <c r="AR165" s="118">
        <v>1</v>
      </c>
    </row>
    <row r="166" spans="1:44" s="12" customFormat="1" ht="45" customHeight="1" x14ac:dyDescent="0.15">
      <c r="A166" s="54">
        <v>157</v>
      </c>
      <c r="B166" s="118">
        <v>1</v>
      </c>
      <c r="C166" s="118" t="s">
        <v>1191</v>
      </c>
      <c r="D166" s="118" t="s">
        <v>1192</v>
      </c>
      <c r="E166" s="202" t="s">
        <v>1193</v>
      </c>
      <c r="F166" s="118" t="s">
        <v>124</v>
      </c>
      <c r="G166" s="118" t="s">
        <v>107</v>
      </c>
      <c r="H166" s="118" t="s">
        <v>148</v>
      </c>
      <c r="I166" s="118"/>
      <c r="J166" s="118" t="s">
        <v>108</v>
      </c>
      <c r="K166" s="118" t="s">
        <v>236</v>
      </c>
      <c r="L166" s="118" t="s">
        <v>108</v>
      </c>
      <c r="M166" s="54" t="s">
        <v>105</v>
      </c>
      <c r="N166" s="54" t="s">
        <v>109</v>
      </c>
      <c r="O166" s="118" t="s">
        <v>124</v>
      </c>
      <c r="P166" s="118" t="s">
        <v>132</v>
      </c>
      <c r="Q166" s="118" t="s">
        <v>106</v>
      </c>
      <c r="R166" s="118" t="s">
        <v>106</v>
      </c>
      <c r="S166" s="118" t="s">
        <v>1194</v>
      </c>
      <c r="T166" s="118" t="s">
        <v>106</v>
      </c>
      <c r="U166" s="155">
        <v>1E-3</v>
      </c>
      <c r="V166" s="118" t="s">
        <v>106</v>
      </c>
      <c r="W166" s="118" t="s">
        <v>861</v>
      </c>
      <c r="X166" s="118" t="s">
        <v>106</v>
      </c>
      <c r="Y166" s="118" t="s">
        <v>106</v>
      </c>
      <c r="Z166" s="118" t="s">
        <v>106</v>
      </c>
      <c r="AA166" s="118">
        <v>1</v>
      </c>
      <c r="AB166" s="118">
        <v>1</v>
      </c>
      <c r="AC166" s="118">
        <v>1</v>
      </c>
      <c r="AD166" s="118">
        <v>1</v>
      </c>
      <c r="AE166" s="118">
        <v>1</v>
      </c>
      <c r="AF166" s="118">
        <v>1</v>
      </c>
      <c r="AG166" s="118">
        <v>1</v>
      </c>
      <c r="AH166" s="118">
        <v>1</v>
      </c>
      <c r="AI166" s="118">
        <v>1</v>
      </c>
      <c r="AJ166" s="118">
        <v>1</v>
      </c>
      <c r="AK166" s="118">
        <v>1</v>
      </c>
      <c r="AL166" s="118">
        <v>1</v>
      </c>
      <c r="AM166" s="118">
        <v>1</v>
      </c>
      <c r="AN166" s="97">
        <v>1</v>
      </c>
      <c r="AO166" s="118">
        <v>1</v>
      </c>
      <c r="AP166" s="118">
        <v>1</v>
      </c>
      <c r="AQ166" s="118">
        <v>1</v>
      </c>
      <c r="AR166" s="118">
        <v>1</v>
      </c>
    </row>
    <row r="167" spans="1:44" s="7" customFormat="1" ht="45" customHeight="1" x14ac:dyDescent="0.15">
      <c r="A167" s="54">
        <v>158</v>
      </c>
      <c r="B167" s="54">
        <v>1</v>
      </c>
      <c r="C167" s="54" t="s">
        <v>104</v>
      </c>
      <c r="D167" s="114" t="s">
        <v>236</v>
      </c>
      <c r="E167" s="202" t="s">
        <v>237</v>
      </c>
      <c r="F167" s="54" t="s">
        <v>128</v>
      </c>
      <c r="G167" s="54" t="s">
        <v>107</v>
      </c>
      <c r="H167" s="54" t="s">
        <v>148</v>
      </c>
      <c r="I167" s="54"/>
      <c r="J167" s="54" t="s">
        <v>108</v>
      </c>
      <c r="K167" s="54" t="s">
        <v>236</v>
      </c>
      <c r="L167" s="54" t="s">
        <v>108</v>
      </c>
      <c r="M167" s="54" t="s">
        <v>105</v>
      </c>
      <c r="N167" s="54" t="s">
        <v>109</v>
      </c>
      <c r="O167" s="54" t="s">
        <v>167</v>
      </c>
      <c r="P167" s="54" t="s">
        <v>110</v>
      </c>
      <c r="Q167" s="54" t="s">
        <v>106</v>
      </c>
      <c r="R167" s="54" t="s">
        <v>106</v>
      </c>
      <c r="S167" s="54" t="s">
        <v>179</v>
      </c>
      <c r="T167" s="54" t="s">
        <v>106</v>
      </c>
      <c r="U167" s="55">
        <v>2.5</v>
      </c>
      <c r="V167" s="54" t="s">
        <v>106</v>
      </c>
      <c r="W167" s="54" t="s">
        <v>106</v>
      </c>
      <c r="X167" s="54" t="s">
        <v>106</v>
      </c>
      <c r="Y167" s="54" t="s">
        <v>125</v>
      </c>
      <c r="Z167" s="54" t="s">
        <v>106</v>
      </c>
      <c r="AA167" s="198">
        <v>1</v>
      </c>
      <c r="AB167" s="54">
        <v>1</v>
      </c>
      <c r="AC167" s="54">
        <v>1</v>
      </c>
      <c r="AD167" s="54">
        <v>1</v>
      </c>
      <c r="AE167" s="54">
        <v>1</v>
      </c>
      <c r="AF167" s="54">
        <v>1</v>
      </c>
      <c r="AG167" s="54">
        <v>1</v>
      </c>
      <c r="AH167" s="54">
        <v>1</v>
      </c>
      <c r="AI167" s="54">
        <v>1</v>
      </c>
      <c r="AJ167" s="54">
        <v>1</v>
      </c>
      <c r="AK167" s="54">
        <v>1</v>
      </c>
      <c r="AL167" s="54">
        <v>1</v>
      </c>
      <c r="AM167" s="54">
        <v>1</v>
      </c>
      <c r="AN167" s="17">
        <v>1</v>
      </c>
      <c r="AO167" s="54">
        <v>1</v>
      </c>
      <c r="AP167" s="54">
        <v>1</v>
      </c>
      <c r="AQ167" s="54">
        <v>1</v>
      </c>
      <c r="AR167" s="54">
        <v>1</v>
      </c>
    </row>
    <row r="168" spans="1:44" s="7" customFormat="1" ht="45" customHeight="1" x14ac:dyDescent="0.15">
      <c r="A168" s="54">
        <v>159</v>
      </c>
      <c r="B168" s="54">
        <v>1</v>
      </c>
      <c r="C168" s="54" t="s">
        <v>211</v>
      </c>
      <c r="D168" s="114" t="s">
        <v>238</v>
      </c>
      <c r="E168" s="114" t="s">
        <v>228</v>
      </c>
      <c r="F168" s="54"/>
      <c r="G168" s="54" t="s">
        <v>122</v>
      </c>
      <c r="H168" s="54" t="s">
        <v>148</v>
      </c>
      <c r="I168" s="54"/>
      <c r="J168" s="54" t="s">
        <v>108</v>
      </c>
      <c r="K168" s="54" t="s">
        <v>238</v>
      </c>
      <c r="L168" s="54" t="s">
        <v>108</v>
      </c>
      <c r="M168" s="54" t="s">
        <v>105</v>
      </c>
      <c r="N168" s="54" t="s">
        <v>109</v>
      </c>
      <c r="O168" s="54" t="s">
        <v>114</v>
      </c>
      <c r="P168" s="54" t="s">
        <v>110</v>
      </c>
      <c r="Q168" s="54" t="s">
        <v>106</v>
      </c>
      <c r="R168" s="54" t="s">
        <v>106</v>
      </c>
      <c r="S168" s="54" t="s">
        <v>106</v>
      </c>
      <c r="T168" s="54" t="s">
        <v>106</v>
      </c>
      <c r="U168" s="55" t="s">
        <v>106</v>
      </c>
      <c r="V168" s="54" t="s">
        <v>106</v>
      </c>
      <c r="W168" s="54" t="s">
        <v>149</v>
      </c>
      <c r="X168" s="54" t="s">
        <v>159</v>
      </c>
      <c r="Y168" s="54" t="s">
        <v>106</v>
      </c>
      <c r="Z168" s="54" t="s">
        <v>106</v>
      </c>
      <c r="AA168" s="198">
        <v>1</v>
      </c>
      <c r="AB168" s="54">
        <v>1</v>
      </c>
      <c r="AC168" s="54">
        <v>1</v>
      </c>
      <c r="AD168" s="54">
        <v>1</v>
      </c>
      <c r="AE168" s="54">
        <v>1</v>
      </c>
      <c r="AF168" s="54">
        <v>1</v>
      </c>
      <c r="AG168" s="54">
        <v>1</v>
      </c>
      <c r="AH168" s="54">
        <v>1</v>
      </c>
      <c r="AI168" s="54">
        <v>1</v>
      </c>
      <c r="AJ168" s="54">
        <v>1</v>
      </c>
      <c r="AK168" s="54">
        <v>1</v>
      </c>
      <c r="AL168" s="54">
        <v>0</v>
      </c>
      <c r="AM168" s="54">
        <v>0</v>
      </c>
      <c r="AN168" s="17">
        <v>1</v>
      </c>
      <c r="AO168" s="54">
        <v>0</v>
      </c>
      <c r="AP168" s="54">
        <v>0</v>
      </c>
      <c r="AQ168" s="54">
        <v>0</v>
      </c>
      <c r="AR168" s="54">
        <v>0</v>
      </c>
    </row>
    <row r="169" spans="1:44" s="7" customFormat="1" ht="45" customHeight="1" x14ac:dyDescent="0.15">
      <c r="A169" s="54">
        <v>160</v>
      </c>
      <c r="B169" s="54">
        <v>1</v>
      </c>
      <c r="C169" s="54" t="s">
        <v>258</v>
      </c>
      <c r="D169" s="114" t="s">
        <v>273</v>
      </c>
      <c r="E169" s="114" t="s">
        <v>181</v>
      </c>
      <c r="F169" s="54" t="s">
        <v>599</v>
      </c>
      <c r="G169" s="54" t="s">
        <v>122</v>
      </c>
      <c r="H169" s="54" t="s">
        <v>148</v>
      </c>
      <c r="I169" s="54"/>
      <c r="J169" s="54" t="s">
        <v>108</v>
      </c>
      <c r="K169" s="54" t="s">
        <v>592</v>
      </c>
      <c r="L169" s="54" t="s">
        <v>108</v>
      </c>
      <c r="M169" s="54" t="s">
        <v>109</v>
      </c>
      <c r="N169" s="54" t="s">
        <v>105</v>
      </c>
      <c r="O169" s="54" t="s">
        <v>124</v>
      </c>
      <c r="P169" s="54" t="s">
        <v>527</v>
      </c>
      <c r="Q169" s="54" t="s">
        <v>106</v>
      </c>
      <c r="R169" s="54" t="s">
        <v>106</v>
      </c>
      <c r="S169" s="54" t="s">
        <v>106</v>
      </c>
      <c r="T169" s="54" t="s">
        <v>106</v>
      </c>
      <c r="U169" s="55" t="s">
        <v>106</v>
      </c>
      <c r="V169" s="54" t="s">
        <v>106</v>
      </c>
      <c r="W169" s="54" t="s">
        <v>149</v>
      </c>
      <c r="X169" s="54" t="s">
        <v>159</v>
      </c>
      <c r="Y169" s="54" t="s">
        <v>106</v>
      </c>
      <c r="Z169" s="54" t="s">
        <v>106</v>
      </c>
      <c r="AA169" s="198">
        <v>1</v>
      </c>
      <c r="AB169" s="54">
        <v>0</v>
      </c>
      <c r="AC169" s="54">
        <v>0</v>
      </c>
      <c r="AD169" s="54">
        <v>0</v>
      </c>
      <c r="AE169" s="54">
        <v>0</v>
      </c>
      <c r="AF169" s="54">
        <v>0</v>
      </c>
      <c r="AG169" s="54">
        <v>0</v>
      </c>
      <c r="AH169" s="54">
        <v>0</v>
      </c>
      <c r="AI169" s="54">
        <v>0</v>
      </c>
      <c r="AJ169" s="54">
        <v>0</v>
      </c>
      <c r="AK169" s="54">
        <v>0</v>
      </c>
      <c r="AL169" s="54">
        <v>0</v>
      </c>
      <c r="AM169" s="54">
        <v>0</v>
      </c>
      <c r="AN169" s="17">
        <v>0</v>
      </c>
      <c r="AO169" s="54">
        <v>0</v>
      </c>
      <c r="AP169" s="54">
        <v>0</v>
      </c>
      <c r="AQ169" s="54">
        <v>0</v>
      </c>
      <c r="AR169" s="54">
        <v>0</v>
      </c>
    </row>
    <row r="170" spans="1:44" s="12" customFormat="1" ht="45" customHeight="1" x14ac:dyDescent="0.15">
      <c r="A170" s="54">
        <v>161</v>
      </c>
      <c r="B170" s="198">
        <v>1</v>
      </c>
      <c r="C170" s="198" t="s">
        <v>499</v>
      </c>
      <c r="D170" s="199" t="s">
        <v>501</v>
      </c>
      <c r="E170" s="199" t="s">
        <v>181</v>
      </c>
      <c r="F170" s="198" t="s">
        <v>600</v>
      </c>
      <c r="G170" s="198" t="s">
        <v>122</v>
      </c>
      <c r="H170" s="198" t="s">
        <v>148</v>
      </c>
      <c r="I170" s="198"/>
      <c r="J170" s="198" t="s">
        <v>108</v>
      </c>
      <c r="K170" s="198" t="s">
        <v>592</v>
      </c>
      <c r="L170" s="198" t="s">
        <v>108</v>
      </c>
      <c r="M170" s="198" t="s">
        <v>109</v>
      </c>
      <c r="N170" s="198" t="s">
        <v>105</v>
      </c>
      <c r="O170" s="198" t="s">
        <v>124</v>
      </c>
      <c r="P170" s="198" t="s">
        <v>527</v>
      </c>
      <c r="Q170" s="198" t="s">
        <v>106</v>
      </c>
      <c r="R170" s="198" t="s">
        <v>106</v>
      </c>
      <c r="S170" s="198" t="s">
        <v>106</v>
      </c>
      <c r="T170" s="198" t="s">
        <v>106</v>
      </c>
      <c r="U170" s="200" t="s">
        <v>106</v>
      </c>
      <c r="V170" s="198" t="s">
        <v>106</v>
      </c>
      <c r="W170" s="198" t="s">
        <v>149</v>
      </c>
      <c r="X170" s="198" t="s">
        <v>159</v>
      </c>
      <c r="Y170" s="198" t="s">
        <v>106</v>
      </c>
      <c r="Z170" s="198" t="s">
        <v>106</v>
      </c>
      <c r="AA170" s="198">
        <v>1</v>
      </c>
      <c r="AB170" s="198">
        <v>1</v>
      </c>
      <c r="AC170" s="198">
        <v>1</v>
      </c>
      <c r="AD170" s="198">
        <v>1</v>
      </c>
      <c r="AE170" s="198">
        <v>0</v>
      </c>
      <c r="AF170" s="198">
        <v>1</v>
      </c>
      <c r="AG170" s="198">
        <v>0</v>
      </c>
      <c r="AH170" s="198">
        <v>0</v>
      </c>
      <c r="AI170" s="198">
        <v>0</v>
      </c>
      <c r="AJ170" s="198">
        <v>0</v>
      </c>
      <c r="AK170" s="198">
        <v>0</v>
      </c>
      <c r="AL170" s="198">
        <v>0</v>
      </c>
      <c r="AM170" s="198">
        <v>0</v>
      </c>
      <c r="AN170" s="16">
        <v>0</v>
      </c>
      <c r="AO170" s="198">
        <v>0</v>
      </c>
      <c r="AP170" s="198">
        <v>0</v>
      </c>
      <c r="AQ170" s="198">
        <v>0</v>
      </c>
      <c r="AR170" s="198">
        <v>0</v>
      </c>
    </row>
    <row r="171" spans="1:44" s="12" customFormat="1" ht="45" customHeight="1" x14ac:dyDescent="0.15">
      <c r="A171" s="54">
        <v>162</v>
      </c>
      <c r="B171" s="54">
        <v>1</v>
      </c>
      <c r="C171" s="54" t="s">
        <v>258</v>
      </c>
      <c r="D171" s="114" t="s">
        <v>556</v>
      </c>
      <c r="E171" s="114" t="s">
        <v>181</v>
      </c>
      <c r="F171" s="54" t="s">
        <v>601</v>
      </c>
      <c r="G171" s="54" t="s">
        <v>122</v>
      </c>
      <c r="H171" s="54" t="s">
        <v>148</v>
      </c>
      <c r="I171" s="54"/>
      <c r="J171" s="54" t="s">
        <v>108</v>
      </c>
      <c r="K171" s="54" t="s">
        <v>592</v>
      </c>
      <c r="L171" s="54" t="s">
        <v>108</v>
      </c>
      <c r="M171" s="54" t="s">
        <v>109</v>
      </c>
      <c r="N171" s="54" t="s">
        <v>105</v>
      </c>
      <c r="O171" s="54" t="s">
        <v>124</v>
      </c>
      <c r="P171" s="54" t="s">
        <v>527</v>
      </c>
      <c r="Q171" s="54" t="s">
        <v>106</v>
      </c>
      <c r="R171" s="54" t="s">
        <v>106</v>
      </c>
      <c r="S171" s="54" t="s">
        <v>106</v>
      </c>
      <c r="T171" s="54" t="s">
        <v>106</v>
      </c>
      <c r="U171" s="55" t="s">
        <v>106</v>
      </c>
      <c r="V171" s="54" t="s">
        <v>106</v>
      </c>
      <c r="W171" s="54" t="s">
        <v>149</v>
      </c>
      <c r="X171" s="54" t="s">
        <v>159</v>
      </c>
      <c r="Y171" s="54" t="s">
        <v>106</v>
      </c>
      <c r="Z171" s="54" t="s">
        <v>106</v>
      </c>
      <c r="AA171" s="198">
        <v>0</v>
      </c>
      <c r="AB171" s="54">
        <v>1</v>
      </c>
      <c r="AC171" s="54">
        <v>1</v>
      </c>
      <c r="AD171" s="54">
        <v>0</v>
      </c>
      <c r="AE171" s="54">
        <v>0</v>
      </c>
      <c r="AF171" s="54">
        <v>1</v>
      </c>
      <c r="AG171" s="54">
        <v>0</v>
      </c>
      <c r="AH171" s="54">
        <v>0</v>
      </c>
      <c r="AI171" s="54">
        <v>0</v>
      </c>
      <c r="AJ171" s="54">
        <v>0</v>
      </c>
      <c r="AK171" s="54">
        <v>0</v>
      </c>
      <c r="AL171" s="54">
        <v>0</v>
      </c>
      <c r="AM171" s="54">
        <v>0</v>
      </c>
      <c r="AN171" s="17">
        <v>0</v>
      </c>
      <c r="AO171" s="54">
        <v>0</v>
      </c>
      <c r="AP171" s="54">
        <v>0</v>
      </c>
      <c r="AQ171" s="54">
        <v>0</v>
      </c>
      <c r="AR171" s="54">
        <v>0</v>
      </c>
    </row>
    <row r="172" spans="1:44" s="12" customFormat="1" ht="45" customHeight="1" x14ac:dyDescent="0.15">
      <c r="A172" s="54">
        <v>163</v>
      </c>
      <c r="B172" s="54">
        <v>1</v>
      </c>
      <c r="C172" s="54" t="s">
        <v>258</v>
      </c>
      <c r="D172" s="114" t="s">
        <v>596</v>
      </c>
      <c r="E172" s="114" t="s">
        <v>181</v>
      </c>
      <c r="F172" s="54" t="s">
        <v>602</v>
      </c>
      <c r="G172" s="54" t="s">
        <v>122</v>
      </c>
      <c r="H172" s="54" t="s">
        <v>148</v>
      </c>
      <c r="I172" s="54"/>
      <c r="J172" s="54" t="s">
        <v>108</v>
      </c>
      <c r="K172" s="54" t="s">
        <v>592</v>
      </c>
      <c r="L172" s="54" t="s">
        <v>108</v>
      </c>
      <c r="M172" s="54" t="s">
        <v>109</v>
      </c>
      <c r="N172" s="54" t="s">
        <v>105</v>
      </c>
      <c r="O172" s="54" t="s">
        <v>124</v>
      </c>
      <c r="P172" s="54" t="s">
        <v>527</v>
      </c>
      <c r="Q172" s="54" t="s">
        <v>106</v>
      </c>
      <c r="R172" s="54" t="s">
        <v>106</v>
      </c>
      <c r="S172" s="54" t="s">
        <v>106</v>
      </c>
      <c r="T172" s="54" t="s">
        <v>106</v>
      </c>
      <c r="U172" s="55" t="s">
        <v>106</v>
      </c>
      <c r="V172" s="54" t="s">
        <v>106</v>
      </c>
      <c r="W172" s="54" t="s">
        <v>149</v>
      </c>
      <c r="X172" s="54" t="s">
        <v>159</v>
      </c>
      <c r="Y172" s="54" t="s">
        <v>106</v>
      </c>
      <c r="Z172" s="54" t="s">
        <v>106</v>
      </c>
      <c r="AA172" s="198">
        <v>0</v>
      </c>
      <c r="AB172" s="54">
        <v>0</v>
      </c>
      <c r="AC172" s="54">
        <v>0</v>
      </c>
      <c r="AD172" s="54">
        <v>1</v>
      </c>
      <c r="AE172" s="54">
        <v>1</v>
      </c>
      <c r="AF172" s="54">
        <v>0</v>
      </c>
      <c r="AG172" s="54">
        <v>0</v>
      </c>
      <c r="AH172" s="54">
        <v>0</v>
      </c>
      <c r="AI172" s="54">
        <v>0</v>
      </c>
      <c r="AJ172" s="54">
        <v>0</v>
      </c>
      <c r="AK172" s="54">
        <v>0</v>
      </c>
      <c r="AL172" s="54">
        <v>0</v>
      </c>
      <c r="AM172" s="54">
        <v>0</v>
      </c>
      <c r="AN172" s="17">
        <v>0</v>
      </c>
      <c r="AO172" s="54">
        <v>0</v>
      </c>
      <c r="AP172" s="54">
        <v>0</v>
      </c>
      <c r="AQ172" s="54">
        <v>0</v>
      </c>
      <c r="AR172" s="54">
        <v>0</v>
      </c>
    </row>
    <row r="173" spans="1:44" s="12" customFormat="1" ht="45" customHeight="1" x14ac:dyDescent="0.15">
      <c r="A173" s="54">
        <v>164</v>
      </c>
      <c r="B173" s="54">
        <v>1</v>
      </c>
      <c r="C173" s="54" t="s">
        <v>258</v>
      </c>
      <c r="D173" s="114" t="s">
        <v>705</v>
      </c>
      <c r="E173" s="114" t="s">
        <v>181</v>
      </c>
      <c r="F173" s="54" t="s">
        <v>684</v>
      </c>
      <c r="G173" s="54" t="s">
        <v>122</v>
      </c>
      <c r="H173" s="54" t="s">
        <v>148</v>
      </c>
      <c r="I173" s="54"/>
      <c r="J173" s="54" t="s">
        <v>108</v>
      </c>
      <c r="K173" s="54" t="s">
        <v>592</v>
      </c>
      <c r="L173" s="54" t="s">
        <v>108</v>
      </c>
      <c r="M173" s="54" t="s">
        <v>109</v>
      </c>
      <c r="N173" s="54" t="s">
        <v>105</v>
      </c>
      <c r="O173" s="54" t="s">
        <v>124</v>
      </c>
      <c r="P173" s="54" t="s">
        <v>527</v>
      </c>
      <c r="Q173" s="54" t="s">
        <v>106</v>
      </c>
      <c r="R173" s="54" t="s">
        <v>106</v>
      </c>
      <c r="S173" s="54" t="s">
        <v>106</v>
      </c>
      <c r="T173" s="54" t="s">
        <v>106</v>
      </c>
      <c r="U173" s="55" t="s">
        <v>106</v>
      </c>
      <c r="V173" s="54" t="s">
        <v>106</v>
      </c>
      <c r="W173" s="54" t="s">
        <v>149</v>
      </c>
      <c r="X173" s="54" t="s">
        <v>159</v>
      </c>
      <c r="Y173" s="54" t="s">
        <v>106</v>
      </c>
      <c r="Z173" s="54" t="s">
        <v>106</v>
      </c>
      <c r="AA173" s="198">
        <v>0</v>
      </c>
      <c r="AB173" s="54">
        <v>0</v>
      </c>
      <c r="AC173" s="54">
        <v>0</v>
      </c>
      <c r="AD173" s="54">
        <v>0</v>
      </c>
      <c r="AE173" s="54">
        <v>0</v>
      </c>
      <c r="AF173" s="54">
        <v>0</v>
      </c>
      <c r="AG173" s="54">
        <v>1</v>
      </c>
      <c r="AH173" s="54">
        <v>0</v>
      </c>
      <c r="AI173" s="54">
        <v>0</v>
      </c>
      <c r="AJ173" s="54">
        <v>0</v>
      </c>
      <c r="AK173" s="54">
        <v>0</v>
      </c>
      <c r="AL173" s="54">
        <v>0</v>
      </c>
      <c r="AM173" s="54">
        <v>0</v>
      </c>
      <c r="AN173" s="17">
        <v>1</v>
      </c>
      <c r="AO173" s="54">
        <v>0</v>
      </c>
      <c r="AP173" s="54">
        <v>0</v>
      </c>
      <c r="AQ173" s="54">
        <v>0</v>
      </c>
      <c r="AR173" s="54">
        <v>0</v>
      </c>
    </row>
    <row r="174" spans="1:44" s="12" customFormat="1" ht="45" customHeight="1" x14ac:dyDescent="0.15">
      <c r="A174" s="54">
        <v>165</v>
      </c>
      <c r="B174" s="54">
        <v>1</v>
      </c>
      <c r="C174" s="54" t="s">
        <v>731</v>
      </c>
      <c r="D174" s="114" t="s">
        <v>685</v>
      </c>
      <c r="E174" s="114" t="s">
        <v>181</v>
      </c>
      <c r="F174" s="54" t="s">
        <v>686</v>
      </c>
      <c r="G174" s="54" t="s">
        <v>122</v>
      </c>
      <c r="H174" s="54" t="s">
        <v>148</v>
      </c>
      <c r="I174" s="54"/>
      <c r="J174" s="54" t="s">
        <v>108</v>
      </c>
      <c r="K174" s="54" t="s">
        <v>592</v>
      </c>
      <c r="L174" s="54" t="s">
        <v>108</v>
      </c>
      <c r="M174" s="54" t="s">
        <v>109</v>
      </c>
      <c r="N174" s="54" t="s">
        <v>105</v>
      </c>
      <c r="O174" s="54" t="s">
        <v>124</v>
      </c>
      <c r="P174" s="54" t="s">
        <v>527</v>
      </c>
      <c r="Q174" s="54" t="s">
        <v>106</v>
      </c>
      <c r="R174" s="54" t="s">
        <v>106</v>
      </c>
      <c r="S174" s="54" t="s">
        <v>106</v>
      </c>
      <c r="T174" s="54" t="s">
        <v>106</v>
      </c>
      <c r="U174" s="55" t="s">
        <v>106</v>
      </c>
      <c r="V174" s="54" t="s">
        <v>106</v>
      </c>
      <c r="W174" s="54" t="s">
        <v>149</v>
      </c>
      <c r="X174" s="54" t="s">
        <v>159</v>
      </c>
      <c r="Y174" s="54" t="s">
        <v>106</v>
      </c>
      <c r="Z174" s="54" t="s">
        <v>106</v>
      </c>
      <c r="AA174" s="198">
        <v>0</v>
      </c>
      <c r="AB174" s="54">
        <v>0</v>
      </c>
      <c r="AC174" s="54">
        <v>0</v>
      </c>
      <c r="AD174" s="54">
        <v>0</v>
      </c>
      <c r="AE174" s="54">
        <v>0</v>
      </c>
      <c r="AF174" s="54">
        <v>0</v>
      </c>
      <c r="AG174" s="54">
        <v>0</v>
      </c>
      <c r="AH174" s="54">
        <v>1</v>
      </c>
      <c r="AI174" s="54">
        <v>1</v>
      </c>
      <c r="AJ174" s="54">
        <v>1</v>
      </c>
      <c r="AK174" s="54">
        <v>1</v>
      </c>
      <c r="AL174" s="54">
        <v>0</v>
      </c>
      <c r="AM174" s="54">
        <v>0</v>
      </c>
      <c r="AN174" s="17">
        <v>0</v>
      </c>
      <c r="AO174" s="54">
        <v>0</v>
      </c>
      <c r="AP174" s="54">
        <v>0</v>
      </c>
      <c r="AQ174" s="54">
        <v>0</v>
      </c>
      <c r="AR174" s="54">
        <v>0</v>
      </c>
    </row>
    <row r="175" spans="1:44" s="12" customFormat="1" ht="45" customHeight="1" x14ac:dyDescent="0.15">
      <c r="A175" s="54">
        <v>166</v>
      </c>
      <c r="B175" s="54">
        <v>1</v>
      </c>
      <c r="C175" s="54" t="s">
        <v>104</v>
      </c>
      <c r="D175" s="114" t="s">
        <v>525</v>
      </c>
      <c r="E175" s="114" t="s">
        <v>526</v>
      </c>
      <c r="F175" s="54"/>
      <c r="G175" s="54" t="s">
        <v>122</v>
      </c>
      <c r="H175" s="54" t="s">
        <v>148</v>
      </c>
      <c r="I175" s="54"/>
      <c r="J175" s="54" t="s">
        <v>108</v>
      </c>
      <c r="K175" s="54" t="s">
        <v>525</v>
      </c>
      <c r="L175" s="54" t="s">
        <v>108</v>
      </c>
      <c r="M175" s="56" t="s">
        <v>509</v>
      </c>
      <c r="N175" s="56" t="s">
        <v>510</v>
      </c>
      <c r="O175" s="54" t="s">
        <v>124</v>
      </c>
      <c r="P175" s="54" t="s">
        <v>527</v>
      </c>
      <c r="Q175" s="54" t="s">
        <v>106</v>
      </c>
      <c r="R175" s="54" t="s">
        <v>106</v>
      </c>
      <c r="S175" s="54" t="s">
        <v>106</v>
      </c>
      <c r="T175" s="54" t="s">
        <v>106</v>
      </c>
      <c r="U175" s="55" t="s">
        <v>106</v>
      </c>
      <c r="V175" s="54" t="s">
        <v>106</v>
      </c>
      <c r="W175" s="54" t="s">
        <v>149</v>
      </c>
      <c r="X175" s="54" t="s">
        <v>159</v>
      </c>
      <c r="Y175" s="54" t="s">
        <v>159</v>
      </c>
      <c r="Z175" s="54"/>
      <c r="AA175" s="198">
        <v>0</v>
      </c>
      <c r="AB175" s="54">
        <v>1</v>
      </c>
      <c r="AC175" s="54">
        <v>1</v>
      </c>
      <c r="AD175" s="54">
        <v>1</v>
      </c>
      <c r="AE175" s="54">
        <v>1</v>
      </c>
      <c r="AF175" s="54">
        <v>1</v>
      </c>
      <c r="AG175" s="54">
        <v>1</v>
      </c>
      <c r="AH175" s="54">
        <v>1</v>
      </c>
      <c r="AI175" s="54">
        <v>1</v>
      </c>
      <c r="AJ175" s="54">
        <v>1</v>
      </c>
      <c r="AK175" s="54">
        <v>1</v>
      </c>
      <c r="AL175" s="54">
        <v>0</v>
      </c>
      <c r="AM175" s="54">
        <v>0</v>
      </c>
      <c r="AN175" s="17">
        <v>1</v>
      </c>
      <c r="AO175" s="54">
        <v>0</v>
      </c>
      <c r="AP175" s="54">
        <v>0</v>
      </c>
      <c r="AQ175" s="54">
        <v>0</v>
      </c>
      <c r="AR175" s="54">
        <v>0</v>
      </c>
    </row>
    <row r="176" spans="1:44" s="7" customFormat="1" ht="45" customHeight="1" x14ac:dyDescent="0.15">
      <c r="A176" s="54">
        <v>167</v>
      </c>
      <c r="B176" s="54">
        <v>1</v>
      </c>
      <c r="C176" s="54" t="s">
        <v>211</v>
      </c>
      <c r="D176" s="114" t="s">
        <v>210</v>
      </c>
      <c r="E176" s="114" t="s">
        <v>171</v>
      </c>
      <c r="F176" s="54" t="s">
        <v>106</v>
      </c>
      <c r="G176" s="54" t="s">
        <v>122</v>
      </c>
      <c r="H176" s="54" t="s">
        <v>148</v>
      </c>
      <c r="I176" s="54"/>
      <c r="J176" s="54" t="s">
        <v>108</v>
      </c>
      <c r="K176" s="54" t="s">
        <v>210</v>
      </c>
      <c r="L176" s="54" t="s">
        <v>108</v>
      </c>
      <c r="M176" s="54" t="s">
        <v>105</v>
      </c>
      <c r="N176" s="54" t="s">
        <v>109</v>
      </c>
      <c r="O176" s="54" t="s">
        <v>124</v>
      </c>
      <c r="P176" s="54" t="s">
        <v>127</v>
      </c>
      <c r="Q176" s="54" t="s">
        <v>106</v>
      </c>
      <c r="R176" s="54" t="s">
        <v>106</v>
      </c>
      <c r="S176" s="54" t="s">
        <v>106</v>
      </c>
      <c r="T176" s="54" t="s">
        <v>106</v>
      </c>
      <c r="U176" s="55">
        <v>0.316</v>
      </c>
      <c r="V176" s="54" t="s">
        <v>106</v>
      </c>
      <c r="W176" s="54" t="s">
        <v>149</v>
      </c>
      <c r="X176" s="54" t="s">
        <v>159</v>
      </c>
      <c r="Y176" s="54" t="s">
        <v>106</v>
      </c>
      <c r="Z176" s="54" t="s">
        <v>106</v>
      </c>
      <c r="AA176" s="198">
        <v>1</v>
      </c>
      <c r="AB176" s="54">
        <v>1</v>
      </c>
      <c r="AC176" s="54">
        <v>1</v>
      </c>
      <c r="AD176" s="54">
        <v>1</v>
      </c>
      <c r="AE176" s="54">
        <v>1</v>
      </c>
      <c r="AF176" s="54">
        <v>1</v>
      </c>
      <c r="AG176" s="54">
        <v>1</v>
      </c>
      <c r="AH176" s="54">
        <v>1</v>
      </c>
      <c r="AI176" s="54">
        <v>1</v>
      </c>
      <c r="AJ176" s="54">
        <v>1</v>
      </c>
      <c r="AK176" s="54">
        <v>1</v>
      </c>
      <c r="AL176" s="54">
        <v>0</v>
      </c>
      <c r="AM176" s="54">
        <v>0</v>
      </c>
      <c r="AN176" s="17">
        <v>1</v>
      </c>
      <c r="AO176" s="54">
        <v>0</v>
      </c>
      <c r="AP176" s="54">
        <v>0</v>
      </c>
      <c r="AQ176" s="54">
        <v>0</v>
      </c>
      <c r="AR176" s="54">
        <v>0</v>
      </c>
    </row>
    <row r="177" spans="1:44" s="7" customFormat="1" ht="45" customHeight="1" x14ac:dyDescent="0.15">
      <c r="A177" s="54">
        <v>168</v>
      </c>
      <c r="B177" s="54">
        <v>1</v>
      </c>
      <c r="C177" s="54" t="s">
        <v>212</v>
      </c>
      <c r="D177" s="114" t="s">
        <v>213</v>
      </c>
      <c r="E177" s="114" t="s">
        <v>172</v>
      </c>
      <c r="F177" s="54" t="s">
        <v>106</v>
      </c>
      <c r="G177" s="54" t="s">
        <v>122</v>
      </c>
      <c r="H177" s="54" t="s">
        <v>148</v>
      </c>
      <c r="I177" s="54"/>
      <c r="J177" s="54" t="s">
        <v>108</v>
      </c>
      <c r="K177" s="54" t="s">
        <v>213</v>
      </c>
      <c r="L177" s="54" t="s">
        <v>108</v>
      </c>
      <c r="M177" s="54" t="s">
        <v>105</v>
      </c>
      <c r="N177" s="54" t="s">
        <v>109</v>
      </c>
      <c r="O177" s="54" t="s">
        <v>124</v>
      </c>
      <c r="P177" s="54" t="s">
        <v>127</v>
      </c>
      <c r="Q177" s="54" t="s">
        <v>106</v>
      </c>
      <c r="R177" s="54" t="s">
        <v>106</v>
      </c>
      <c r="S177" s="54" t="s">
        <v>106</v>
      </c>
      <c r="T177" s="54" t="s">
        <v>106</v>
      </c>
      <c r="U177" s="55">
        <v>0.12</v>
      </c>
      <c r="V177" s="54" t="s">
        <v>106</v>
      </c>
      <c r="W177" s="54" t="s">
        <v>149</v>
      </c>
      <c r="X177" s="54" t="s">
        <v>159</v>
      </c>
      <c r="Y177" s="54" t="s">
        <v>106</v>
      </c>
      <c r="Z177" s="54" t="s">
        <v>106</v>
      </c>
      <c r="AA177" s="198">
        <v>1</v>
      </c>
      <c r="AB177" s="54">
        <v>1</v>
      </c>
      <c r="AC177" s="54">
        <v>1</v>
      </c>
      <c r="AD177" s="54">
        <v>1</v>
      </c>
      <c r="AE177" s="54">
        <v>1</v>
      </c>
      <c r="AF177" s="54">
        <v>1</v>
      </c>
      <c r="AG177" s="54">
        <v>1</v>
      </c>
      <c r="AH177" s="54">
        <v>1</v>
      </c>
      <c r="AI177" s="54">
        <v>1</v>
      </c>
      <c r="AJ177" s="54">
        <v>1</v>
      </c>
      <c r="AK177" s="54">
        <v>1</v>
      </c>
      <c r="AL177" s="54">
        <v>0</v>
      </c>
      <c r="AM177" s="54">
        <v>0</v>
      </c>
      <c r="AN177" s="17">
        <v>1</v>
      </c>
      <c r="AO177" s="54">
        <v>0</v>
      </c>
      <c r="AP177" s="54">
        <v>0</v>
      </c>
      <c r="AQ177" s="54">
        <v>0</v>
      </c>
      <c r="AR177" s="54">
        <v>0</v>
      </c>
    </row>
    <row r="178" spans="1:44" s="7" customFormat="1" ht="45" customHeight="1" x14ac:dyDescent="0.15">
      <c r="A178" s="54">
        <v>169</v>
      </c>
      <c r="B178" s="54">
        <v>1</v>
      </c>
      <c r="C178" s="54" t="s">
        <v>221</v>
      </c>
      <c r="D178" s="114" t="s">
        <v>222</v>
      </c>
      <c r="E178" s="114" t="s">
        <v>223</v>
      </c>
      <c r="F178" s="54" t="s">
        <v>224</v>
      </c>
      <c r="G178" s="54" t="s">
        <v>122</v>
      </c>
      <c r="H178" s="54" t="s">
        <v>148</v>
      </c>
      <c r="I178" s="54"/>
      <c r="J178" s="54" t="s">
        <v>108</v>
      </c>
      <c r="K178" s="54" t="s">
        <v>222</v>
      </c>
      <c r="L178" s="54" t="s">
        <v>108</v>
      </c>
      <c r="M178" s="54" t="s">
        <v>105</v>
      </c>
      <c r="N178" s="54" t="s">
        <v>109</v>
      </c>
      <c r="O178" s="54" t="s">
        <v>378</v>
      </c>
      <c r="P178" s="54" t="s">
        <v>355</v>
      </c>
      <c r="Q178" s="54" t="s">
        <v>106</v>
      </c>
      <c r="R178" s="54" t="s">
        <v>106</v>
      </c>
      <c r="S178" s="54" t="s">
        <v>106</v>
      </c>
      <c r="T178" s="54" t="s">
        <v>106</v>
      </c>
      <c r="U178" s="55" t="s">
        <v>220</v>
      </c>
      <c r="V178" s="54" t="s">
        <v>106</v>
      </c>
      <c r="W178" s="54" t="s">
        <v>106</v>
      </c>
      <c r="X178" s="54" t="s">
        <v>106</v>
      </c>
      <c r="Y178" s="54" t="s">
        <v>379</v>
      </c>
      <c r="Z178" s="54" t="s">
        <v>106</v>
      </c>
      <c r="AA178" s="198">
        <v>1</v>
      </c>
      <c r="AB178" s="54">
        <v>1</v>
      </c>
      <c r="AC178" s="54">
        <v>1</v>
      </c>
      <c r="AD178" s="54">
        <v>1</v>
      </c>
      <c r="AE178" s="54">
        <v>1</v>
      </c>
      <c r="AF178" s="54">
        <v>1</v>
      </c>
      <c r="AG178" s="54">
        <v>1</v>
      </c>
      <c r="AH178" s="54">
        <v>1</v>
      </c>
      <c r="AI178" s="54">
        <v>1</v>
      </c>
      <c r="AJ178" s="54">
        <v>1</v>
      </c>
      <c r="AK178" s="54">
        <v>1</v>
      </c>
      <c r="AL178" s="54">
        <v>0</v>
      </c>
      <c r="AM178" s="54">
        <v>0</v>
      </c>
      <c r="AN178" s="17">
        <v>1</v>
      </c>
      <c r="AO178" s="54">
        <v>0</v>
      </c>
      <c r="AP178" s="54">
        <v>0</v>
      </c>
      <c r="AQ178" s="54">
        <v>0</v>
      </c>
      <c r="AR178" s="54">
        <v>0</v>
      </c>
    </row>
    <row r="179" spans="1:44" s="7" customFormat="1" ht="45" customHeight="1" x14ac:dyDescent="0.15">
      <c r="A179" s="54">
        <v>170</v>
      </c>
      <c r="B179" s="54">
        <v>1</v>
      </c>
      <c r="C179" s="54" t="s">
        <v>258</v>
      </c>
      <c r="D179" s="114" t="s">
        <v>590</v>
      </c>
      <c r="E179" s="114" t="s">
        <v>570</v>
      </c>
      <c r="F179" s="54" t="s">
        <v>591</v>
      </c>
      <c r="G179" s="54" t="s">
        <v>107</v>
      </c>
      <c r="H179" s="54" t="s">
        <v>148</v>
      </c>
      <c r="I179" s="54"/>
      <c r="J179" s="54" t="s">
        <v>108</v>
      </c>
      <c r="K179" s="54" t="s">
        <v>590</v>
      </c>
      <c r="L179" s="54" t="s">
        <v>108</v>
      </c>
      <c r="M179" s="54" t="s">
        <v>109</v>
      </c>
      <c r="N179" s="54" t="s">
        <v>105</v>
      </c>
      <c r="O179" s="112" t="s">
        <v>576</v>
      </c>
      <c r="P179" s="112" t="s">
        <v>581</v>
      </c>
      <c r="Q179" s="47" t="s">
        <v>332</v>
      </c>
      <c r="R179" s="54" t="s">
        <v>106</v>
      </c>
      <c r="S179" s="54" t="s">
        <v>106</v>
      </c>
      <c r="T179" s="54" t="s">
        <v>106</v>
      </c>
      <c r="U179" s="54" t="s">
        <v>106</v>
      </c>
      <c r="V179" s="54" t="s">
        <v>106</v>
      </c>
      <c r="W179" s="54" t="s">
        <v>106</v>
      </c>
      <c r="X179" s="54" t="s">
        <v>106</v>
      </c>
      <c r="Y179" s="54" t="s">
        <v>106</v>
      </c>
      <c r="Z179" s="54" t="s">
        <v>106</v>
      </c>
      <c r="AA179" s="198">
        <v>0</v>
      </c>
      <c r="AB179" s="54">
        <v>0</v>
      </c>
      <c r="AC179" s="54">
        <v>0</v>
      </c>
      <c r="AD179" s="54">
        <v>1</v>
      </c>
      <c r="AE179" s="54">
        <v>0</v>
      </c>
      <c r="AF179" s="54">
        <v>0</v>
      </c>
      <c r="AG179" s="54">
        <v>0</v>
      </c>
      <c r="AH179" s="54">
        <v>0</v>
      </c>
      <c r="AI179" s="54">
        <v>0</v>
      </c>
      <c r="AJ179" s="54">
        <v>0</v>
      </c>
      <c r="AK179" s="54">
        <v>0</v>
      </c>
      <c r="AL179" s="54">
        <v>0</v>
      </c>
      <c r="AM179" s="54">
        <v>0</v>
      </c>
      <c r="AN179" s="17">
        <v>0</v>
      </c>
      <c r="AO179" s="54">
        <v>0</v>
      </c>
      <c r="AP179" s="54">
        <v>0</v>
      </c>
      <c r="AQ179" s="54">
        <v>1</v>
      </c>
      <c r="AR179" s="54">
        <v>0</v>
      </c>
    </row>
    <row r="180" spans="1:44" s="12" customFormat="1" ht="45" customHeight="1" x14ac:dyDescent="0.15">
      <c r="A180" s="54">
        <v>171</v>
      </c>
      <c r="B180" s="198">
        <v>1</v>
      </c>
      <c r="C180" s="198" t="s">
        <v>258</v>
      </c>
      <c r="D180" s="199" t="s">
        <v>651</v>
      </c>
      <c r="E180" s="199" t="s">
        <v>652</v>
      </c>
      <c r="F180" s="198" t="s">
        <v>591</v>
      </c>
      <c r="G180" s="198" t="s">
        <v>107</v>
      </c>
      <c r="H180" s="198" t="s">
        <v>148</v>
      </c>
      <c r="I180" s="198"/>
      <c r="J180" s="198" t="s">
        <v>108</v>
      </c>
      <c r="K180" s="198" t="s">
        <v>590</v>
      </c>
      <c r="L180" s="198" t="s">
        <v>108</v>
      </c>
      <c r="M180" s="198" t="s">
        <v>109</v>
      </c>
      <c r="N180" s="198" t="s">
        <v>105</v>
      </c>
      <c r="O180" s="205" t="s">
        <v>576</v>
      </c>
      <c r="P180" s="205" t="s">
        <v>581</v>
      </c>
      <c r="Q180" s="44" t="s">
        <v>332</v>
      </c>
      <c r="R180" s="198" t="s">
        <v>106</v>
      </c>
      <c r="S180" s="198" t="s">
        <v>106</v>
      </c>
      <c r="T180" s="198" t="s">
        <v>106</v>
      </c>
      <c r="U180" s="198" t="s">
        <v>106</v>
      </c>
      <c r="V180" s="198" t="s">
        <v>106</v>
      </c>
      <c r="W180" s="198" t="s">
        <v>106</v>
      </c>
      <c r="X180" s="198" t="s">
        <v>106</v>
      </c>
      <c r="Y180" s="198" t="s">
        <v>106</v>
      </c>
      <c r="Z180" s="198" t="s">
        <v>106</v>
      </c>
      <c r="AA180" s="198">
        <v>0</v>
      </c>
      <c r="AB180" s="198">
        <v>0</v>
      </c>
      <c r="AC180" s="198">
        <v>0</v>
      </c>
      <c r="AD180" s="198">
        <v>0</v>
      </c>
      <c r="AE180" s="198">
        <v>1</v>
      </c>
      <c r="AF180" s="198">
        <v>0</v>
      </c>
      <c r="AG180" s="198">
        <v>0</v>
      </c>
      <c r="AH180" s="198">
        <v>0</v>
      </c>
      <c r="AI180" s="198">
        <v>0</v>
      </c>
      <c r="AJ180" s="198">
        <v>0</v>
      </c>
      <c r="AK180" s="198">
        <v>0</v>
      </c>
      <c r="AL180" s="198">
        <v>0</v>
      </c>
      <c r="AM180" s="198">
        <v>0</v>
      </c>
      <c r="AN180" s="16">
        <v>0</v>
      </c>
      <c r="AO180" s="198">
        <v>0</v>
      </c>
      <c r="AP180" s="198">
        <v>0</v>
      </c>
      <c r="AQ180" s="198">
        <v>0</v>
      </c>
      <c r="AR180" s="198">
        <v>0</v>
      </c>
    </row>
    <row r="181" spans="1:44" s="12" customFormat="1" ht="45" customHeight="1" x14ac:dyDescent="0.15">
      <c r="A181" s="54">
        <v>172</v>
      </c>
      <c r="B181" s="54">
        <v>1</v>
      </c>
      <c r="C181" s="54" t="s">
        <v>104</v>
      </c>
      <c r="D181" s="114" t="s">
        <v>864</v>
      </c>
      <c r="E181" s="114" t="s">
        <v>865</v>
      </c>
      <c r="F181" s="54" t="s">
        <v>591</v>
      </c>
      <c r="G181" s="54" t="s">
        <v>107</v>
      </c>
      <c r="H181" s="54" t="s">
        <v>148</v>
      </c>
      <c r="I181" s="54"/>
      <c r="J181" s="54" t="s">
        <v>108</v>
      </c>
      <c r="K181" s="54" t="s">
        <v>590</v>
      </c>
      <c r="L181" s="54" t="s">
        <v>108</v>
      </c>
      <c r="M181" s="54" t="s">
        <v>109</v>
      </c>
      <c r="N181" s="54" t="s">
        <v>105</v>
      </c>
      <c r="O181" s="112" t="s">
        <v>576</v>
      </c>
      <c r="P181" s="112" t="s">
        <v>581</v>
      </c>
      <c r="Q181" s="47" t="s">
        <v>332</v>
      </c>
      <c r="R181" s="54" t="s">
        <v>106</v>
      </c>
      <c r="S181" s="54" t="s">
        <v>106</v>
      </c>
      <c r="T181" s="54" t="s">
        <v>106</v>
      </c>
      <c r="U181" s="54" t="s">
        <v>106</v>
      </c>
      <c r="V181" s="54" t="s">
        <v>106</v>
      </c>
      <c r="W181" s="54" t="s">
        <v>106</v>
      </c>
      <c r="X181" s="54" t="s">
        <v>106</v>
      </c>
      <c r="Y181" s="54" t="s">
        <v>106</v>
      </c>
      <c r="Z181" s="54" t="s">
        <v>106</v>
      </c>
      <c r="AA181" s="198">
        <v>0</v>
      </c>
      <c r="AB181" s="54">
        <v>0</v>
      </c>
      <c r="AC181" s="54">
        <v>0</v>
      </c>
      <c r="AD181" s="54">
        <v>0</v>
      </c>
      <c r="AE181" s="54">
        <v>1</v>
      </c>
      <c r="AF181" s="54">
        <v>0</v>
      </c>
      <c r="AG181" s="54">
        <v>0</v>
      </c>
      <c r="AH181" s="54">
        <v>0</v>
      </c>
      <c r="AI181" s="54">
        <v>0</v>
      </c>
      <c r="AJ181" s="54">
        <v>0</v>
      </c>
      <c r="AK181" s="54">
        <v>0</v>
      </c>
      <c r="AL181" s="54">
        <v>0</v>
      </c>
      <c r="AM181" s="54">
        <v>0</v>
      </c>
      <c r="AN181" s="17">
        <v>0</v>
      </c>
      <c r="AO181" s="54">
        <v>0</v>
      </c>
      <c r="AP181" s="54">
        <v>0</v>
      </c>
      <c r="AQ181" s="54">
        <v>0</v>
      </c>
      <c r="AR181" s="54">
        <v>1</v>
      </c>
    </row>
    <row r="182" spans="1:44" s="12" customFormat="1" ht="45" customHeight="1" x14ac:dyDescent="0.15">
      <c r="A182" s="54">
        <v>173</v>
      </c>
      <c r="B182" s="198">
        <v>1</v>
      </c>
      <c r="C182" s="198" t="s">
        <v>258</v>
      </c>
      <c r="D182" s="199" t="s">
        <v>706</v>
      </c>
      <c r="E182" s="199" t="s">
        <v>687</v>
      </c>
      <c r="F182" s="198" t="s">
        <v>591</v>
      </c>
      <c r="G182" s="198" t="s">
        <v>107</v>
      </c>
      <c r="H182" s="198" t="s">
        <v>148</v>
      </c>
      <c r="I182" s="198"/>
      <c r="J182" s="198" t="s">
        <v>108</v>
      </c>
      <c r="K182" s="198" t="s">
        <v>590</v>
      </c>
      <c r="L182" s="198" t="s">
        <v>108</v>
      </c>
      <c r="M182" s="198" t="s">
        <v>109</v>
      </c>
      <c r="N182" s="198" t="s">
        <v>105</v>
      </c>
      <c r="O182" s="205" t="s">
        <v>576</v>
      </c>
      <c r="P182" s="205" t="s">
        <v>581</v>
      </c>
      <c r="Q182" s="44" t="s">
        <v>332</v>
      </c>
      <c r="R182" s="198" t="s">
        <v>106</v>
      </c>
      <c r="S182" s="198" t="s">
        <v>106</v>
      </c>
      <c r="T182" s="198" t="s">
        <v>106</v>
      </c>
      <c r="U182" s="198" t="s">
        <v>106</v>
      </c>
      <c r="V182" s="198" t="s">
        <v>106</v>
      </c>
      <c r="W182" s="198" t="s">
        <v>106</v>
      </c>
      <c r="X182" s="198" t="s">
        <v>106</v>
      </c>
      <c r="Y182" s="198" t="s">
        <v>106</v>
      </c>
      <c r="Z182" s="198" t="s">
        <v>106</v>
      </c>
      <c r="AA182" s="198">
        <v>0</v>
      </c>
      <c r="AB182" s="198">
        <v>0</v>
      </c>
      <c r="AC182" s="198">
        <v>0</v>
      </c>
      <c r="AD182" s="198">
        <v>0</v>
      </c>
      <c r="AE182" s="198">
        <v>0</v>
      </c>
      <c r="AF182" s="198">
        <v>0</v>
      </c>
      <c r="AG182" s="198">
        <v>1</v>
      </c>
      <c r="AH182" s="198">
        <v>0</v>
      </c>
      <c r="AI182" s="198">
        <v>0</v>
      </c>
      <c r="AJ182" s="198">
        <v>0</v>
      </c>
      <c r="AK182" s="198">
        <v>0</v>
      </c>
      <c r="AL182" s="198">
        <v>0</v>
      </c>
      <c r="AM182" s="198">
        <v>1</v>
      </c>
      <c r="AN182" s="16">
        <v>1</v>
      </c>
      <c r="AO182" s="198">
        <v>1</v>
      </c>
      <c r="AP182" s="198">
        <v>1</v>
      </c>
      <c r="AQ182" s="198">
        <v>1</v>
      </c>
      <c r="AR182" s="198">
        <v>1</v>
      </c>
    </row>
    <row r="183" spans="1:44" s="12" customFormat="1" ht="45" customHeight="1" x14ac:dyDescent="0.15">
      <c r="A183" s="54">
        <v>174</v>
      </c>
      <c r="B183" s="54">
        <v>1</v>
      </c>
      <c r="C183" s="54" t="s">
        <v>258</v>
      </c>
      <c r="D183" s="114" t="s">
        <v>814</v>
      </c>
      <c r="E183" s="114" t="s">
        <v>687</v>
      </c>
      <c r="F183" s="54" t="s">
        <v>106</v>
      </c>
      <c r="G183" s="54" t="s">
        <v>122</v>
      </c>
      <c r="H183" s="54" t="s">
        <v>148</v>
      </c>
      <c r="I183" s="54"/>
      <c r="J183" s="54" t="s">
        <v>108</v>
      </c>
      <c r="K183" s="54" t="s">
        <v>814</v>
      </c>
      <c r="L183" s="54" t="s">
        <v>108</v>
      </c>
      <c r="M183" s="54" t="s">
        <v>109</v>
      </c>
      <c r="N183" s="54" t="s">
        <v>105</v>
      </c>
      <c r="O183" s="54" t="s">
        <v>813</v>
      </c>
      <c r="P183" s="54" t="s">
        <v>110</v>
      </c>
      <c r="Q183" s="54" t="s">
        <v>106</v>
      </c>
      <c r="R183" s="54" t="s">
        <v>106</v>
      </c>
      <c r="S183" s="54" t="s">
        <v>106</v>
      </c>
      <c r="T183" s="54" t="s">
        <v>106</v>
      </c>
      <c r="U183" s="54">
        <v>0.14499999999999999</v>
      </c>
      <c r="V183" s="54" t="s">
        <v>106</v>
      </c>
      <c r="W183" s="54" t="s">
        <v>106</v>
      </c>
      <c r="X183" s="54" t="s">
        <v>106</v>
      </c>
      <c r="Y183" s="54" t="s">
        <v>106</v>
      </c>
      <c r="Z183" s="54" t="s">
        <v>106</v>
      </c>
      <c r="AA183" s="54">
        <v>0</v>
      </c>
      <c r="AB183" s="54">
        <v>0</v>
      </c>
      <c r="AC183" s="54">
        <v>0</v>
      </c>
      <c r="AD183" s="54">
        <v>0</v>
      </c>
      <c r="AE183" s="54">
        <v>0</v>
      </c>
      <c r="AF183" s="54">
        <v>0</v>
      </c>
      <c r="AG183" s="54">
        <v>1</v>
      </c>
      <c r="AH183" s="54">
        <v>0</v>
      </c>
      <c r="AI183" s="54">
        <v>0</v>
      </c>
      <c r="AJ183" s="54">
        <v>0</v>
      </c>
      <c r="AK183" s="54">
        <v>0</v>
      </c>
      <c r="AL183" s="54">
        <v>0</v>
      </c>
      <c r="AM183" s="54">
        <v>1</v>
      </c>
      <c r="AN183" s="17">
        <v>1</v>
      </c>
      <c r="AO183" s="54">
        <v>0</v>
      </c>
      <c r="AP183" s="54">
        <v>1</v>
      </c>
      <c r="AQ183" s="54">
        <v>0</v>
      </c>
      <c r="AR183" s="54">
        <v>0</v>
      </c>
    </row>
    <row r="184" spans="1:44" s="12" customFormat="1" ht="45" customHeight="1" x14ac:dyDescent="0.15">
      <c r="A184" s="54">
        <v>175</v>
      </c>
      <c r="B184" s="198">
        <v>1</v>
      </c>
      <c r="C184" s="198" t="s">
        <v>364</v>
      </c>
      <c r="D184" s="198" t="s">
        <v>1201</v>
      </c>
      <c r="E184" s="199" t="s">
        <v>1202</v>
      </c>
      <c r="F184" s="205" t="s">
        <v>576</v>
      </c>
      <c r="G184" s="121" t="s">
        <v>587</v>
      </c>
      <c r="H184" s="198" t="s">
        <v>578</v>
      </c>
      <c r="I184" s="205"/>
      <c r="J184" s="205" t="s">
        <v>579</v>
      </c>
      <c r="K184" s="198" t="s">
        <v>332</v>
      </c>
      <c r="L184" s="205" t="s">
        <v>579</v>
      </c>
      <c r="M184" s="198" t="s">
        <v>105</v>
      </c>
      <c r="N184" s="198" t="s">
        <v>109</v>
      </c>
      <c r="O184" s="205" t="s">
        <v>576</v>
      </c>
      <c r="P184" s="205" t="s">
        <v>581</v>
      </c>
      <c r="Q184" s="44" t="s">
        <v>332</v>
      </c>
      <c r="R184" s="198" t="s">
        <v>106</v>
      </c>
      <c r="S184" s="205" t="s">
        <v>589</v>
      </c>
      <c r="T184" s="198" t="s">
        <v>106</v>
      </c>
      <c r="U184" s="205">
        <v>2.3E-2</v>
      </c>
      <c r="V184" s="198" t="s">
        <v>106</v>
      </c>
      <c r="W184" s="198" t="s">
        <v>106</v>
      </c>
      <c r="X184" s="198" t="s">
        <v>106</v>
      </c>
      <c r="Y184" s="198" t="s">
        <v>106</v>
      </c>
      <c r="Z184" s="198" t="s">
        <v>106</v>
      </c>
      <c r="AA184" s="198">
        <v>0</v>
      </c>
      <c r="AB184" s="198">
        <v>0</v>
      </c>
      <c r="AC184" s="198">
        <v>0</v>
      </c>
      <c r="AD184" s="198">
        <v>1</v>
      </c>
      <c r="AE184" s="198">
        <v>0</v>
      </c>
      <c r="AF184" s="198">
        <v>0</v>
      </c>
      <c r="AG184" s="198">
        <v>1</v>
      </c>
      <c r="AH184" s="198">
        <v>0</v>
      </c>
      <c r="AI184" s="198">
        <v>0</v>
      </c>
      <c r="AJ184" s="198">
        <v>0</v>
      </c>
      <c r="AK184" s="198">
        <v>0</v>
      </c>
      <c r="AL184" s="198">
        <v>0</v>
      </c>
      <c r="AM184" s="198">
        <v>1</v>
      </c>
      <c r="AN184" s="16">
        <v>1</v>
      </c>
      <c r="AO184" s="198">
        <v>1</v>
      </c>
      <c r="AP184" s="198">
        <v>1</v>
      </c>
      <c r="AQ184" s="198">
        <v>1</v>
      </c>
      <c r="AR184" s="198">
        <v>1</v>
      </c>
    </row>
    <row r="185" spans="1:44" s="12" customFormat="1" ht="45" customHeight="1" x14ac:dyDescent="0.15">
      <c r="A185" s="54">
        <v>176</v>
      </c>
      <c r="B185" s="198">
        <v>1</v>
      </c>
      <c r="C185" s="198" t="s">
        <v>364</v>
      </c>
      <c r="D185" s="198" t="s">
        <v>1197</v>
      </c>
      <c r="E185" s="199" t="s">
        <v>1198</v>
      </c>
      <c r="F185" s="205" t="s">
        <v>576</v>
      </c>
      <c r="G185" s="121" t="s">
        <v>587</v>
      </c>
      <c r="H185" s="198" t="s">
        <v>578</v>
      </c>
      <c r="I185" s="205"/>
      <c r="J185" s="205" t="s">
        <v>579</v>
      </c>
      <c r="K185" s="198" t="s">
        <v>332</v>
      </c>
      <c r="L185" s="205" t="s">
        <v>579</v>
      </c>
      <c r="M185" s="198" t="s">
        <v>105</v>
      </c>
      <c r="N185" s="198" t="s">
        <v>109</v>
      </c>
      <c r="O185" s="205" t="s">
        <v>576</v>
      </c>
      <c r="P185" s="205" t="s">
        <v>581</v>
      </c>
      <c r="Q185" s="44" t="s">
        <v>332</v>
      </c>
      <c r="R185" s="198" t="s">
        <v>106</v>
      </c>
      <c r="S185" s="205" t="s">
        <v>589</v>
      </c>
      <c r="T185" s="198" t="s">
        <v>106</v>
      </c>
      <c r="U185" s="205">
        <v>2.3E-2</v>
      </c>
      <c r="V185" s="198" t="s">
        <v>106</v>
      </c>
      <c r="W185" s="198" t="s">
        <v>106</v>
      </c>
      <c r="X185" s="198" t="s">
        <v>106</v>
      </c>
      <c r="Y185" s="198" t="s">
        <v>106</v>
      </c>
      <c r="Z185" s="198" t="s">
        <v>106</v>
      </c>
      <c r="AA185" s="198">
        <v>0</v>
      </c>
      <c r="AB185" s="198">
        <v>0</v>
      </c>
      <c r="AC185" s="198">
        <v>0</v>
      </c>
      <c r="AD185" s="198">
        <v>0</v>
      </c>
      <c r="AE185" s="198">
        <v>1</v>
      </c>
      <c r="AF185" s="198">
        <v>0</v>
      </c>
      <c r="AG185" s="198">
        <v>1</v>
      </c>
      <c r="AH185" s="198">
        <v>0</v>
      </c>
      <c r="AI185" s="198">
        <v>0</v>
      </c>
      <c r="AJ185" s="198">
        <v>0</v>
      </c>
      <c r="AK185" s="198">
        <v>0</v>
      </c>
      <c r="AL185" s="198">
        <v>0</v>
      </c>
      <c r="AM185" s="198">
        <v>1</v>
      </c>
      <c r="AN185" s="16">
        <v>1</v>
      </c>
      <c r="AO185" s="198">
        <v>1</v>
      </c>
      <c r="AP185" s="198">
        <v>1</v>
      </c>
      <c r="AQ185" s="198">
        <v>1</v>
      </c>
      <c r="AR185" s="198">
        <v>1</v>
      </c>
    </row>
    <row r="186" spans="1:44" s="12" customFormat="1" ht="45" customHeight="1" x14ac:dyDescent="0.15">
      <c r="A186" s="54">
        <v>177</v>
      </c>
      <c r="B186" s="54">
        <v>1</v>
      </c>
      <c r="C186" s="118" t="s">
        <v>104</v>
      </c>
      <c r="D186" s="118" t="s">
        <v>1203</v>
      </c>
      <c r="E186" s="202" t="s">
        <v>1198</v>
      </c>
      <c r="F186" s="112" t="s">
        <v>576</v>
      </c>
      <c r="G186" s="66" t="s">
        <v>587</v>
      </c>
      <c r="H186" s="54" t="s">
        <v>578</v>
      </c>
      <c r="I186" s="112"/>
      <c r="J186" s="112" t="s">
        <v>579</v>
      </c>
      <c r="K186" s="54" t="s">
        <v>332</v>
      </c>
      <c r="L186" s="112" t="s">
        <v>579</v>
      </c>
      <c r="M186" s="54" t="s">
        <v>105</v>
      </c>
      <c r="N186" s="54" t="s">
        <v>109</v>
      </c>
      <c r="O186" s="112" t="s">
        <v>576</v>
      </c>
      <c r="P186" s="112" t="s">
        <v>581</v>
      </c>
      <c r="Q186" s="47" t="s">
        <v>332</v>
      </c>
      <c r="R186" s="54" t="s">
        <v>106</v>
      </c>
      <c r="S186" s="112" t="s">
        <v>589</v>
      </c>
      <c r="T186" s="54" t="s">
        <v>106</v>
      </c>
      <c r="U186" s="112">
        <v>2.3E-2</v>
      </c>
      <c r="V186" s="54" t="s">
        <v>106</v>
      </c>
      <c r="W186" s="54" t="s">
        <v>106</v>
      </c>
      <c r="X186" s="54" t="s">
        <v>106</v>
      </c>
      <c r="Y186" s="54" t="s">
        <v>106</v>
      </c>
      <c r="Z186" s="54" t="s">
        <v>106</v>
      </c>
      <c r="AA186" s="198">
        <v>0</v>
      </c>
      <c r="AB186" s="54">
        <v>0</v>
      </c>
      <c r="AC186" s="54">
        <v>0</v>
      </c>
      <c r="AD186" s="54">
        <v>1</v>
      </c>
      <c r="AE186" s="54">
        <v>0</v>
      </c>
      <c r="AF186" s="54">
        <v>0</v>
      </c>
      <c r="AG186" s="54">
        <v>1</v>
      </c>
      <c r="AH186" s="54">
        <v>0</v>
      </c>
      <c r="AI186" s="54">
        <v>0</v>
      </c>
      <c r="AJ186" s="54">
        <v>0</v>
      </c>
      <c r="AK186" s="54">
        <v>0</v>
      </c>
      <c r="AL186" s="54">
        <v>0</v>
      </c>
      <c r="AM186" s="54">
        <v>1</v>
      </c>
      <c r="AN186" s="17">
        <v>1</v>
      </c>
      <c r="AO186" s="54">
        <v>0</v>
      </c>
      <c r="AP186" s="54">
        <v>1</v>
      </c>
      <c r="AQ186" s="54">
        <v>0</v>
      </c>
      <c r="AR186" s="54">
        <v>1</v>
      </c>
    </row>
    <row r="187" spans="1:44" s="12" customFormat="1" ht="45" customHeight="1" x14ac:dyDescent="0.15">
      <c r="A187" s="54">
        <v>178</v>
      </c>
      <c r="B187" s="54">
        <v>1</v>
      </c>
      <c r="C187" s="118" t="s">
        <v>104</v>
      </c>
      <c r="D187" s="118" t="s">
        <v>1205</v>
      </c>
      <c r="E187" s="202" t="s">
        <v>1202</v>
      </c>
      <c r="F187" s="112" t="s">
        <v>576</v>
      </c>
      <c r="G187" s="66" t="s">
        <v>587</v>
      </c>
      <c r="H187" s="54" t="s">
        <v>578</v>
      </c>
      <c r="I187" s="112"/>
      <c r="J187" s="112" t="s">
        <v>579</v>
      </c>
      <c r="K187" s="54" t="s">
        <v>332</v>
      </c>
      <c r="L187" s="112" t="s">
        <v>579</v>
      </c>
      <c r="M187" s="54" t="s">
        <v>105</v>
      </c>
      <c r="N187" s="54" t="s">
        <v>109</v>
      </c>
      <c r="O187" s="112" t="s">
        <v>576</v>
      </c>
      <c r="P187" s="112" t="s">
        <v>581</v>
      </c>
      <c r="Q187" s="47" t="s">
        <v>332</v>
      </c>
      <c r="R187" s="54" t="s">
        <v>106</v>
      </c>
      <c r="S187" s="112" t="s">
        <v>589</v>
      </c>
      <c r="T187" s="54" t="s">
        <v>106</v>
      </c>
      <c r="U187" s="112">
        <v>2.3E-2</v>
      </c>
      <c r="V187" s="54" t="s">
        <v>106</v>
      </c>
      <c r="W187" s="54" t="s">
        <v>106</v>
      </c>
      <c r="X187" s="54" t="s">
        <v>106</v>
      </c>
      <c r="Y187" s="54" t="s">
        <v>106</v>
      </c>
      <c r="Z187" s="54" t="s">
        <v>106</v>
      </c>
      <c r="AA187" s="198">
        <v>0</v>
      </c>
      <c r="AB187" s="54">
        <v>0</v>
      </c>
      <c r="AC187" s="54">
        <v>0</v>
      </c>
      <c r="AD187" s="54">
        <v>0</v>
      </c>
      <c r="AE187" s="54">
        <v>1</v>
      </c>
      <c r="AF187" s="54">
        <v>0</v>
      </c>
      <c r="AG187" s="54">
        <v>1</v>
      </c>
      <c r="AH187" s="54">
        <v>0</v>
      </c>
      <c r="AI187" s="54">
        <v>0</v>
      </c>
      <c r="AJ187" s="54">
        <v>0</v>
      </c>
      <c r="AK187" s="54">
        <v>0</v>
      </c>
      <c r="AL187" s="54">
        <v>0</v>
      </c>
      <c r="AM187" s="54">
        <v>1</v>
      </c>
      <c r="AN187" s="17">
        <v>1</v>
      </c>
      <c r="AO187" s="54">
        <v>0</v>
      </c>
      <c r="AP187" s="54">
        <v>1</v>
      </c>
      <c r="AQ187" s="54">
        <v>1</v>
      </c>
      <c r="AR187" s="54">
        <v>0</v>
      </c>
    </row>
    <row r="188" spans="1:44" s="7" customFormat="1" ht="45" customHeight="1" x14ac:dyDescent="0.15">
      <c r="A188" s="54">
        <v>179</v>
      </c>
      <c r="B188" s="54">
        <v>1</v>
      </c>
      <c r="C188" s="54" t="s">
        <v>573</v>
      </c>
      <c r="D188" s="201" t="s">
        <v>574</v>
      </c>
      <c r="E188" s="201" t="s">
        <v>575</v>
      </c>
      <c r="F188" s="112" t="s">
        <v>576</v>
      </c>
      <c r="G188" s="50" t="s">
        <v>577</v>
      </c>
      <c r="H188" s="54" t="s">
        <v>578</v>
      </c>
      <c r="I188" s="112"/>
      <c r="J188" s="112" t="s">
        <v>579</v>
      </c>
      <c r="K188" s="112" t="s">
        <v>580</v>
      </c>
      <c r="L188" s="54" t="s">
        <v>108</v>
      </c>
      <c r="M188" s="54" t="s">
        <v>105</v>
      </c>
      <c r="N188" s="54" t="s">
        <v>109</v>
      </c>
      <c r="O188" s="112" t="s">
        <v>576</v>
      </c>
      <c r="P188" s="112" t="s">
        <v>581</v>
      </c>
      <c r="Q188" s="120" t="s">
        <v>332</v>
      </c>
      <c r="R188" s="54" t="s">
        <v>106</v>
      </c>
      <c r="S188" s="112" t="s">
        <v>582</v>
      </c>
      <c r="T188" s="54" t="s">
        <v>106</v>
      </c>
      <c r="U188" s="112">
        <v>4.5999999999999999E-2</v>
      </c>
      <c r="V188" s="54" t="s">
        <v>106</v>
      </c>
      <c r="W188" s="54" t="s">
        <v>106</v>
      </c>
      <c r="X188" s="54" t="s">
        <v>106</v>
      </c>
      <c r="Y188" s="54" t="s">
        <v>106</v>
      </c>
      <c r="Z188" s="54" t="s">
        <v>106</v>
      </c>
      <c r="AA188" s="198">
        <v>0</v>
      </c>
      <c r="AB188" s="54">
        <v>0</v>
      </c>
      <c r="AC188" s="54">
        <v>0</v>
      </c>
      <c r="AD188" s="54">
        <v>1</v>
      </c>
      <c r="AE188" s="54">
        <v>0</v>
      </c>
      <c r="AF188" s="54">
        <v>0</v>
      </c>
      <c r="AG188" s="54">
        <v>0</v>
      </c>
      <c r="AH188" s="54">
        <v>0</v>
      </c>
      <c r="AI188" s="54">
        <v>0</v>
      </c>
      <c r="AJ188" s="54">
        <v>0</v>
      </c>
      <c r="AK188" s="54">
        <v>0</v>
      </c>
      <c r="AL188" s="54">
        <v>0</v>
      </c>
      <c r="AM188" s="54">
        <v>0</v>
      </c>
      <c r="AN188" s="17">
        <v>0</v>
      </c>
      <c r="AO188" s="54">
        <v>0</v>
      </c>
      <c r="AP188" s="54">
        <v>0</v>
      </c>
      <c r="AQ188" s="54">
        <v>1</v>
      </c>
      <c r="AR188" s="54">
        <v>0</v>
      </c>
    </row>
    <row r="189" spans="1:44" s="12" customFormat="1" ht="45" customHeight="1" x14ac:dyDescent="0.15">
      <c r="A189" s="54">
        <v>180</v>
      </c>
      <c r="B189" s="54">
        <v>1</v>
      </c>
      <c r="C189" s="54" t="s">
        <v>620</v>
      </c>
      <c r="D189" s="201" t="s">
        <v>632</v>
      </c>
      <c r="E189" s="201" t="s">
        <v>633</v>
      </c>
      <c r="F189" s="112" t="s">
        <v>576</v>
      </c>
      <c r="G189" s="112"/>
      <c r="H189" s="54" t="s">
        <v>578</v>
      </c>
      <c r="I189" s="112"/>
      <c r="J189" s="112" t="s">
        <v>579</v>
      </c>
      <c r="K189" s="112" t="s">
        <v>580</v>
      </c>
      <c r="L189" s="54" t="s">
        <v>108</v>
      </c>
      <c r="M189" s="54" t="s">
        <v>105</v>
      </c>
      <c r="N189" s="54" t="s">
        <v>109</v>
      </c>
      <c r="O189" s="120" t="s">
        <v>332</v>
      </c>
      <c r="P189" s="120" t="s">
        <v>332</v>
      </c>
      <c r="Q189" s="120" t="s">
        <v>332</v>
      </c>
      <c r="R189" s="120" t="s">
        <v>332</v>
      </c>
      <c r="S189" s="120" t="s">
        <v>332</v>
      </c>
      <c r="T189" s="120" t="s">
        <v>332</v>
      </c>
      <c r="U189" s="120" t="s">
        <v>332</v>
      </c>
      <c r="V189" s="120" t="s">
        <v>332</v>
      </c>
      <c r="W189" s="120" t="s">
        <v>332</v>
      </c>
      <c r="X189" s="120" t="s">
        <v>332</v>
      </c>
      <c r="Y189" s="120" t="s">
        <v>332</v>
      </c>
      <c r="Z189" s="120" t="s">
        <v>332</v>
      </c>
      <c r="AA189" s="198">
        <v>0</v>
      </c>
      <c r="AB189" s="54">
        <v>0</v>
      </c>
      <c r="AC189" s="54">
        <v>0</v>
      </c>
      <c r="AD189" s="54">
        <v>0</v>
      </c>
      <c r="AE189" s="54">
        <v>1</v>
      </c>
      <c r="AF189" s="54">
        <v>0</v>
      </c>
      <c r="AG189" s="54">
        <v>0</v>
      </c>
      <c r="AH189" s="54">
        <v>0</v>
      </c>
      <c r="AI189" s="54">
        <v>0</v>
      </c>
      <c r="AJ189" s="54">
        <v>0</v>
      </c>
      <c r="AK189" s="54">
        <v>0</v>
      </c>
      <c r="AL189" s="54">
        <v>0</v>
      </c>
      <c r="AM189" s="54">
        <v>0</v>
      </c>
      <c r="AN189" s="17">
        <v>0</v>
      </c>
      <c r="AO189" s="54">
        <v>0</v>
      </c>
      <c r="AP189" s="54">
        <v>0</v>
      </c>
      <c r="AQ189" s="54">
        <v>0</v>
      </c>
      <c r="AR189" s="54">
        <v>1</v>
      </c>
    </row>
    <row r="190" spans="1:44" s="12" customFormat="1" ht="45" customHeight="1" x14ac:dyDescent="0.15">
      <c r="A190" s="54">
        <v>181</v>
      </c>
      <c r="B190" s="198">
        <v>1</v>
      </c>
      <c r="C190" s="198" t="s">
        <v>620</v>
      </c>
      <c r="D190" s="199" t="s">
        <v>580</v>
      </c>
      <c r="E190" s="199" t="s">
        <v>688</v>
      </c>
      <c r="F190" s="205" t="s">
        <v>576</v>
      </c>
      <c r="G190" s="205"/>
      <c r="H190" s="198" t="s">
        <v>578</v>
      </c>
      <c r="I190" s="205"/>
      <c r="J190" s="205" t="s">
        <v>579</v>
      </c>
      <c r="K190" s="205" t="s">
        <v>580</v>
      </c>
      <c r="L190" s="198" t="s">
        <v>108</v>
      </c>
      <c r="M190" s="198" t="s">
        <v>105</v>
      </c>
      <c r="N190" s="198" t="s">
        <v>109</v>
      </c>
      <c r="O190" s="206" t="s">
        <v>332</v>
      </c>
      <c r="P190" s="206" t="s">
        <v>332</v>
      </c>
      <c r="Q190" s="206" t="s">
        <v>332</v>
      </c>
      <c r="R190" s="206" t="s">
        <v>332</v>
      </c>
      <c r="S190" s="206" t="s">
        <v>332</v>
      </c>
      <c r="T190" s="206" t="s">
        <v>332</v>
      </c>
      <c r="U190" s="206" t="s">
        <v>332</v>
      </c>
      <c r="V190" s="206" t="s">
        <v>332</v>
      </c>
      <c r="W190" s="206" t="s">
        <v>332</v>
      </c>
      <c r="X190" s="206" t="s">
        <v>332</v>
      </c>
      <c r="Y190" s="206" t="s">
        <v>332</v>
      </c>
      <c r="Z190" s="206" t="s">
        <v>332</v>
      </c>
      <c r="AA190" s="198">
        <v>0</v>
      </c>
      <c r="AB190" s="198">
        <v>0</v>
      </c>
      <c r="AC190" s="198">
        <v>0</v>
      </c>
      <c r="AD190" s="198">
        <v>0</v>
      </c>
      <c r="AE190" s="198">
        <v>0</v>
      </c>
      <c r="AF190" s="198">
        <v>0</v>
      </c>
      <c r="AG190" s="198">
        <v>1</v>
      </c>
      <c r="AH190" s="198">
        <v>0</v>
      </c>
      <c r="AI190" s="198">
        <v>0</v>
      </c>
      <c r="AJ190" s="198">
        <v>0</v>
      </c>
      <c r="AK190" s="198">
        <v>0</v>
      </c>
      <c r="AL190" s="198">
        <v>0</v>
      </c>
      <c r="AM190" s="198">
        <v>1</v>
      </c>
      <c r="AN190" s="16">
        <v>1</v>
      </c>
      <c r="AO190" s="198">
        <v>1</v>
      </c>
      <c r="AP190" s="198">
        <v>1</v>
      </c>
      <c r="AQ190" s="198">
        <v>1</v>
      </c>
      <c r="AR190" s="198">
        <v>1</v>
      </c>
    </row>
    <row r="191" spans="1:44" s="12" customFormat="1" ht="45" customHeight="1" x14ac:dyDescent="0.15">
      <c r="A191" s="54">
        <v>182</v>
      </c>
      <c r="B191" s="54">
        <v>1</v>
      </c>
      <c r="C191" s="54" t="s">
        <v>620</v>
      </c>
      <c r="D191" s="114" t="s">
        <v>812</v>
      </c>
      <c r="E191" s="114" t="s">
        <v>688</v>
      </c>
      <c r="F191" s="112" t="s">
        <v>576</v>
      </c>
      <c r="G191" s="112"/>
      <c r="H191" s="54" t="s">
        <v>578</v>
      </c>
      <c r="I191" s="112"/>
      <c r="J191" s="112" t="s">
        <v>579</v>
      </c>
      <c r="K191" s="112" t="s">
        <v>580</v>
      </c>
      <c r="L191" s="54" t="s">
        <v>108</v>
      </c>
      <c r="M191" s="54" t="s">
        <v>105</v>
      </c>
      <c r="N191" s="54" t="s">
        <v>109</v>
      </c>
      <c r="O191" s="120" t="s">
        <v>332</v>
      </c>
      <c r="P191" s="120" t="s">
        <v>332</v>
      </c>
      <c r="Q191" s="120" t="s">
        <v>332</v>
      </c>
      <c r="R191" s="120" t="s">
        <v>332</v>
      </c>
      <c r="S191" s="120" t="s">
        <v>332</v>
      </c>
      <c r="T191" s="120" t="s">
        <v>332</v>
      </c>
      <c r="U191" s="120" t="s">
        <v>332</v>
      </c>
      <c r="V191" s="120" t="s">
        <v>332</v>
      </c>
      <c r="W191" s="120" t="s">
        <v>332</v>
      </c>
      <c r="X191" s="120" t="s">
        <v>332</v>
      </c>
      <c r="Y191" s="120" t="s">
        <v>332</v>
      </c>
      <c r="Z191" s="120" t="s">
        <v>332</v>
      </c>
      <c r="AA191" s="198">
        <v>0</v>
      </c>
      <c r="AB191" s="54">
        <v>0</v>
      </c>
      <c r="AC191" s="54">
        <v>0</v>
      </c>
      <c r="AD191" s="54">
        <v>0</v>
      </c>
      <c r="AE191" s="54">
        <v>0</v>
      </c>
      <c r="AF191" s="54">
        <v>0</v>
      </c>
      <c r="AG191" s="54">
        <v>1</v>
      </c>
      <c r="AH191" s="54">
        <v>0</v>
      </c>
      <c r="AI191" s="54">
        <v>0</v>
      </c>
      <c r="AJ191" s="54">
        <v>0</v>
      </c>
      <c r="AK191" s="54">
        <v>0</v>
      </c>
      <c r="AL191" s="54">
        <v>0</v>
      </c>
      <c r="AM191" s="54">
        <v>1</v>
      </c>
      <c r="AN191" s="17">
        <v>1</v>
      </c>
      <c r="AO191" s="54">
        <v>0</v>
      </c>
      <c r="AP191" s="54">
        <v>1</v>
      </c>
      <c r="AQ191" s="54">
        <v>0</v>
      </c>
      <c r="AR191" s="54">
        <v>0</v>
      </c>
    </row>
    <row r="192" spans="1:44" s="7" customFormat="1" ht="45" customHeight="1" x14ac:dyDescent="0.15">
      <c r="A192" s="54">
        <v>183</v>
      </c>
      <c r="B192" s="54">
        <v>1</v>
      </c>
      <c r="C192" s="54" t="s">
        <v>165</v>
      </c>
      <c r="D192" s="114" t="s">
        <v>175</v>
      </c>
      <c r="E192" s="114" t="s">
        <v>173</v>
      </c>
      <c r="F192" s="54" t="s">
        <v>106</v>
      </c>
      <c r="G192" s="54" t="s">
        <v>122</v>
      </c>
      <c r="H192" s="54" t="s">
        <v>148</v>
      </c>
      <c r="I192" s="54"/>
      <c r="J192" s="54" t="s">
        <v>108</v>
      </c>
      <c r="K192" s="54" t="s">
        <v>175</v>
      </c>
      <c r="L192" s="54" t="s">
        <v>108</v>
      </c>
      <c r="M192" s="54" t="s">
        <v>105</v>
      </c>
      <c r="N192" s="54" t="s">
        <v>109</v>
      </c>
      <c r="O192" s="54" t="s">
        <v>124</v>
      </c>
      <c r="P192" s="54" t="s">
        <v>183</v>
      </c>
      <c r="Q192" s="54" t="s">
        <v>106</v>
      </c>
      <c r="R192" s="54" t="s">
        <v>106</v>
      </c>
      <c r="S192" s="54" t="s">
        <v>106</v>
      </c>
      <c r="T192" s="54" t="s">
        <v>106</v>
      </c>
      <c r="U192" s="55">
        <v>3.4000000000000002E-2</v>
      </c>
      <c r="V192" s="54" t="s">
        <v>106</v>
      </c>
      <c r="W192" s="54" t="s">
        <v>149</v>
      </c>
      <c r="X192" s="54" t="s">
        <v>159</v>
      </c>
      <c r="Y192" s="54" t="s">
        <v>106</v>
      </c>
      <c r="Z192" s="54" t="s">
        <v>106</v>
      </c>
      <c r="AA192" s="198">
        <v>1</v>
      </c>
      <c r="AB192" s="54">
        <v>1</v>
      </c>
      <c r="AC192" s="54">
        <v>1</v>
      </c>
      <c r="AD192" s="54">
        <v>1</v>
      </c>
      <c r="AE192" s="54">
        <v>1</v>
      </c>
      <c r="AF192" s="54">
        <v>1</v>
      </c>
      <c r="AG192" s="54">
        <v>1</v>
      </c>
      <c r="AH192" s="54">
        <v>1</v>
      </c>
      <c r="AI192" s="54">
        <v>1</v>
      </c>
      <c r="AJ192" s="54">
        <v>1</v>
      </c>
      <c r="AK192" s="54">
        <v>1</v>
      </c>
      <c r="AL192" s="54">
        <v>0</v>
      </c>
      <c r="AM192" s="54">
        <v>0</v>
      </c>
      <c r="AN192" s="17">
        <v>1</v>
      </c>
      <c r="AO192" s="54">
        <v>0</v>
      </c>
      <c r="AP192" s="54">
        <v>0</v>
      </c>
      <c r="AQ192" s="54">
        <v>0</v>
      </c>
      <c r="AR192" s="54">
        <v>0</v>
      </c>
    </row>
    <row r="193" spans="1:44" s="12" customFormat="1" ht="45" customHeight="1" x14ac:dyDescent="0.15">
      <c r="A193" s="54">
        <v>184</v>
      </c>
      <c r="B193" s="198">
        <v>1</v>
      </c>
      <c r="C193" s="198" t="s">
        <v>347</v>
      </c>
      <c r="D193" s="199" t="s">
        <v>481</v>
      </c>
      <c r="E193" s="199" t="s">
        <v>482</v>
      </c>
      <c r="F193" s="198" t="s">
        <v>114</v>
      </c>
      <c r="G193" s="198" t="s">
        <v>107</v>
      </c>
      <c r="H193" s="198" t="s">
        <v>483</v>
      </c>
      <c r="I193" s="198"/>
      <c r="J193" s="198" t="s">
        <v>108</v>
      </c>
      <c r="K193" s="198" t="s">
        <v>484</v>
      </c>
      <c r="L193" s="198" t="s">
        <v>108</v>
      </c>
      <c r="M193" s="198" t="s">
        <v>105</v>
      </c>
      <c r="N193" s="198" t="s">
        <v>109</v>
      </c>
      <c r="O193" s="198" t="s">
        <v>126</v>
      </c>
      <c r="P193" s="198" t="s">
        <v>110</v>
      </c>
      <c r="Q193" s="198" t="s">
        <v>106</v>
      </c>
      <c r="R193" s="198" t="s">
        <v>106</v>
      </c>
      <c r="S193" s="198" t="s">
        <v>485</v>
      </c>
      <c r="T193" s="198" t="s">
        <v>106</v>
      </c>
      <c r="U193" s="200">
        <v>0.1</v>
      </c>
      <c r="V193" s="198">
        <v>2</v>
      </c>
      <c r="W193" s="198" t="s">
        <v>149</v>
      </c>
      <c r="X193" s="198" t="s">
        <v>106</v>
      </c>
      <c r="Y193" s="198" t="s">
        <v>106</v>
      </c>
      <c r="Z193" s="198" t="s">
        <v>106</v>
      </c>
      <c r="AA193" s="198">
        <v>1</v>
      </c>
      <c r="AB193" s="198">
        <v>0</v>
      </c>
      <c r="AC193" s="198">
        <v>0</v>
      </c>
      <c r="AD193" s="198">
        <v>0</v>
      </c>
      <c r="AE193" s="198">
        <v>0</v>
      </c>
      <c r="AF193" s="198">
        <v>0</v>
      </c>
      <c r="AG193" s="198">
        <v>0</v>
      </c>
      <c r="AH193" s="198">
        <v>0</v>
      </c>
      <c r="AI193" s="198">
        <v>0</v>
      </c>
      <c r="AJ193" s="198">
        <v>0</v>
      </c>
      <c r="AK193" s="198">
        <v>0</v>
      </c>
      <c r="AL193" s="198">
        <v>0</v>
      </c>
      <c r="AM193" s="198">
        <v>0</v>
      </c>
      <c r="AN193" s="16">
        <v>0</v>
      </c>
      <c r="AO193" s="198">
        <v>0</v>
      </c>
      <c r="AP193" s="198">
        <v>0</v>
      </c>
      <c r="AQ193" s="198">
        <v>0</v>
      </c>
      <c r="AR193" s="198">
        <v>0</v>
      </c>
    </row>
    <row r="194" spans="1:44" s="12" customFormat="1" ht="45" customHeight="1" x14ac:dyDescent="0.15">
      <c r="A194" s="54">
        <v>185</v>
      </c>
      <c r="B194" s="54">
        <v>1</v>
      </c>
      <c r="C194" s="54" t="s">
        <v>211</v>
      </c>
      <c r="D194" s="118" t="s">
        <v>1206</v>
      </c>
      <c r="E194" s="202" t="s">
        <v>482</v>
      </c>
      <c r="F194" s="54" t="s">
        <v>114</v>
      </c>
      <c r="G194" s="54" t="s">
        <v>107</v>
      </c>
      <c r="H194" s="54" t="s">
        <v>483</v>
      </c>
      <c r="I194" s="54"/>
      <c r="J194" s="54" t="s">
        <v>108</v>
      </c>
      <c r="K194" s="54" t="s">
        <v>484</v>
      </c>
      <c r="L194" s="54" t="s">
        <v>108</v>
      </c>
      <c r="M194" s="54" t="s">
        <v>109</v>
      </c>
      <c r="N194" s="54" t="s">
        <v>105</v>
      </c>
      <c r="O194" s="54" t="s">
        <v>126</v>
      </c>
      <c r="P194" s="54" t="s">
        <v>110</v>
      </c>
      <c r="Q194" s="54" t="s">
        <v>106</v>
      </c>
      <c r="R194" s="54" t="s">
        <v>106</v>
      </c>
      <c r="S194" s="54" t="s">
        <v>485</v>
      </c>
      <c r="T194" s="54" t="s">
        <v>106</v>
      </c>
      <c r="U194" s="55">
        <v>0.1</v>
      </c>
      <c r="V194" s="54">
        <v>2</v>
      </c>
      <c r="W194" s="54" t="s">
        <v>149</v>
      </c>
      <c r="X194" s="54" t="s">
        <v>106</v>
      </c>
      <c r="Y194" s="54" t="s">
        <v>106</v>
      </c>
      <c r="Z194" s="54" t="s">
        <v>106</v>
      </c>
      <c r="AA194" s="198">
        <v>1</v>
      </c>
      <c r="AB194" s="54">
        <v>0</v>
      </c>
      <c r="AC194" s="54">
        <v>0</v>
      </c>
      <c r="AD194" s="54">
        <v>0</v>
      </c>
      <c r="AE194" s="54">
        <v>0</v>
      </c>
      <c r="AF194" s="54">
        <v>0</v>
      </c>
      <c r="AG194" s="54">
        <v>0</v>
      </c>
      <c r="AH194" s="54">
        <v>0</v>
      </c>
      <c r="AI194" s="54">
        <v>0</v>
      </c>
      <c r="AJ194" s="54">
        <v>0</v>
      </c>
      <c r="AK194" s="54">
        <v>0</v>
      </c>
      <c r="AL194" s="54">
        <v>0</v>
      </c>
      <c r="AM194" s="54">
        <v>0</v>
      </c>
      <c r="AN194" s="17">
        <v>0</v>
      </c>
      <c r="AO194" s="54">
        <v>0</v>
      </c>
      <c r="AP194" s="54">
        <v>0</v>
      </c>
      <c r="AQ194" s="54">
        <v>0</v>
      </c>
      <c r="AR194" s="54">
        <v>0</v>
      </c>
    </row>
    <row r="195" spans="1:44" s="12" customFormat="1" ht="45" customHeight="1" x14ac:dyDescent="0.15">
      <c r="A195" s="54">
        <v>186</v>
      </c>
      <c r="B195" s="54">
        <v>1</v>
      </c>
      <c r="C195" s="54" t="s">
        <v>153</v>
      </c>
      <c r="D195" s="114" t="s">
        <v>486</v>
      </c>
      <c r="E195" s="114" t="s">
        <v>487</v>
      </c>
      <c r="F195" s="54" t="s">
        <v>488</v>
      </c>
      <c r="G195" s="54" t="s">
        <v>107</v>
      </c>
      <c r="H195" s="54" t="s">
        <v>483</v>
      </c>
      <c r="I195" s="54"/>
      <c r="J195" s="54" t="s">
        <v>108</v>
      </c>
      <c r="K195" s="54" t="s">
        <v>486</v>
      </c>
      <c r="L195" s="54" t="s">
        <v>108</v>
      </c>
      <c r="M195" s="54" t="s">
        <v>105</v>
      </c>
      <c r="N195" s="54" t="s">
        <v>109</v>
      </c>
      <c r="O195" s="54" t="s">
        <v>488</v>
      </c>
      <c r="P195" s="54" t="s">
        <v>489</v>
      </c>
      <c r="Q195" s="54" t="s">
        <v>490</v>
      </c>
      <c r="R195" s="54" t="s">
        <v>491</v>
      </c>
      <c r="S195" s="54" t="s">
        <v>492</v>
      </c>
      <c r="T195" s="54" t="s">
        <v>106</v>
      </c>
      <c r="U195" s="55">
        <v>2.5000000000000001E-3</v>
      </c>
      <c r="V195" s="54" t="s">
        <v>493</v>
      </c>
      <c r="W195" s="54" t="s">
        <v>106</v>
      </c>
      <c r="X195" s="54" t="s">
        <v>106</v>
      </c>
      <c r="Y195" s="54" t="s">
        <v>106</v>
      </c>
      <c r="Z195" s="54" t="s">
        <v>106</v>
      </c>
      <c r="AA195" s="198">
        <v>1</v>
      </c>
      <c r="AB195" s="54">
        <v>0</v>
      </c>
      <c r="AC195" s="54">
        <v>0</v>
      </c>
      <c r="AD195" s="54">
        <v>0</v>
      </c>
      <c r="AE195" s="54">
        <v>0</v>
      </c>
      <c r="AF195" s="54">
        <v>0</v>
      </c>
      <c r="AG195" s="54">
        <v>0</v>
      </c>
      <c r="AH195" s="54">
        <v>0</v>
      </c>
      <c r="AI195" s="54">
        <v>0</v>
      </c>
      <c r="AJ195" s="54">
        <v>0</v>
      </c>
      <c r="AK195" s="54">
        <v>0</v>
      </c>
      <c r="AL195" s="54">
        <v>1</v>
      </c>
      <c r="AM195" s="54">
        <v>0</v>
      </c>
      <c r="AN195" s="17">
        <v>0</v>
      </c>
      <c r="AO195" s="54">
        <v>0</v>
      </c>
      <c r="AP195" s="54">
        <v>0</v>
      </c>
      <c r="AQ195" s="54">
        <v>0</v>
      </c>
      <c r="AR195" s="54">
        <v>0</v>
      </c>
    </row>
    <row r="196" spans="1:44" s="12" customFormat="1" ht="45" customHeight="1" x14ac:dyDescent="0.15">
      <c r="A196" s="54">
        <v>187</v>
      </c>
      <c r="B196" s="54">
        <v>1</v>
      </c>
      <c r="C196" s="54" t="s">
        <v>153</v>
      </c>
      <c r="D196" s="114" t="s">
        <v>494</v>
      </c>
      <c r="E196" s="114" t="s">
        <v>495</v>
      </c>
      <c r="F196" s="54" t="s">
        <v>111</v>
      </c>
      <c r="G196" s="54" t="s">
        <v>107</v>
      </c>
      <c r="H196" s="54" t="s">
        <v>483</v>
      </c>
      <c r="I196" s="54"/>
      <c r="J196" s="54" t="s">
        <v>108</v>
      </c>
      <c r="K196" s="54" t="s">
        <v>494</v>
      </c>
      <c r="L196" s="54" t="s">
        <v>108</v>
      </c>
      <c r="M196" s="54" t="s">
        <v>105</v>
      </c>
      <c r="N196" s="54" t="s">
        <v>109</v>
      </c>
      <c r="O196" s="54" t="s">
        <v>111</v>
      </c>
      <c r="P196" s="54" t="s">
        <v>106</v>
      </c>
      <c r="Q196" s="54" t="s">
        <v>496</v>
      </c>
      <c r="R196" s="54" t="s">
        <v>106</v>
      </c>
      <c r="S196" s="54" t="s">
        <v>497</v>
      </c>
      <c r="T196" s="54" t="s">
        <v>106</v>
      </c>
      <c r="U196" s="55">
        <v>8.9999999999999998E-4</v>
      </c>
      <c r="V196" s="54" t="s">
        <v>493</v>
      </c>
      <c r="W196" s="54" t="s">
        <v>106</v>
      </c>
      <c r="X196" s="54" t="s">
        <v>106</v>
      </c>
      <c r="Y196" s="54" t="s">
        <v>106</v>
      </c>
      <c r="Z196" s="54" t="s">
        <v>106</v>
      </c>
      <c r="AA196" s="198">
        <v>1</v>
      </c>
      <c r="AB196" s="54">
        <v>0</v>
      </c>
      <c r="AC196" s="54">
        <v>0</v>
      </c>
      <c r="AD196" s="54">
        <v>0</v>
      </c>
      <c r="AE196" s="54">
        <v>0</v>
      </c>
      <c r="AF196" s="54">
        <v>0</v>
      </c>
      <c r="AG196" s="54">
        <v>0</v>
      </c>
      <c r="AH196" s="54">
        <v>0</v>
      </c>
      <c r="AI196" s="54">
        <v>0</v>
      </c>
      <c r="AJ196" s="54">
        <v>0</v>
      </c>
      <c r="AK196" s="54">
        <v>0</v>
      </c>
      <c r="AL196" s="54">
        <v>1</v>
      </c>
      <c r="AM196" s="54">
        <v>0</v>
      </c>
      <c r="AN196" s="17">
        <v>0</v>
      </c>
      <c r="AO196" s="54">
        <v>0</v>
      </c>
      <c r="AP196" s="54">
        <v>0</v>
      </c>
      <c r="AQ196" s="54">
        <v>0</v>
      </c>
      <c r="AR196" s="54">
        <v>0</v>
      </c>
    </row>
    <row r="197" spans="1:44" s="12" customFormat="1" ht="45" customHeight="1" x14ac:dyDescent="0.15">
      <c r="A197" s="54">
        <v>188</v>
      </c>
      <c r="B197" s="198">
        <v>1</v>
      </c>
      <c r="C197" s="198" t="s">
        <v>104</v>
      </c>
      <c r="D197" s="199" t="s">
        <v>229</v>
      </c>
      <c r="E197" s="199" t="s">
        <v>174</v>
      </c>
      <c r="F197" s="198" t="s">
        <v>230</v>
      </c>
      <c r="G197" s="198" t="s">
        <v>122</v>
      </c>
      <c r="H197" s="198" t="s">
        <v>148</v>
      </c>
      <c r="I197" s="198"/>
      <c r="J197" s="198" t="s">
        <v>108</v>
      </c>
      <c r="K197" s="198" t="s">
        <v>229</v>
      </c>
      <c r="L197" s="198" t="s">
        <v>108</v>
      </c>
      <c r="M197" s="198" t="s">
        <v>105</v>
      </c>
      <c r="N197" s="198" t="s">
        <v>109</v>
      </c>
      <c r="O197" s="198" t="s">
        <v>114</v>
      </c>
      <c r="P197" s="198" t="s">
        <v>110</v>
      </c>
      <c r="Q197" s="198" t="s">
        <v>106</v>
      </c>
      <c r="R197" s="198" t="s">
        <v>106</v>
      </c>
      <c r="S197" s="198" t="s">
        <v>106</v>
      </c>
      <c r="T197" s="198" t="s">
        <v>106</v>
      </c>
      <c r="U197" s="200" t="s">
        <v>106</v>
      </c>
      <c r="V197" s="198" t="s">
        <v>106</v>
      </c>
      <c r="W197" s="198" t="s">
        <v>106</v>
      </c>
      <c r="X197" s="198" t="s">
        <v>106</v>
      </c>
      <c r="Y197" s="198" t="s">
        <v>106</v>
      </c>
      <c r="Z197" s="198" t="s">
        <v>106</v>
      </c>
      <c r="AA197" s="198">
        <v>1</v>
      </c>
      <c r="AB197" s="198">
        <v>0</v>
      </c>
      <c r="AC197" s="198">
        <v>0</v>
      </c>
      <c r="AD197" s="198">
        <v>0</v>
      </c>
      <c r="AE197" s="198">
        <v>0</v>
      </c>
      <c r="AF197" s="198">
        <v>0</v>
      </c>
      <c r="AG197" s="198">
        <v>0</v>
      </c>
      <c r="AH197" s="198">
        <v>0</v>
      </c>
      <c r="AI197" s="198">
        <v>0</v>
      </c>
      <c r="AJ197" s="198">
        <v>0</v>
      </c>
      <c r="AK197" s="198">
        <v>0</v>
      </c>
      <c r="AL197" s="198">
        <v>0</v>
      </c>
      <c r="AM197" s="198">
        <v>0</v>
      </c>
      <c r="AN197" s="16">
        <v>0</v>
      </c>
      <c r="AO197" s="198">
        <v>0</v>
      </c>
      <c r="AP197" s="198">
        <v>0</v>
      </c>
      <c r="AQ197" s="198">
        <v>0</v>
      </c>
      <c r="AR197" s="198">
        <v>0</v>
      </c>
    </row>
    <row r="198" spans="1:44" s="12" customFormat="1" ht="45" customHeight="1" x14ac:dyDescent="0.15">
      <c r="A198" s="54">
        <v>189</v>
      </c>
      <c r="B198" s="198">
        <v>1</v>
      </c>
      <c r="C198" s="198" t="s">
        <v>499</v>
      </c>
      <c r="D198" s="199" t="s">
        <v>500</v>
      </c>
      <c r="E198" s="199" t="s">
        <v>538</v>
      </c>
      <c r="F198" s="198" t="s">
        <v>498</v>
      </c>
      <c r="G198" s="198" t="s">
        <v>122</v>
      </c>
      <c r="H198" s="198" t="s">
        <v>148</v>
      </c>
      <c r="I198" s="198"/>
      <c r="J198" s="198" t="s">
        <v>108</v>
      </c>
      <c r="K198" s="198" t="s">
        <v>229</v>
      </c>
      <c r="L198" s="198" t="s">
        <v>108</v>
      </c>
      <c r="M198" s="198" t="s">
        <v>105</v>
      </c>
      <c r="N198" s="198" t="s">
        <v>109</v>
      </c>
      <c r="O198" s="198" t="s">
        <v>114</v>
      </c>
      <c r="P198" s="198" t="s">
        <v>110</v>
      </c>
      <c r="Q198" s="198" t="s">
        <v>106</v>
      </c>
      <c r="R198" s="198" t="s">
        <v>106</v>
      </c>
      <c r="S198" s="198" t="s">
        <v>106</v>
      </c>
      <c r="T198" s="198" t="s">
        <v>106</v>
      </c>
      <c r="U198" s="200" t="s">
        <v>106</v>
      </c>
      <c r="V198" s="198" t="s">
        <v>106</v>
      </c>
      <c r="W198" s="198" t="s">
        <v>106</v>
      </c>
      <c r="X198" s="198" t="s">
        <v>106</v>
      </c>
      <c r="Y198" s="198" t="s">
        <v>106</v>
      </c>
      <c r="Z198" s="198" t="s">
        <v>106</v>
      </c>
      <c r="AA198" s="198">
        <v>0</v>
      </c>
      <c r="AB198" s="198">
        <v>1</v>
      </c>
      <c r="AC198" s="198">
        <v>1</v>
      </c>
      <c r="AD198" s="198">
        <v>0</v>
      </c>
      <c r="AE198" s="198">
        <v>0</v>
      </c>
      <c r="AF198" s="198">
        <v>1</v>
      </c>
      <c r="AG198" s="198">
        <v>0</v>
      </c>
      <c r="AH198" s="198">
        <v>0</v>
      </c>
      <c r="AI198" s="198">
        <v>0</v>
      </c>
      <c r="AJ198" s="198">
        <v>0</v>
      </c>
      <c r="AK198" s="198">
        <v>0</v>
      </c>
      <c r="AL198" s="198">
        <v>0</v>
      </c>
      <c r="AM198" s="198">
        <v>0</v>
      </c>
      <c r="AN198" s="16">
        <v>0</v>
      </c>
      <c r="AO198" s="198">
        <v>0</v>
      </c>
      <c r="AP198" s="198">
        <v>0</v>
      </c>
      <c r="AQ198" s="198">
        <v>0</v>
      </c>
      <c r="AR198" s="198">
        <v>0</v>
      </c>
    </row>
    <row r="199" spans="1:44" s="12" customFormat="1" ht="45" customHeight="1" x14ac:dyDescent="0.15">
      <c r="A199" s="54">
        <v>190</v>
      </c>
      <c r="B199" s="198">
        <v>1</v>
      </c>
      <c r="C199" s="198" t="s">
        <v>689</v>
      </c>
      <c r="D199" s="199" t="s">
        <v>690</v>
      </c>
      <c r="E199" s="199" t="s">
        <v>174</v>
      </c>
      <c r="F199" s="198" t="s">
        <v>1000</v>
      </c>
      <c r="G199" s="198" t="s">
        <v>107</v>
      </c>
      <c r="H199" s="198" t="s">
        <v>148</v>
      </c>
      <c r="I199" s="198"/>
      <c r="J199" s="198" t="s">
        <v>108</v>
      </c>
      <c r="K199" s="198" t="s">
        <v>690</v>
      </c>
      <c r="L199" s="198" t="s">
        <v>108</v>
      </c>
      <c r="M199" s="198" t="s">
        <v>105</v>
      </c>
      <c r="N199" s="198" t="s">
        <v>109</v>
      </c>
      <c r="O199" s="198" t="s">
        <v>114</v>
      </c>
      <c r="P199" s="198" t="s">
        <v>110</v>
      </c>
      <c r="Q199" s="198" t="s">
        <v>106</v>
      </c>
      <c r="R199" s="198" t="s">
        <v>106</v>
      </c>
      <c r="S199" s="198" t="s">
        <v>106</v>
      </c>
      <c r="T199" s="198" t="s">
        <v>106</v>
      </c>
      <c r="U199" s="200" t="s">
        <v>106</v>
      </c>
      <c r="V199" s="198" t="s">
        <v>106</v>
      </c>
      <c r="W199" s="198" t="s">
        <v>106</v>
      </c>
      <c r="X199" s="198" t="s">
        <v>106</v>
      </c>
      <c r="Y199" s="198" t="s">
        <v>106</v>
      </c>
      <c r="Z199" s="198" t="s">
        <v>106</v>
      </c>
      <c r="AA199" s="198">
        <v>0</v>
      </c>
      <c r="AB199" s="198">
        <v>0</v>
      </c>
      <c r="AC199" s="198">
        <v>0</v>
      </c>
      <c r="AD199" s="198">
        <v>0</v>
      </c>
      <c r="AE199" s="198">
        <v>0</v>
      </c>
      <c r="AF199" s="198">
        <v>0</v>
      </c>
      <c r="AG199" s="198">
        <v>0</v>
      </c>
      <c r="AH199" s="198">
        <v>1</v>
      </c>
      <c r="AI199" s="198">
        <v>1</v>
      </c>
      <c r="AJ199" s="198">
        <v>1</v>
      </c>
      <c r="AK199" s="198">
        <v>1</v>
      </c>
      <c r="AL199" s="198">
        <v>0</v>
      </c>
      <c r="AM199" s="198">
        <v>0</v>
      </c>
      <c r="AN199" s="16">
        <v>0</v>
      </c>
      <c r="AO199" s="198">
        <v>0</v>
      </c>
      <c r="AP199" s="198">
        <v>0</v>
      </c>
      <c r="AQ199" s="198">
        <v>0</v>
      </c>
      <c r="AR199" s="198">
        <v>0</v>
      </c>
    </row>
    <row r="200" spans="1:44" s="18" customFormat="1" ht="39.950000000000003" customHeight="1" x14ac:dyDescent="0.15">
      <c r="A200" s="54">
        <v>191</v>
      </c>
      <c r="B200" s="118">
        <v>1</v>
      </c>
      <c r="C200" s="118" t="s">
        <v>845</v>
      </c>
      <c r="D200" s="202" t="s">
        <v>846</v>
      </c>
      <c r="E200" s="202" t="s">
        <v>847</v>
      </c>
      <c r="F200" s="118" t="s">
        <v>848</v>
      </c>
      <c r="G200" s="118" t="s">
        <v>122</v>
      </c>
      <c r="H200" s="118" t="s">
        <v>148</v>
      </c>
      <c r="I200" s="118"/>
      <c r="J200" s="118" t="s">
        <v>108</v>
      </c>
      <c r="K200" s="118" t="s">
        <v>846</v>
      </c>
      <c r="L200" s="118" t="s">
        <v>108</v>
      </c>
      <c r="M200" s="118" t="s">
        <v>105</v>
      </c>
      <c r="N200" s="118" t="s">
        <v>109</v>
      </c>
      <c r="O200" s="118" t="s">
        <v>114</v>
      </c>
      <c r="P200" s="118" t="s">
        <v>581</v>
      </c>
      <c r="Q200" s="118" t="s">
        <v>106</v>
      </c>
      <c r="R200" s="118" t="s">
        <v>106</v>
      </c>
      <c r="S200" s="118" t="s">
        <v>106</v>
      </c>
      <c r="T200" s="118" t="s">
        <v>106</v>
      </c>
      <c r="U200" s="118" t="s">
        <v>106</v>
      </c>
      <c r="V200" s="118" t="s">
        <v>106</v>
      </c>
      <c r="W200" s="118" t="s">
        <v>106</v>
      </c>
      <c r="X200" s="118" t="s">
        <v>106</v>
      </c>
      <c r="Y200" s="118" t="s">
        <v>106</v>
      </c>
      <c r="Z200" s="118" t="s">
        <v>106</v>
      </c>
      <c r="AA200" s="118">
        <v>1</v>
      </c>
      <c r="AB200" s="118">
        <v>1</v>
      </c>
      <c r="AC200" s="118">
        <v>1</v>
      </c>
      <c r="AD200" s="118">
        <v>1</v>
      </c>
      <c r="AE200" s="118">
        <v>1</v>
      </c>
      <c r="AF200" s="198">
        <v>1</v>
      </c>
      <c r="AG200" s="118">
        <v>1</v>
      </c>
      <c r="AH200" s="118">
        <v>1</v>
      </c>
      <c r="AI200" s="118">
        <v>1</v>
      </c>
      <c r="AJ200" s="118">
        <v>1</v>
      </c>
      <c r="AK200" s="118">
        <v>1</v>
      </c>
      <c r="AL200" s="118">
        <v>0</v>
      </c>
      <c r="AM200" s="118">
        <v>0</v>
      </c>
      <c r="AN200" s="97">
        <v>1</v>
      </c>
      <c r="AO200" s="118">
        <v>0</v>
      </c>
      <c r="AP200" s="118">
        <v>0</v>
      </c>
      <c r="AQ200" s="118">
        <v>0</v>
      </c>
      <c r="AR200" s="118">
        <v>0</v>
      </c>
    </row>
    <row r="201" spans="1:44" s="18" customFormat="1" ht="39.950000000000003" customHeight="1" x14ac:dyDescent="0.15">
      <c r="A201" s="54">
        <v>192</v>
      </c>
      <c r="B201" s="198">
        <v>1</v>
      </c>
      <c r="C201" s="198" t="s">
        <v>258</v>
      </c>
      <c r="D201" s="199" t="s">
        <v>856</v>
      </c>
      <c r="E201" s="199" t="s">
        <v>854</v>
      </c>
      <c r="F201" s="198" t="s">
        <v>855</v>
      </c>
      <c r="G201" s="198" t="s">
        <v>122</v>
      </c>
      <c r="H201" s="198" t="s">
        <v>148</v>
      </c>
      <c r="I201" s="198"/>
      <c r="J201" s="198" t="s">
        <v>108</v>
      </c>
      <c r="K201" s="198" t="s">
        <v>856</v>
      </c>
      <c r="L201" s="198" t="s">
        <v>108</v>
      </c>
      <c r="M201" s="198" t="s">
        <v>109</v>
      </c>
      <c r="N201" s="198" t="s">
        <v>105</v>
      </c>
      <c r="O201" s="198" t="s">
        <v>114</v>
      </c>
      <c r="P201" s="198" t="s">
        <v>581</v>
      </c>
      <c r="Q201" s="198" t="s">
        <v>106</v>
      </c>
      <c r="R201" s="198" t="s">
        <v>106</v>
      </c>
      <c r="S201" s="198" t="s">
        <v>106</v>
      </c>
      <c r="T201" s="198" t="s">
        <v>106</v>
      </c>
      <c r="U201" s="198" t="s">
        <v>106</v>
      </c>
      <c r="V201" s="198" t="s">
        <v>106</v>
      </c>
      <c r="W201" s="198" t="s">
        <v>106</v>
      </c>
      <c r="X201" s="198" t="s">
        <v>106</v>
      </c>
      <c r="Y201" s="198" t="s">
        <v>106</v>
      </c>
      <c r="Z201" s="198" t="s">
        <v>106</v>
      </c>
      <c r="AA201" s="198">
        <v>1</v>
      </c>
      <c r="AB201" s="198">
        <v>1</v>
      </c>
      <c r="AC201" s="198">
        <v>1</v>
      </c>
      <c r="AD201" s="198">
        <v>1</v>
      </c>
      <c r="AE201" s="198">
        <v>1</v>
      </c>
      <c r="AF201" s="198">
        <v>1</v>
      </c>
      <c r="AG201" s="198">
        <v>1</v>
      </c>
      <c r="AH201" s="198">
        <v>0</v>
      </c>
      <c r="AI201" s="198">
        <v>0</v>
      </c>
      <c r="AJ201" s="198">
        <v>0</v>
      </c>
      <c r="AK201" s="198">
        <v>0</v>
      </c>
      <c r="AL201" s="198">
        <v>0</v>
      </c>
      <c r="AM201" s="198">
        <v>0</v>
      </c>
      <c r="AN201" s="16">
        <v>1</v>
      </c>
      <c r="AO201" s="198">
        <v>0</v>
      </c>
      <c r="AP201" s="198">
        <v>0</v>
      </c>
      <c r="AQ201" s="198">
        <v>0</v>
      </c>
      <c r="AR201" s="198">
        <v>0</v>
      </c>
    </row>
    <row r="202" spans="1:44" s="18" customFormat="1" ht="39.950000000000003" customHeight="1" x14ac:dyDescent="0.15">
      <c r="A202" s="54">
        <v>193</v>
      </c>
      <c r="B202" s="118">
        <v>1</v>
      </c>
      <c r="C202" s="118" t="s">
        <v>258</v>
      </c>
      <c r="D202" s="202" t="s">
        <v>862</v>
      </c>
      <c r="E202" s="202" t="s">
        <v>854</v>
      </c>
      <c r="F202" s="118" t="s">
        <v>855</v>
      </c>
      <c r="G202" s="118" t="s">
        <v>122</v>
      </c>
      <c r="H202" s="118" t="s">
        <v>148</v>
      </c>
      <c r="I202" s="118"/>
      <c r="J202" s="118" t="s">
        <v>108</v>
      </c>
      <c r="K202" s="118" t="s">
        <v>856</v>
      </c>
      <c r="L202" s="118" t="s">
        <v>108</v>
      </c>
      <c r="M202" s="118" t="s">
        <v>109</v>
      </c>
      <c r="N202" s="118" t="s">
        <v>105</v>
      </c>
      <c r="O202" s="118" t="s">
        <v>114</v>
      </c>
      <c r="P202" s="118" t="s">
        <v>581</v>
      </c>
      <c r="Q202" s="118" t="s">
        <v>106</v>
      </c>
      <c r="R202" s="118" t="s">
        <v>106</v>
      </c>
      <c r="S202" s="118" t="s">
        <v>106</v>
      </c>
      <c r="T202" s="118" t="s">
        <v>106</v>
      </c>
      <c r="U202" s="118" t="s">
        <v>106</v>
      </c>
      <c r="V202" s="118" t="s">
        <v>106</v>
      </c>
      <c r="W202" s="118" t="s">
        <v>106</v>
      </c>
      <c r="X202" s="118" t="s">
        <v>106</v>
      </c>
      <c r="Y202" s="118" t="s">
        <v>106</v>
      </c>
      <c r="Z202" s="118" t="s">
        <v>106</v>
      </c>
      <c r="AA202" s="118">
        <v>1</v>
      </c>
      <c r="AB202" s="118">
        <v>1</v>
      </c>
      <c r="AC202" s="118">
        <v>1</v>
      </c>
      <c r="AD202" s="118">
        <v>1</v>
      </c>
      <c r="AE202" s="118">
        <v>1</v>
      </c>
      <c r="AF202" s="198">
        <v>1</v>
      </c>
      <c r="AG202" s="118">
        <v>1</v>
      </c>
      <c r="AH202" s="118">
        <v>0</v>
      </c>
      <c r="AI202" s="118">
        <v>0</v>
      </c>
      <c r="AJ202" s="118">
        <v>0</v>
      </c>
      <c r="AK202" s="118">
        <v>0</v>
      </c>
      <c r="AL202" s="118">
        <v>0</v>
      </c>
      <c r="AM202" s="118">
        <v>0</v>
      </c>
      <c r="AN202" s="97">
        <v>1</v>
      </c>
      <c r="AO202" s="118">
        <v>0</v>
      </c>
      <c r="AP202" s="118">
        <v>0</v>
      </c>
      <c r="AQ202" s="118">
        <v>0</v>
      </c>
      <c r="AR202" s="118">
        <v>0</v>
      </c>
    </row>
    <row r="203" spans="1:44" s="18" customFormat="1" ht="39.950000000000003" customHeight="1" x14ac:dyDescent="0.15">
      <c r="A203" s="54">
        <v>194</v>
      </c>
      <c r="B203" s="118">
        <v>1</v>
      </c>
      <c r="C203" s="118" t="s">
        <v>919</v>
      </c>
      <c r="D203" s="202" t="s">
        <v>943</v>
      </c>
      <c r="E203" s="202" t="s">
        <v>916</v>
      </c>
      <c r="F203" s="118" t="s">
        <v>944</v>
      </c>
      <c r="G203" s="118" t="s">
        <v>122</v>
      </c>
      <c r="H203" s="118" t="s">
        <v>148</v>
      </c>
      <c r="I203" s="118"/>
      <c r="J203" s="118" t="s">
        <v>108</v>
      </c>
      <c r="K203" s="118" t="s">
        <v>917</v>
      </c>
      <c r="L203" s="118" t="s">
        <v>108</v>
      </c>
      <c r="M203" s="118" t="s">
        <v>109</v>
      </c>
      <c r="N203" s="118" t="s">
        <v>105</v>
      </c>
      <c r="O203" s="118" t="s">
        <v>124</v>
      </c>
      <c r="P203" s="118" t="s">
        <v>127</v>
      </c>
      <c r="Q203" s="118" t="s">
        <v>106</v>
      </c>
      <c r="R203" s="118" t="s">
        <v>106</v>
      </c>
      <c r="S203" s="118" t="s">
        <v>918</v>
      </c>
      <c r="T203" s="118" t="s">
        <v>106</v>
      </c>
      <c r="U203" s="118">
        <v>0.29099999999999998</v>
      </c>
      <c r="V203" s="118" t="s">
        <v>106</v>
      </c>
      <c r="W203" s="118" t="s">
        <v>149</v>
      </c>
      <c r="X203" s="118" t="s">
        <v>159</v>
      </c>
      <c r="Y203" s="118" t="s">
        <v>106</v>
      </c>
      <c r="Z203" s="118" t="s">
        <v>106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98">
        <v>0</v>
      </c>
      <c r="AG203" s="118">
        <v>0</v>
      </c>
      <c r="AH203" s="118">
        <v>0</v>
      </c>
      <c r="AI203" s="118">
        <v>0</v>
      </c>
      <c r="AJ203" s="118">
        <v>0</v>
      </c>
      <c r="AK203" s="118">
        <v>0</v>
      </c>
      <c r="AL203" s="118">
        <v>1</v>
      </c>
      <c r="AM203" s="118">
        <v>0</v>
      </c>
      <c r="AN203" s="97">
        <v>0</v>
      </c>
      <c r="AO203" s="118">
        <v>1</v>
      </c>
      <c r="AP203" s="118">
        <v>0</v>
      </c>
      <c r="AQ203" s="118">
        <v>0</v>
      </c>
      <c r="AR203" s="118">
        <v>0</v>
      </c>
    </row>
    <row r="204" spans="1:44" s="18" customFormat="1" ht="39.950000000000003" customHeight="1" x14ac:dyDescent="0.15">
      <c r="A204" s="54">
        <v>195</v>
      </c>
      <c r="B204" s="118">
        <v>1</v>
      </c>
      <c r="C204" s="118" t="s">
        <v>919</v>
      </c>
      <c r="D204" s="202" t="s">
        <v>1021</v>
      </c>
      <c r="E204" s="202" t="s">
        <v>916</v>
      </c>
      <c r="F204" s="118" t="s">
        <v>1013</v>
      </c>
      <c r="G204" s="118" t="s">
        <v>122</v>
      </c>
      <c r="H204" s="118" t="s">
        <v>148</v>
      </c>
      <c r="I204" s="118"/>
      <c r="J204" s="118" t="s">
        <v>108</v>
      </c>
      <c r="K204" s="118" t="s">
        <v>917</v>
      </c>
      <c r="L204" s="118" t="s">
        <v>108</v>
      </c>
      <c r="M204" s="118" t="s">
        <v>109</v>
      </c>
      <c r="N204" s="118" t="s">
        <v>105</v>
      </c>
      <c r="O204" s="118" t="s">
        <v>124</v>
      </c>
      <c r="P204" s="118" t="s">
        <v>127</v>
      </c>
      <c r="Q204" s="118" t="s">
        <v>106</v>
      </c>
      <c r="R204" s="118" t="s">
        <v>106</v>
      </c>
      <c r="S204" s="118" t="s">
        <v>918</v>
      </c>
      <c r="T204" s="118" t="s">
        <v>106</v>
      </c>
      <c r="U204" s="118">
        <v>0.29099999999999998</v>
      </c>
      <c r="V204" s="118" t="s">
        <v>106</v>
      </c>
      <c r="W204" s="118" t="s">
        <v>149</v>
      </c>
      <c r="X204" s="118" t="s">
        <v>159</v>
      </c>
      <c r="Y204" s="118" t="s">
        <v>106</v>
      </c>
      <c r="Z204" s="118" t="s">
        <v>106</v>
      </c>
      <c r="AA204" s="118">
        <v>0</v>
      </c>
      <c r="AB204" s="118">
        <v>0</v>
      </c>
      <c r="AC204" s="118">
        <v>0</v>
      </c>
      <c r="AD204" s="118">
        <v>0</v>
      </c>
      <c r="AE204" s="118">
        <v>0</v>
      </c>
      <c r="AF204" s="198">
        <v>0</v>
      </c>
      <c r="AG204" s="118">
        <v>0</v>
      </c>
      <c r="AH204" s="118">
        <v>0</v>
      </c>
      <c r="AI204" s="118">
        <v>0</v>
      </c>
      <c r="AJ204" s="118">
        <v>0</v>
      </c>
      <c r="AK204" s="118">
        <v>0</v>
      </c>
      <c r="AL204" s="118">
        <v>0</v>
      </c>
      <c r="AM204" s="118">
        <v>0</v>
      </c>
      <c r="AN204" s="97">
        <v>0</v>
      </c>
      <c r="AO204" s="118">
        <v>0</v>
      </c>
      <c r="AP204" s="118">
        <v>0</v>
      </c>
      <c r="AQ204" s="118">
        <v>0</v>
      </c>
      <c r="AR204" s="118">
        <v>0</v>
      </c>
    </row>
    <row r="205" spans="1:44" s="18" customFormat="1" ht="39.950000000000003" customHeight="1" x14ac:dyDescent="0.15">
      <c r="A205" s="54">
        <v>196</v>
      </c>
      <c r="B205" s="118">
        <v>1</v>
      </c>
      <c r="C205" s="118" t="s">
        <v>919</v>
      </c>
      <c r="D205" s="202" t="s">
        <v>1187</v>
      </c>
      <c r="E205" s="202" t="s">
        <v>916</v>
      </c>
      <c r="F205" s="118" t="s">
        <v>1188</v>
      </c>
      <c r="G205" s="118" t="s">
        <v>122</v>
      </c>
      <c r="H205" s="118" t="s">
        <v>148</v>
      </c>
      <c r="I205" s="118"/>
      <c r="J205" s="118" t="s">
        <v>108</v>
      </c>
      <c r="K205" s="118" t="s">
        <v>917</v>
      </c>
      <c r="L205" s="118" t="s">
        <v>108</v>
      </c>
      <c r="M205" s="118" t="s">
        <v>109</v>
      </c>
      <c r="N205" s="118" t="s">
        <v>105</v>
      </c>
      <c r="O205" s="118" t="s">
        <v>124</v>
      </c>
      <c r="P205" s="118" t="s">
        <v>127</v>
      </c>
      <c r="Q205" s="118" t="s">
        <v>106</v>
      </c>
      <c r="R205" s="118" t="s">
        <v>106</v>
      </c>
      <c r="S205" s="118" t="s">
        <v>918</v>
      </c>
      <c r="T205" s="118" t="s">
        <v>106</v>
      </c>
      <c r="U205" s="118">
        <v>0.29099999999999998</v>
      </c>
      <c r="V205" s="118" t="s">
        <v>106</v>
      </c>
      <c r="W205" s="118" t="s">
        <v>149</v>
      </c>
      <c r="X205" s="118" t="s">
        <v>159</v>
      </c>
      <c r="Y205" s="118" t="s">
        <v>106</v>
      </c>
      <c r="Z205" s="118" t="s">
        <v>106</v>
      </c>
      <c r="AA205" s="118">
        <v>0</v>
      </c>
      <c r="AB205" s="118">
        <v>0</v>
      </c>
      <c r="AC205" s="118">
        <v>0</v>
      </c>
      <c r="AD205" s="118">
        <v>0</v>
      </c>
      <c r="AE205" s="118">
        <v>0</v>
      </c>
      <c r="AF205" s="198">
        <v>0</v>
      </c>
      <c r="AG205" s="118">
        <v>0</v>
      </c>
      <c r="AH205" s="118">
        <v>0</v>
      </c>
      <c r="AI205" s="118">
        <v>0</v>
      </c>
      <c r="AJ205" s="118">
        <v>0</v>
      </c>
      <c r="AK205" s="118">
        <v>0</v>
      </c>
      <c r="AL205" s="118">
        <v>0</v>
      </c>
      <c r="AM205" s="118">
        <v>1</v>
      </c>
      <c r="AN205" s="97">
        <v>0</v>
      </c>
      <c r="AO205" s="118">
        <v>0</v>
      </c>
      <c r="AP205" s="118">
        <v>0</v>
      </c>
      <c r="AQ205" s="118">
        <v>0</v>
      </c>
      <c r="AR205" s="118">
        <v>0</v>
      </c>
    </row>
    <row r="206" spans="1:44" s="18" customFormat="1" ht="39.950000000000003" customHeight="1" x14ac:dyDescent="0.15">
      <c r="A206" s="54">
        <v>197</v>
      </c>
      <c r="B206" s="118">
        <v>1</v>
      </c>
      <c r="C206" s="54" t="s">
        <v>1129</v>
      </c>
      <c r="D206" s="202" t="s">
        <v>1288</v>
      </c>
      <c r="E206" s="202" t="s">
        <v>916</v>
      </c>
      <c r="F206" s="118" t="s">
        <v>1249</v>
      </c>
      <c r="G206" s="118" t="s">
        <v>122</v>
      </c>
      <c r="H206" s="118" t="s">
        <v>148</v>
      </c>
      <c r="I206" s="118"/>
      <c r="J206" s="118" t="s">
        <v>108</v>
      </c>
      <c r="K206" s="118" t="s">
        <v>917</v>
      </c>
      <c r="L206" s="118" t="s">
        <v>108</v>
      </c>
      <c r="M206" s="118" t="s">
        <v>109</v>
      </c>
      <c r="N206" s="118" t="s">
        <v>105</v>
      </c>
      <c r="O206" s="118" t="s">
        <v>124</v>
      </c>
      <c r="P206" s="118" t="s">
        <v>127</v>
      </c>
      <c r="Q206" s="118" t="s">
        <v>106</v>
      </c>
      <c r="R206" s="118" t="s">
        <v>106</v>
      </c>
      <c r="S206" s="118" t="s">
        <v>918</v>
      </c>
      <c r="T206" s="118" t="s">
        <v>106</v>
      </c>
      <c r="U206" s="118">
        <v>0.29099999999999998</v>
      </c>
      <c r="V206" s="118" t="s">
        <v>106</v>
      </c>
      <c r="W206" s="118" t="s">
        <v>149</v>
      </c>
      <c r="X206" s="118" t="s">
        <v>159</v>
      </c>
      <c r="Y206" s="118" t="s">
        <v>106</v>
      </c>
      <c r="Z206" s="118" t="s">
        <v>106</v>
      </c>
      <c r="AA206" s="118">
        <v>0</v>
      </c>
      <c r="AB206" s="118">
        <v>0</v>
      </c>
      <c r="AC206" s="118">
        <v>0</v>
      </c>
      <c r="AD206" s="118">
        <v>0</v>
      </c>
      <c r="AE206" s="118">
        <v>0</v>
      </c>
      <c r="AF206" s="198">
        <v>0</v>
      </c>
      <c r="AG206" s="118">
        <v>0</v>
      </c>
      <c r="AH206" s="118">
        <v>0</v>
      </c>
      <c r="AI206" s="118">
        <v>0</v>
      </c>
      <c r="AJ206" s="118">
        <v>0</v>
      </c>
      <c r="AK206" s="118">
        <v>0</v>
      </c>
      <c r="AL206" s="118">
        <v>0</v>
      </c>
      <c r="AM206" s="118">
        <v>0</v>
      </c>
      <c r="AN206" s="97">
        <v>0</v>
      </c>
      <c r="AO206" s="118">
        <v>0</v>
      </c>
      <c r="AP206" s="118">
        <v>1</v>
      </c>
      <c r="AQ206" s="118">
        <v>0</v>
      </c>
      <c r="AR206" s="118">
        <v>0</v>
      </c>
    </row>
    <row r="207" spans="1:44" s="18" customFormat="1" ht="39.950000000000003" customHeight="1" x14ac:dyDescent="0.15">
      <c r="A207" s="54">
        <v>198</v>
      </c>
      <c r="B207" s="118">
        <v>1</v>
      </c>
      <c r="C207" s="54" t="s">
        <v>1129</v>
      </c>
      <c r="D207" s="202" t="s">
        <v>1289</v>
      </c>
      <c r="E207" s="202" t="s">
        <v>916</v>
      </c>
      <c r="F207" s="118" t="s">
        <v>1250</v>
      </c>
      <c r="G207" s="118" t="s">
        <v>122</v>
      </c>
      <c r="H207" s="118" t="s">
        <v>148</v>
      </c>
      <c r="I207" s="118"/>
      <c r="J207" s="118" t="s">
        <v>108</v>
      </c>
      <c r="K207" s="118" t="s">
        <v>917</v>
      </c>
      <c r="L207" s="118" t="s">
        <v>108</v>
      </c>
      <c r="M207" s="118" t="s">
        <v>109</v>
      </c>
      <c r="N207" s="118" t="s">
        <v>105</v>
      </c>
      <c r="O207" s="118" t="s">
        <v>124</v>
      </c>
      <c r="P207" s="118" t="s">
        <v>127</v>
      </c>
      <c r="Q207" s="118" t="s">
        <v>106</v>
      </c>
      <c r="R207" s="118" t="s">
        <v>106</v>
      </c>
      <c r="S207" s="118" t="s">
        <v>918</v>
      </c>
      <c r="T207" s="118" t="s">
        <v>106</v>
      </c>
      <c r="U207" s="118">
        <v>0.29099999999999998</v>
      </c>
      <c r="V207" s="118" t="s">
        <v>106</v>
      </c>
      <c r="W207" s="118" t="s">
        <v>149</v>
      </c>
      <c r="X207" s="118" t="s">
        <v>159</v>
      </c>
      <c r="Y207" s="118" t="s">
        <v>106</v>
      </c>
      <c r="Z207" s="118" t="s">
        <v>106</v>
      </c>
      <c r="AA207" s="118">
        <v>0</v>
      </c>
      <c r="AB207" s="118">
        <v>0</v>
      </c>
      <c r="AC207" s="118">
        <v>0</v>
      </c>
      <c r="AD207" s="118">
        <v>0</v>
      </c>
      <c r="AE207" s="118">
        <v>0</v>
      </c>
      <c r="AF207" s="198">
        <v>0</v>
      </c>
      <c r="AG207" s="118">
        <v>0</v>
      </c>
      <c r="AH207" s="118">
        <v>0</v>
      </c>
      <c r="AI207" s="118">
        <v>0</v>
      </c>
      <c r="AJ207" s="118">
        <v>0</v>
      </c>
      <c r="AK207" s="118">
        <v>0</v>
      </c>
      <c r="AL207" s="118">
        <v>0</v>
      </c>
      <c r="AM207" s="118">
        <v>0</v>
      </c>
      <c r="AN207" s="97">
        <v>0</v>
      </c>
      <c r="AO207" s="118">
        <v>0</v>
      </c>
      <c r="AP207" s="118">
        <v>0</v>
      </c>
      <c r="AQ207" s="118">
        <v>1</v>
      </c>
      <c r="AR207" s="118">
        <v>1</v>
      </c>
    </row>
    <row r="208" spans="1:44" s="18" customFormat="1" ht="39.950000000000003" customHeight="1" x14ac:dyDescent="0.15">
      <c r="A208" s="54">
        <v>199</v>
      </c>
      <c r="B208" s="118">
        <v>1</v>
      </c>
      <c r="C208" s="118" t="s">
        <v>919</v>
      </c>
      <c r="D208" s="202" t="s">
        <v>1015</v>
      </c>
      <c r="E208" s="202" t="s">
        <v>1014</v>
      </c>
      <c r="F208" s="118" t="s">
        <v>1013</v>
      </c>
      <c r="G208" s="118" t="s">
        <v>122</v>
      </c>
      <c r="H208" s="118" t="s">
        <v>148</v>
      </c>
      <c r="I208" s="118"/>
      <c r="J208" s="118" t="s">
        <v>108</v>
      </c>
      <c r="K208" s="118" t="s">
        <v>917</v>
      </c>
      <c r="L208" s="118" t="s">
        <v>108</v>
      </c>
      <c r="M208" s="118" t="s">
        <v>105</v>
      </c>
      <c r="N208" s="118" t="s">
        <v>109</v>
      </c>
      <c r="O208" s="118" t="s">
        <v>124</v>
      </c>
      <c r="P208" s="118" t="s">
        <v>127</v>
      </c>
      <c r="Q208" s="118" t="s">
        <v>106</v>
      </c>
      <c r="R208" s="118" t="s">
        <v>106</v>
      </c>
      <c r="S208" s="118" t="s">
        <v>918</v>
      </c>
      <c r="T208" s="118" t="s">
        <v>106</v>
      </c>
      <c r="U208" s="118">
        <v>0.29099999999999998</v>
      </c>
      <c r="V208" s="118" t="s">
        <v>106</v>
      </c>
      <c r="W208" s="118" t="s">
        <v>149</v>
      </c>
      <c r="X208" s="118" t="s">
        <v>159</v>
      </c>
      <c r="Y208" s="118" t="s">
        <v>106</v>
      </c>
      <c r="Z208" s="118" t="s">
        <v>106</v>
      </c>
      <c r="AA208" s="118">
        <v>0</v>
      </c>
      <c r="AB208" s="118">
        <v>0</v>
      </c>
      <c r="AC208" s="118">
        <v>0</v>
      </c>
      <c r="AD208" s="118">
        <v>0</v>
      </c>
      <c r="AE208" s="118">
        <v>0</v>
      </c>
      <c r="AF208" s="198">
        <v>0</v>
      </c>
      <c r="AG208" s="118">
        <v>0</v>
      </c>
      <c r="AH208" s="118">
        <v>0</v>
      </c>
      <c r="AI208" s="118">
        <v>0</v>
      </c>
      <c r="AJ208" s="118">
        <v>0</v>
      </c>
      <c r="AK208" s="118">
        <v>0</v>
      </c>
      <c r="AL208" s="118">
        <v>0</v>
      </c>
      <c r="AM208" s="118">
        <v>1</v>
      </c>
      <c r="AN208" s="97">
        <v>0</v>
      </c>
      <c r="AO208" s="118">
        <v>0</v>
      </c>
      <c r="AP208" s="118">
        <v>0</v>
      </c>
      <c r="AQ208" s="118">
        <v>0</v>
      </c>
      <c r="AR208" s="118">
        <v>0</v>
      </c>
    </row>
    <row r="209" spans="1:44" s="12" customFormat="1" ht="45" customHeight="1" x14ac:dyDescent="0.15">
      <c r="A209" s="54">
        <v>200</v>
      </c>
      <c r="B209" s="118">
        <v>1</v>
      </c>
      <c r="C209" s="118" t="s">
        <v>919</v>
      </c>
      <c r="D209" s="202" t="s">
        <v>1182</v>
      </c>
      <c r="E209" s="202" t="s">
        <v>1183</v>
      </c>
      <c r="F209" s="118" t="s">
        <v>1184</v>
      </c>
      <c r="G209" s="118" t="s">
        <v>122</v>
      </c>
      <c r="H209" s="118" t="s">
        <v>148</v>
      </c>
      <c r="I209" s="118"/>
      <c r="J209" s="118" t="s">
        <v>108</v>
      </c>
      <c r="K209" s="118" t="s">
        <v>1185</v>
      </c>
      <c r="L209" s="118" t="s">
        <v>108</v>
      </c>
      <c r="M209" s="118" t="s">
        <v>105</v>
      </c>
      <c r="N209" s="118" t="s">
        <v>109</v>
      </c>
      <c r="O209" s="118" t="s">
        <v>124</v>
      </c>
      <c r="P209" s="118" t="s">
        <v>1186</v>
      </c>
      <c r="Q209" s="118" t="s">
        <v>106</v>
      </c>
      <c r="R209" s="118" t="s">
        <v>106</v>
      </c>
      <c r="S209" s="118" t="s">
        <v>106</v>
      </c>
      <c r="T209" s="118" t="s">
        <v>106</v>
      </c>
      <c r="U209" s="118" t="s">
        <v>106</v>
      </c>
      <c r="V209" s="118" t="s">
        <v>106</v>
      </c>
      <c r="W209" s="118" t="s">
        <v>149</v>
      </c>
      <c r="X209" s="118" t="s">
        <v>159</v>
      </c>
      <c r="Y209" s="118" t="s">
        <v>106</v>
      </c>
      <c r="Z209" s="118" t="s">
        <v>106</v>
      </c>
      <c r="AA209" s="118">
        <v>0</v>
      </c>
      <c r="AB209" s="118">
        <v>0</v>
      </c>
      <c r="AC209" s="118">
        <v>0</v>
      </c>
      <c r="AD209" s="118">
        <v>0</v>
      </c>
      <c r="AE209" s="118">
        <v>0</v>
      </c>
      <c r="AF209" s="118">
        <v>0</v>
      </c>
      <c r="AG209" s="118">
        <v>0</v>
      </c>
      <c r="AH209" s="118">
        <v>0</v>
      </c>
      <c r="AI209" s="118">
        <v>0</v>
      </c>
      <c r="AJ209" s="118">
        <v>0</v>
      </c>
      <c r="AK209" s="118">
        <v>0</v>
      </c>
      <c r="AL209" s="118">
        <v>0</v>
      </c>
      <c r="AM209" s="118">
        <v>1</v>
      </c>
      <c r="AN209" s="97">
        <v>0</v>
      </c>
      <c r="AO209" s="118">
        <v>0</v>
      </c>
      <c r="AP209" s="118">
        <v>0</v>
      </c>
      <c r="AQ209" s="118">
        <v>0</v>
      </c>
      <c r="AR209" s="118">
        <v>0</v>
      </c>
    </row>
    <row r="210" spans="1:44" s="18" customFormat="1" ht="39.950000000000003" customHeight="1" x14ac:dyDescent="0.15">
      <c r="A210" s="54">
        <v>201</v>
      </c>
      <c r="B210" s="118">
        <v>1</v>
      </c>
      <c r="C210" s="118" t="s">
        <v>919</v>
      </c>
      <c r="D210" s="202" t="s">
        <v>920</v>
      </c>
      <c r="E210" s="202" t="s">
        <v>921</v>
      </c>
      <c r="F210" s="118" t="s">
        <v>922</v>
      </c>
      <c r="G210" s="118" t="s">
        <v>122</v>
      </c>
      <c r="H210" s="118" t="s">
        <v>148</v>
      </c>
      <c r="I210" s="118"/>
      <c r="J210" s="118" t="s">
        <v>108</v>
      </c>
      <c r="K210" s="118" t="s">
        <v>920</v>
      </c>
      <c r="L210" s="118" t="s">
        <v>108</v>
      </c>
      <c r="M210" s="118" t="s">
        <v>105</v>
      </c>
      <c r="N210" s="118" t="s">
        <v>109</v>
      </c>
      <c r="O210" s="118" t="s">
        <v>124</v>
      </c>
      <c r="P210" s="118" t="s">
        <v>127</v>
      </c>
      <c r="Q210" s="118" t="s">
        <v>106</v>
      </c>
      <c r="R210" s="118" t="s">
        <v>106</v>
      </c>
      <c r="S210" s="118" t="s">
        <v>923</v>
      </c>
      <c r="T210" s="118" t="s">
        <v>106</v>
      </c>
      <c r="U210" s="118">
        <v>0.30120000000000002</v>
      </c>
      <c r="V210" s="118" t="s">
        <v>106</v>
      </c>
      <c r="W210" s="118" t="s">
        <v>149</v>
      </c>
      <c r="X210" s="118" t="s">
        <v>159</v>
      </c>
      <c r="Y210" s="118" t="s">
        <v>106</v>
      </c>
      <c r="Z210" s="118" t="s">
        <v>106</v>
      </c>
      <c r="AA210" s="118">
        <v>0</v>
      </c>
      <c r="AB210" s="118">
        <v>0</v>
      </c>
      <c r="AC210" s="118">
        <v>0</v>
      </c>
      <c r="AD210" s="118">
        <v>0</v>
      </c>
      <c r="AE210" s="118">
        <v>0</v>
      </c>
      <c r="AF210" s="198">
        <v>0</v>
      </c>
      <c r="AG210" s="118">
        <v>0</v>
      </c>
      <c r="AH210" s="118">
        <v>0</v>
      </c>
      <c r="AI210" s="118">
        <v>0</v>
      </c>
      <c r="AJ210" s="118">
        <v>0</v>
      </c>
      <c r="AK210" s="118">
        <v>0</v>
      </c>
      <c r="AL210" s="118">
        <v>1</v>
      </c>
      <c r="AM210" s="118">
        <v>1</v>
      </c>
      <c r="AN210" s="97">
        <v>0</v>
      </c>
      <c r="AO210" s="118">
        <v>1</v>
      </c>
      <c r="AP210" s="118">
        <v>1</v>
      </c>
      <c r="AQ210" s="118">
        <v>1</v>
      </c>
      <c r="AR210" s="118">
        <v>1</v>
      </c>
    </row>
    <row r="211" spans="1:44" s="18" customFormat="1" ht="39.950000000000003" customHeight="1" x14ac:dyDescent="0.15">
      <c r="A211" s="54">
        <v>202</v>
      </c>
      <c r="B211" s="118">
        <v>1</v>
      </c>
      <c r="C211" s="118" t="s">
        <v>919</v>
      </c>
      <c r="D211" s="202" t="s">
        <v>924</v>
      </c>
      <c r="E211" s="202" t="s">
        <v>172</v>
      </c>
      <c r="F211" s="118" t="s">
        <v>106</v>
      </c>
      <c r="G211" s="118" t="s">
        <v>122</v>
      </c>
      <c r="H211" s="118" t="s">
        <v>148</v>
      </c>
      <c r="I211" s="118"/>
      <c r="J211" s="118" t="s">
        <v>108</v>
      </c>
      <c r="K211" s="118" t="s">
        <v>924</v>
      </c>
      <c r="L211" s="118" t="s">
        <v>108</v>
      </c>
      <c r="M211" s="118" t="s">
        <v>105</v>
      </c>
      <c r="N211" s="118" t="s">
        <v>109</v>
      </c>
      <c r="O211" s="118" t="s">
        <v>124</v>
      </c>
      <c r="P211" s="118" t="s">
        <v>127</v>
      </c>
      <c r="Q211" s="118" t="s">
        <v>106</v>
      </c>
      <c r="R211" s="118" t="s">
        <v>106</v>
      </c>
      <c r="S211" s="118" t="s">
        <v>925</v>
      </c>
      <c r="T211" s="118" t="s">
        <v>106</v>
      </c>
      <c r="U211" s="118">
        <v>0.1124</v>
      </c>
      <c r="V211" s="118" t="s">
        <v>106</v>
      </c>
      <c r="W211" s="118" t="s">
        <v>149</v>
      </c>
      <c r="X211" s="118" t="s">
        <v>159</v>
      </c>
      <c r="Y211" s="118" t="s">
        <v>106</v>
      </c>
      <c r="Z211" s="118" t="s">
        <v>106</v>
      </c>
      <c r="AA211" s="118">
        <v>0</v>
      </c>
      <c r="AB211" s="118">
        <v>0</v>
      </c>
      <c r="AC211" s="118">
        <v>0</v>
      </c>
      <c r="AD211" s="118">
        <v>0</v>
      </c>
      <c r="AE211" s="118">
        <v>0</v>
      </c>
      <c r="AF211" s="198">
        <v>0</v>
      </c>
      <c r="AG211" s="118">
        <v>0</v>
      </c>
      <c r="AH211" s="118">
        <v>0</v>
      </c>
      <c r="AI211" s="118">
        <v>0</v>
      </c>
      <c r="AJ211" s="118">
        <v>0</v>
      </c>
      <c r="AK211" s="118">
        <v>0</v>
      </c>
      <c r="AL211" s="118">
        <v>1</v>
      </c>
      <c r="AM211" s="118">
        <v>1</v>
      </c>
      <c r="AN211" s="97">
        <v>0</v>
      </c>
      <c r="AO211" s="118">
        <v>1</v>
      </c>
      <c r="AP211" s="118">
        <v>1</v>
      </c>
      <c r="AQ211" s="118">
        <v>1</v>
      </c>
      <c r="AR211" s="118">
        <v>1</v>
      </c>
    </row>
    <row r="212" spans="1:44" s="18" customFormat="1" ht="39.950000000000003" customHeight="1" x14ac:dyDescent="0.15">
      <c r="A212" s="16">
        <v>203</v>
      </c>
      <c r="B212" s="16">
        <v>1</v>
      </c>
      <c r="C212" s="16" t="s">
        <v>919</v>
      </c>
      <c r="D212" s="351" t="s">
        <v>926</v>
      </c>
      <c r="E212" s="351" t="s">
        <v>927</v>
      </c>
      <c r="F212" s="16" t="s">
        <v>106</v>
      </c>
      <c r="G212" s="16" t="s">
        <v>122</v>
      </c>
      <c r="H212" s="16" t="s">
        <v>148</v>
      </c>
      <c r="I212" s="16"/>
      <c r="J212" s="16" t="s">
        <v>108</v>
      </c>
      <c r="K212" s="16" t="s">
        <v>926</v>
      </c>
      <c r="L212" s="16" t="s">
        <v>108</v>
      </c>
      <c r="M212" s="16" t="s">
        <v>105</v>
      </c>
      <c r="N212" s="16" t="s">
        <v>109</v>
      </c>
      <c r="O212" s="16" t="s">
        <v>124</v>
      </c>
      <c r="P212" s="16" t="s">
        <v>928</v>
      </c>
      <c r="Q212" s="16" t="s">
        <v>106</v>
      </c>
      <c r="R212" s="16" t="s">
        <v>106</v>
      </c>
      <c r="S212" s="16" t="s">
        <v>929</v>
      </c>
      <c r="T212" s="16" t="s">
        <v>106</v>
      </c>
      <c r="U212" s="16">
        <v>4.9799999999999997E-2</v>
      </c>
      <c r="V212" s="16" t="s">
        <v>106</v>
      </c>
      <c r="W212" s="16" t="s">
        <v>149</v>
      </c>
      <c r="X212" s="16" t="s">
        <v>159</v>
      </c>
      <c r="Y212" s="16" t="s">
        <v>106</v>
      </c>
      <c r="Z212" s="16" t="s">
        <v>106</v>
      </c>
      <c r="AA212" s="16">
        <v>0</v>
      </c>
      <c r="AB212" s="16">
        <v>0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>
        <v>1</v>
      </c>
      <c r="AM212" s="16">
        <v>1</v>
      </c>
      <c r="AN212" s="16">
        <v>0</v>
      </c>
      <c r="AO212" s="16">
        <v>1</v>
      </c>
      <c r="AP212" s="16">
        <v>1</v>
      </c>
      <c r="AQ212" s="16">
        <v>1</v>
      </c>
      <c r="AR212" s="16">
        <v>1</v>
      </c>
    </row>
    <row r="213" spans="1:44" s="18" customFormat="1" ht="39.950000000000003" customHeight="1" x14ac:dyDescent="0.15">
      <c r="A213" s="17">
        <v>203</v>
      </c>
      <c r="B213" s="97">
        <v>1</v>
      </c>
      <c r="C213" s="97" t="s">
        <v>1738</v>
      </c>
      <c r="D213" s="98" t="s">
        <v>1734</v>
      </c>
      <c r="E213" s="98" t="s">
        <v>927</v>
      </c>
      <c r="F213" s="97" t="s">
        <v>106</v>
      </c>
      <c r="G213" s="97" t="s">
        <v>122</v>
      </c>
      <c r="H213" s="97" t="s">
        <v>148</v>
      </c>
      <c r="I213" s="97"/>
      <c r="J213" s="97" t="s">
        <v>108</v>
      </c>
      <c r="K213" s="97" t="s">
        <v>926</v>
      </c>
      <c r="L213" s="97" t="s">
        <v>108</v>
      </c>
      <c r="M213" s="97" t="s">
        <v>105</v>
      </c>
      <c r="N213" s="97" t="s">
        <v>109</v>
      </c>
      <c r="O213" s="97" t="s">
        <v>124</v>
      </c>
      <c r="P213" s="97" t="s">
        <v>928</v>
      </c>
      <c r="Q213" s="97" t="s">
        <v>106</v>
      </c>
      <c r="R213" s="97" t="s">
        <v>106</v>
      </c>
      <c r="S213" s="97" t="s">
        <v>929</v>
      </c>
      <c r="T213" s="97" t="s">
        <v>106</v>
      </c>
      <c r="U213" s="97">
        <v>4.9799999999999997E-2</v>
      </c>
      <c r="V213" s="97" t="s">
        <v>106</v>
      </c>
      <c r="W213" s="97" t="s">
        <v>149</v>
      </c>
      <c r="X213" s="97" t="s">
        <v>159</v>
      </c>
      <c r="Y213" s="97" t="s">
        <v>106</v>
      </c>
      <c r="Z213" s="97" t="s">
        <v>106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16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97">
        <v>1</v>
      </c>
      <c r="AM213" s="97">
        <v>1</v>
      </c>
      <c r="AN213" s="97">
        <v>0</v>
      </c>
      <c r="AO213" s="97">
        <v>1</v>
      </c>
      <c r="AP213" s="97">
        <v>1</v>
      </c>
      <c r="AQ213" s="97">
        <v>1</v>
      </c>
      <c r="AR213" s="97">
        <v>1</v>
      </c>
    </row>
    <row r="214" spans="1:44" s="18" customFormat="1" ht="39.950000000000003" customHeight="1" x14ac:dyDescent="0.15">
      <c r="A214" s="17">
        <v>203</v>
      </c>
      <c r="B214" s="97">
        <v>1</v>
      </c>
      <c r="C214" s="97" t="s">
        <v>1738</v>
      </c>
      <c r="D214" s="117" t="s">
        <v>1735</v>
      </c>
      <c r="E214" s="353" t="s">
        <v>1736</v>
      </c>
      <c r="F214" s="352" t="s">
        <v>1737</v>
      </c>
      <c r="G214" s="97" t="s">
        <v>122</v>
      </c>
      <c r="H214" s="97" t="s">
        <v>148</v>
      </c>
      <c r="I214" s="97"/>
      <c r="J214" s="97" t="s">
        <v>108</v>
      </c>
      <c r="K214" s="97" t="s">
        <v>926</v>
      </c>
      <c r="L214" s="97" t="s">
        <v>108</v>
      </c>
      <c r="M214" s="97" t="s">
        <v>105</v>
      </c>
      <c r="N214" s="97" t="s">
        <v>109</v>
      </c>
      <c r="O214" s="97" t="s">
        <v>124</v>
      </c>
      <c r="P214" s="97" t="s">
        <v>928</v>
      </c>
      <c r="Q214" s="97" t="s">
        <v>106</v>
      </c>
      <c r="R214" s="97" t="s">
        <v>106</v>
      </c>
      <c r="S214" s="97" t="s">
        <v>929</v>
      </c>
      <c r="T214" s="97" t="s">
        <v>106</v>
      </c>
      <c r="U214" s="97">
        <v>4.9799999999999997E-2</v>
      </c>
      <c r="V214" s="97" t="s">
        <v>106</v>
      </c>
      <c r="W214" s="97" t="s">
        <v>149</v>
      </c>
      <c r="X214" s="97" t="s">
        <v>159</v>
      </c>
      <c r="Y214" s="97" t="s">
        <v>106</v>
      </c>
      <c r="Z214" s="97" t="s">
        <v>106</v>
      </c>
      <c r="AA214" s="97">
        <v>0</v>
      </c>
      <c r="AB214" s="97">
        <v>0</v>
      </c>
      <c r="AC214" s="97">
        <v>0</v>
      </c>
      <c r="AD214" s="97">
        <v>0</v>
      </c>
      <c r="AE214" s="97">
        <v>0</v>
      </c>
      <c r="AF214" s="16">
        <v>0</v>
      </c>
      <c r="AG214" s="97">
        <v>0</v>
      </c>
      <c r="AH214" s="97">
        <v>0</v>
      </c>
      <c r="AI214" s="97">
        <v>0</v>
      </c>
      <c r="AJ214" s="97">
        <v>0</v>
      </c>
      <c r="AK214" s="97">
        <v>0</v>
      </c>
      <c r="AL214" s="97">
        <v>1</v>
      </c>
      <c r="AM214" s="97">
        <v>1</v>
      </c>
      <c r="AN214" s="97">
        <v>0</v>
      </c>
      <c r="AO214" s="97">
        <v>1</v>
      </c>
      <c r="AP214" s="97">
        <v>1</v>
      </c>
      <c r="AQ214" s="97">
        <v>1</v>
      </c>
      <c r="AR214" s="97">
        <v>1</v>
      </c>
    </row>
    <row r="215" spans="1:44" s="18" customFormat="1" ht="39.950000000000003" customHeight="1" x14ac:dyDescent="0.15">
      <c r="A215" s="54">
        <v>204</v>
      </c>
      <c r="B215" s="118">
        <v>1</v>
      </c>
      <c r="C215" s="118" t="s">
        <v>919</v>
      </c>
      <c r="D215" s="202" t="s">
        <v>930</v>
      </c>
      <c r="E215" s="202" t="s">
        <v>173</v>
      </c>
      <c r="F215" s="118" t="s">
        <v>106</v>
      </c>
      <c r="G215" s="118" t="s">
        <v>122</v>
      </c>
      <c r="H215" s="118" t="s">
        <v>148</v>
      </c>
      <c r="I215" s="118"/>
      <c r="J215" s="118" t="s">
        <v>108</v>
      </c>
      <c r="K215" s="118" t="s">
        <v>931</v>
      </c>
      <c r="L215" s="118" t="s">
        <v>108</v>
      </c>
      <c r="M215" s="118" t="s">
        <v>105</v>
      </c>
      <c r="N215" s="118" t="s">
        <v>109</v>
      </c>
      <c r="O215" s="118" t="s">
        <v>124</v>
      </c>
      <c r="P215" s="118" t="s">
        <v>928</v>
      </c>
      <c r="Q215" s="118" t="s">
        <v>106</v>
      </c>
      <c r="R215" s="118" t="s">
        <v>106</v>
      </c>
      <c r="S215" s="118" t="s">
        <v>932</v>
      </c>
      <c r="T215" s="118" t="s">
        <v>106</v>
      </c>
      <c r="U215" s="118">
        <v>6.4100000000000004E-2</v>
      </c>
      <c r="V215" s="118" t="s">
        <v>106</v>
      </c>
      <c r="W215" s="118" t="s">
        <v>149</v>
      </c>
      <c r="X215" s="118" t="s">
        <v>159</v>
      </c>
      <c r="Y215" s="118" t="s">
        <v>106</v>
      </c>
      <c r="Z215" s="118" t="s">
        <v>106</v>
      </c>
      <c r="AA215" s="118">
        <v>0</v>
      </c>
      <c r="AB215" s="118">
        <v>0</v>
      </c>
      <c r="AC215" s="118">
        <v>0</v>
      </c>
      <c r="AD215" s="118">
        <v>0</v>
      </c>
      <c r="AE215" s="118">
        <v>0</v>
      </c>
      <c r="AF215" s="198">
        <v>0</v>
      </c>
      <c r="AG215" s="118">
        <v>0</v>
      </c>
      <c r="AH215" s="118">
        <v>0</v>
      </c>
      <c r="AI215" s="118">
        <v>0</v>
      </c>
      <c r="AJ215" s="118">
        <v>0</v>
      </c>
      <c r="AK215" s="118">
        <v>0</v>
      </c>
      <c r="AL215" s="118">
        <v>1</v>
      </c>
      <c r="AM215" s="118">
        <v>1</v>
      </c>
      <c r="AN215" s="97">
        <v>0</v>
      </c>
      <c r="AO215" s="118">
        <v>1</v>
      </c>
      <c r="AP215" s="118">
        <v>1</v>
      </c>
      <c r="AQ215" s="118">
        <v>1</v>
      </c>
      <c r="AR215" s="118">
        <v>1</v>
      </c>
    </row>
    <row r="216" spans="1:44" s="18" customFormat="1" ht="39.950000000000003" customHeight="1" x14ac:dyDescent="0.15">
      <c r="A216" s="54">
        <v>205</v>
      </c>
      <c r="B216" s="118">
        <v>1</v>
      </c>
      <c r="C216" s="118" t="s">
        <v>933</v>
      </c>
      <c r="D216" s="202" t="s">
        <v>934</v>
      </c>
      <c r="E216" s="202" t="s">
        <v>935</v>
      </c>
      <c r="F216" s="118" t="s">
        <v>106</v>
      </c>
      <c r="G216" s="118" t="s">
        <v>122</v>
      </c>
      <c r="H216" s="118" t="s">
        <v>148</v>
      </c>
      <c r="I216" s="118"/>
      <c r="J216" s="118" t="s">
        <v>108</v>
      </c>
      <c r="K216" s="118" t="s">
        <v>934</v>
      </c>
      <c r="L216" s="118" t="s">
        <v>108</v>
      </c>
      <c r="M216" s="118" t="s">
        <v>105</v>
      </c>
      <c r="N216" s="118" t="s">
        <v>109</v>
      </c>
      <c r="O216" s="118" t="s">
        <v>124</v>
      </c>
      <c r="P216" s="118" t="s">
        <v>928</v>
      </c>
      <c r="Q216" s="118" t="s">
        <v>106</v>
      </c>
      <c r="R216" s="118" t="s">
        <v>106</v>
      </c>
      <c r="S216" s="118" t="s">
        <v>936</v>
      </c>
      <c r="T216" s="118" t="s">
        <v>106</v>
      </c>
      <c r="U216" s="118">
        <v>5.7799999999999997E-2</v>
      </c>
      <c r="V216" s="118" t="s">
        <v>106</v>
      </c>
      <c r="W216" s="118" t="s">
        <v>149</v>
      </c>
      <c r="X216" s="118" t="s">
        <v>159</v>
      </c>
      <c r="Y216" s="118" t="s">
        <v>106</v>
      </c>
      <c r="Z216" s="118" t="s">
        <v>106</v>
      </c>
      <c r="AA216" s="118">
        <v>0</v>
      </c>
      <c r="AB216" s="118">
        <v>0</v>
      </c>
      <c r="AC216" s="118">
        <v>0</v>
      </c>
      <c r="AD216" s="118">
        <v>0</v>
      </c>
      <c r="AE216" s="118">
        <v>0</v>
      </c>
      <c r="AF216" s="198">
        <v>0</v>
      </c>
      <c r="AG216" s="118">
        <v>0</v>
      </c>
      <c r="AH216" s="118">
        <v>0</v>
      </c>
      <c r="AI216" s="118">
        <v>0</v>
      </c>
      <c r="AJ216" s="118">
        <v>0</v>
      </c>
      <c r="AK216" s="118">
        <v>0</v>
      </c>
      <c r="AL216" s="118">
        <v>1</v>
      </c>
      <c r="AM216" s="118">
        <v>1</v>
      </c>
      <c r="AN216" s="97">
        <v>0</v>
      </c>
      <c r="AO216" s="118">
        <v>1</v>
      </c>
      <c r="AP216" s="118">
        <v>1</v>
      </c>
      <c r="AQ216" s="118">
        <v>1</v>
      </c>
      <c r="AR216" s="118">
        <v>1</v>
      </c>
    </row>
    <row r="217" spans="1:44" s="18" customFormat="1" ht="39.950000000000003" customHeight="1" x14ac:dyDescent="0.15">
      <c r="A217" s="54">
        <v>206</v>
      </c>
      <c r="B217" s="118">
        <v>1</v>
      </c>
      <c r="C217" s="118" t="s">
        <v>919</v>
      </c>
      <c r="D217" s="202" t="s">
        <v>937</v>
      </c>
      <c r="E217" s="202" t="s">
        <v>938</v>
      </c>
      <c r="F217" s="118" t="s">
        <v>939</v>
      </c>
      <c r="G217" s="118" t="s">
        <v>122</v>
      </c>
      <c r="H217" s="118" t="s">
        <v>148</v>
      </c>
      <c r="I217" s="118"/>
      <c r="J217" s="118" t="s">
        <v>108</v>
      </c>
      <c r="K217" s="118" t="s">
        <v>937</v>
      </c>
      <c r="L217" s="118" t="s">
        <v>108</v>
      </c>
      <c r="M217" s="118" t="s">
        <v>105</v>
      </c>
      <c r="N217" s="118" t="s">
        <v>109</v>
      </c>
      <c r="O217" s="118" t="s">
        <v>114</v>
      </c>
      <c r="P217" s="118" t="s">
        <v>110</v>
      </c>
      <c r="Q217" s="118" t="s">
        <v>106</v>
      </c>
      <c r="R217" s="118" t="s">
        <v>106</v>
      </c>
      <c r="S217" s="118" t="s">
        <v>106</v>
      </c>
      <c r="T217" s="118" t="s">
        <v>106</v>
      </c>
      <c r="U217" s="118" t="s">
        <v>106</v>
      </c>
      <c r="V217" s="118" t="s">
        <v>106</v>
      </c>
      <c r="W217" s="118" t="s">
        <v>106</v>
      </c>
      <c r="X217" s="118" t="s">
        <v>159</v>
      </c>
      <c r="Y217" s="118" t="s">
        <v>106</v>
      </c>
      <c r="Z217" s="118" t="s">
        <v>106</v>
      </c>
      <c r="AA217" s="118">
        <v>0</v>
      </c>
      <c r="AB217" s="118">
        <v>0</v>
      </c>
      <c r="AC217" s="118">
        <v>0</v>
      </c>
      <c r="AD217" s="118">
        <v>0</v>
      </c>
      <c r="AE217" s="118">
        <v>0</v>
      </c>
      <c r="AF217" s="198">
        <v>0</v>
      </c>
      <c r="AG217" s="118">
        <v>0</v>
      </c>
      <c r="AH217" s="118">
        <v>0</v>
      </c>
      <c r="AI217" s="118">
        <v>0</v>
      </c>
      <c r="AJ217" s="118">
        <v>0</v>
      </c>
      <c r="AK217" s="118">
        <v>0</v>
      </c>
      <c r="AL217" s="118">
        <v>1</v>
      </c>
      <c r="AM217" s="118">
        <v>1</v>
      </c>
      <c r="AN217" s="97">
        <v>0</v>
      </c>
      <c r="AO217" s="118">
        <v>1</v>
      </c>
      <c r="AP217" s="118">
        <v>1</v>
      </c>
      <c r="AQ217" s="118">
        <v>1</v>
      </c>
      <c r="AR217" s="118">
        <v>1</v>
      </c>
    </row>
    <row r="218" spans="1:44" s="18" customFormat="1" ht="39.950000000000003" customHeight="1" x14ac:dyDescent="0.15">
      <c r="A218" s="54">
        <v>207</v>
      </c>
      <c r="B218" s="118">
        <v>1</v>
      </c>
      <c r="C218" s="118" t="s">
        <v>905</v>
      </c>
      <c r="D218" s="202" t="s">
        <v>1045</v>
      </c>
      <c r="E218" s="202" t="s">
        <v>482</v>
      </c>
      <c r="F218" s="118" t="s">
        <v>1044</v>
      </c>
      <c r="G218" s="118" t="s">
        <v>122</v>
      </c>
      <c r="H218" s="118" t="s">
        <v>148</v>
      </c>
      <c r="I218" s="118"/>
      <c r="J218" s="118" t="s">
        <v>108</v>
      </c>
      <c r="K218" s="118" t="s">
        <v>940</v>
      </c>
      <c r="L218" s="118" t="s">
        <v>108</v>
      </c>
      <c r="M218" s="118" t="s">
        <v>109</v>
      </c>
      <c r="N218" s="118" t="s">
        <v>105</v>
      </c>
      <c r="O218" s="118" t="s">
        <v>114</v>
      </c>
      <c r="P218" s="118" t="s">
        <v>110</v>
      </c>
      <c r="Q218" s="118" t="s">
        <v>106</v>
      </c>
      <c r="R218" s="118" t="s">
        <v>106</v>
      </c>
      <c r="S218" s="118" t="s">
        <v>485</v>
      </c>
      <c r="T218" s="118" t="s">
        <v>106</v>
      </c>
      <c r="U218" s="118" t="s">
        <v>106</v>
      </c>
      <c r="V218" s="118" t="s">
        <v>106</v>
      </c>
      <c r="W218" s="118" t="s">
        <v>106</v>
      </c>
      <c r="X218" s="118" t="s">
        <v>159</v>
      </c>
      <c r="Y218" s="118" t="s">
        <v>106</v>
      </c>
      <c r="Z218" s="118" t="s">
        <v>106</v>
      </c>
      <c r="AA218" s="118">
        <v>0</v>
      </c>
      <c r="AB218" s="118">
        <v>0</v>
      </c>
      <c r="AC218" s="118">
        <v>0</v>
      </c>
      <c r="AD218" s="118">
        <v>0</v>
      </c>
      <c r="AE218" s="118">
        <v>0</v>
      </c>
      <c r="AF218" s="118">
        <v>0</v>
      </c>
      <c r="AG218" s="118">
        <v>0</v>
      </c>
      <c r="AH218" s="118">
        <v>0</v>
      </c>
      <c r="AI218" s="118">
        <v>0</v>
      </c>
      <c r="AJ218" s="118">
        <v>0</v>
      </c>
      <c r="AK218" s="118">
        <v>0</v>
      </c>
      <c r="AL218" s="118">
        <v>1</v>
      </c>
      <c r="AM218" s="118">
        <v>0</v>
      </c>
      <c r="AN218" s="97">
        <v>0</v>
      </c>
      <c r="AO218" s="118">
        <v>1</v>
      </c>
      <c r="AP218" s="118">
        <v>1</v>
      </c>
      <c r="AQ218" s="118">
        <v>1</v>
      </c>
      <c r="AR218" s="118">
        <v>1</v>
      </c>
    </row>
    <row r="219" spans="1:44" s="18" customFormat="1" ht="39.950000000000003" customHeight="1" x14ac:dyDescent="0.15">
      <c r="A219" s="54">
        <v>208</v>
      </c>
      <c r="B219" s="198">
        <v>1</v>
      </c>
      <c r="C219" s="198" t="s">
        <v>919</v>
      </c>
      <c r="D219" s="199" t="s">
        <v>940</v>
      </c>
      <c r="E219" s="199" t="s">
        <v>482</v>
      </c>
      <c r="F219" s="198" t="s">
        <v>941</v>
      </c>
      <c r="G219" s="198" t="s">
        <v>122</v>
      </c>
      <c r="H219" s="198" t="s">
        <v>148</v>
      </c>
      <c r="I219" s="198"/>
      <c r="J219" s="198" t="s">
        <v>108</v>
      </c>
      <c r="K219" s="198" t="s">
        <v>940</v>
      </c>
      <c r="L219" s="198" t="s">
        <v>108</v>
      </c>
      <c r="M219" s="198" t="s">
        <v>105</v>
      </c>
      <c r="N219" s="198" t="s">
        <v>109</v>
      </c>
      <c r="O219" s="198" t="s">
        <v>114</v>
      </c>
      <c r="P219" s="198" t="s">
        <v>110</v>
      </c>
      <c r="Q219" s="198" t="s">
        <v>106</v>
      </c>
      <c r="R219" s="198" t="s">
        <v>106</v>
      </c>
      <c r="S219" s="198" t="s">
        <v>485</v>
      </c>
      <c r="T219" s="198" t="s">
        <v>106</v>
      </c>
      <c r="U219" s="198" t="s">
        <v>106</v>
      </c>
      <c r="V219" s="198" t="s">
        <v>106</v>
      </c>
      <c r="W219" s="198" t="s">
        <v>106</v>
      </c>
      <c r="X219" s="198" t="s">
        <v>159</v>
      </c>
      <c r="Y219" s="198" t="s">
        <v>106</v>
      </c>
      <c r="Z219" s="198" t="s">
        <v>106</v>
      </c>
      <c r="AA219" s="198">
        <v>0</v>
      </c>
      <c r="AB219" s="198">
        <v>0</v>
      </c>
      <c r="AC219" s="198">
        <v>0</v>
      </c>
      <c r="AD219" s="198">
        <v>0</v>
      </c>
      <c r="AE219" s="198">
        <v>0</v>
      </c>
      <c r="AF219" s="198">
        <v>0</v>
      </c>
      <c r="AG219" s="198">
        <v>0</v>
      </c>
      <c r="AH219" s="198">
        <v>0</v>
      </c>
      <c r="AI219" s="198">
        <v>0</v>
      </c>
      <c r="AJ219" s="198">
        <v>0</v>
      </c>
      <c r="AK219" s="198">
        <v>0</v>
      </c>
      <c r="AL219" s="198">
        <v>1</v>
      </c>
      <c r="AM219" s="198">
        <v>0</v>
      </c>
      <c r="AN219" s="16">
        <v>0</v>
      </c>
      <c r="AO219" s="198">
        <v>0</v>
      </c>
      <c r="AP219" s="198">
        <v>0</v>
      </c>
      <c r="AQ219" s="198">
        <v>0</v>
      </c>
      <c r="AR219" s="198">
        <v>0</v>
      </c>
    </row>
    <row r="220" spans="1:44" s="18" customFormat="1" ht="39.950000000000003" customHeight="1" x14ac:dyDescent="0.15">
      <c r="A220" s="54">
        <v>209</v>
      </c>
      <c r="B220" s="118">
        <v>1</v>
      </c>
      <c r="C220" s="118" t="s">
        <v>919</v>
      </c>
      <c r="D220" s="202" t="s">
        <v>945</v>
      </c>
      <c r="E220" s="202" t="s">
        <v>946</v>
      </c>
      <c r="F220" s="118" t="s">
        <v>126</v>
      </c>
      <c r="G220" s="118" t="s">
        <v>107</v>
      </c>
      <c r="H220" s="118" t="s">
        <v>483</v>
      </c>
      <c r="I220" s="118"/>
      <c r="J220" s="118" t="s">
        <v>108</v>
      </c>
      <c r="K220" s="118" t="s">
        <v>945</v>
      </c>
      <c r="L220" s="118" t="s">
        <v>108</v>
      </c>
      <c r="M220" s="118" t="s">
        <v>105</v>
      </c>
      <c r="N220" s="118" t="s">
        <v>109</v>
      </c>
      <c r="O220" s="118" t="s">
        <v>126</v>
      </c>
      <c r="P220" s="118" t="s">
        <v>23</v>
      </c>
      <c r="Q220" s="118" t="s">
        <v>106</v>
      </c>
      <c r="R220" s="118" t="s">
        <v>106</v>
      </c>
      <c r="S220" s="118" t="s">
        <v>106</v>
      </c>
      <c r="T220" s="118" t="s">
        <v>106</v>
      </c>
      <c r="U220" s="118" t="s">
        <v>106</v>
      </c>
      <c r="V220" s="118" t="s">
        <v>106</v>
      </c>
      <c r="W220" s="118" t="s">
        <v>106</v>
      </c>
      <c r="X220" s="118" t="s">
        <v>106</v>
      </c>
      <c r="Y220" s="118" t="s">
        <v>106</v>
      </c>
      <c r="Z220" s="118" t="s">
        <v>106</v>
      </c>
      <c r="AA220" s="118">
        <v>0</v>
      </c>
      <c r="AB220" s="118">
        <v>0</v>
      </c>
      <c r="AC220" s="118">
        <v>0</v>
      </c>
      <c r="AD220" s="118">
        <v>0</v>
      </c>
      <c r="AE220" s="118">
        <v>0</v>
      </c>
      <c r="AF220" s="198">
        <v>0</v>
      </c>
      <c r="AG220" s="118">
        <v>0</v>
      </c>
      <c r="AH220" s="118">
        <v>0</v>
      </c>
      <c r="AI220" s="118">
        <v>0</v>
      </c>
      <c r="AJ220" s="118">
        <v>0</v>
      </c>
      <c r="AK220" s="118">
        <v>0</v>
      </c>
      <c r="AL220" s="118">
        <v>1</v>
      </c>
      <c r="AM220" s="118">
        <v>1</v>
      </c>
      <c r="AN220" s="97">
        <v>0</v>
      </c>
      <c r="AO220" s="118">
        <v>1</v>
      </c>
      <c r="AP220" s="118">
        <v>1</v>
      </c>
      <c r="AQ220" s="118">
        <v>1</v>
      </c>
      <c r="AR220" s="118">
        <v>1</v>
      </c>
    </row>
    <row r="221" spans="1:44" s="18" customFormat="1" ht="39.950000000000003" customHeight="1" x14ac:dyDescent="0.15">
      <c r="A221" s="54">
        <v>210</v>
      </c>
      <c r="B221" s="118">
        <v>2</v>
      </c>
      <c r="C221" s="118" t="s">
        <v>919</v>
      </c>
      <c r="D221" s="202" t="s">
        <v>947</v>
      </c>
      <c r="E221" s="202" t="s">
        <v>948</v>
      </c>
      <c r="F221" s="118" t="s">
        <v>126</v>
      </c>
      <c r="G221" s="118" t="s">
        <v>107</v>
      </c>
      <c r="H221" s="118" t="s">
        <v>483</v>
      </c>
      <c r="I221" s="118"/>
      <c r="J221" s="118" t="s">
        <v>108</v>
      </c>
      <c r="K221" s="118" t="s">
        <v>947</v>
      </c>
      <c r="L221" s="118" t="s">
        <v>108</v>
      </c>
      <c r="M221" s="118" t="s">
        <v>105</v>
      </c>
      <c r="N221" s="118" t="s">
        <v>109</v>
      </c>
      <c r="O221" s="118" t="s">
        <v>126</v>
      </c>
      <c r="P221" s="118" t="s">
        <v>23</v>
      </c>
      <c r="Q221" s="118" t="s">
        <v>106</v>
      </c>
      <c r="R221" s="118" t="s">
        <v>106</v>
      </c>
      <c r="S221" s="118" t="s">
        <v>949</v>
      </c>
      <c r="T221" s="118" t="s">
        <v>106</v>
      </c>
      <c r="U221" s="118">
        <v>3.5999999999999997E-2</v>
      </c>
      <c r="V221" s="118" t="s">
        <v>106</v>
      </c>
      <c r="W221" s="118" t="s">
        <v>149</v>
      </c>
      <c r="X221" s="118" t="s">
        <v>159</v>
      </c>
      <c r="Y221" s="118" t="s">
        <v>106</v>
      </c>
      <c r="Z221" s="118" t="s">
        <v>106</v>
      </c>
      <c r="AA221" s="118">
        <v>0</v>
      </c>
      <c r="AB221" s="118">
        <v>0</v>
      </c>
      <c r="AC221" s="118">
        <v>0</v>
      </c>
      <c r="AD221" s="118">
        <v>0</v>
      </c>
      <c r="AE221" s="118">
        <v>0</v>
      </c>
      <c r="AF221" s="198">
        <v>0</v>
      </c>
      <c r="AG221" s="118">
        <v>0</v>
      </c>
      <c r="AH221" s="118">
        <v>0</v>
      </c>
      <c r="AI221" s="118">
        <v>0</v>
      </c>
      <c r="AJ221" s="118">
        <v>0</v>
      </c>
      <c r="AK221" s="118">
        <v>0</v>
      </c>
      <c r="AL221" s="118">
        <v>1</v>
      </c>
      <c r="AM221" s="118">
        <v>1</v>
      </c>
      <c r="AN221" s="97">
        <v>0</v>
      </c>
      <c r="AO221" s="118">
        <v>1</v>
      </c>
      <c r="AP221" s="118">
        <v>1</v>
      </c>
      <c r="AQ221" s="118">
        <v>1</v>
      </c>
      <c r="AR221" s="118">
        <v>1</v>
      </c>
    </row>
    <row r="222" spans="1:44" s="18" customFormat="1" ht="39.950000000000003" customHeight="1" x14ac:dyDescent="0.15">
      <c r="A222" s="54">
        <v>211</v>
      </c>
      <c r="B222" s="118">
        <v>2</v>
      </c>
      <c r="C222" s="118" t="s">
        <v>919</v>
      </c>
      <c r="D222" s="202" t="s">
        <v>950</v>
      </c>
      <c r="E222" s="202" t="s">
        <v>951</v>
      </c>
      <c r="F222" s="118" t="s">
        <v>124</v>
      </c>
      <c r="G222" s="118" t="s">
        <v>107</v>
      </c>
      <c r="H222" s="118" t="s">
        <v>483</v>
      </c>
      <c r="I222" s="118"/>
      <c r="J222" s="118" t="s">
        <v>108</v>
      </c>
      <c r="K222" s="118" t="s">
        <v>950</v>
      </c>
      <c r="L222" s="118" t="s">
        <v>108</v>
      </c>
      <c r="M222" s="118" t="s">
        <v>105</v>
      </c>
      <c r="N222" s="118" t="s">
        <v>109</v>
      </c>
      <c r="O222" s="118" t="s">
        <v>124</v>
      </c>
      <c r="P222" s="118" t="s">
        <v>942</v>
      </c>
      <c r="Q222" s="118" t="s">
        <v>106</v>
      </c>
      <c r="R222" s="118" t="s">
        <v>106</v>
      </c>
      <c r="S222" s="118" t="s">
        <v>952</v>
      </c>
      <c r="T222" s="118" t="s">
        <v>106</v>
      </c>
      <c r="U222" s="118">
        <v>8.9999999999999998E-4</v>
      </c>
      <c r="V222" s="118" t="s">
        <v>106</v>
      </c>
      <c r="W222" s="118" t="s">
        <v>149</v>
      </c>
      <c r="X222" s="118" t="s">
        <v>159</v>
      </c>
      <c r="Y222" s="118" t="s">
        <v>106</v>
      </c>
      <c r="Z222" s="118" t="s">
        <v>106</v>
      </c>
      <c r="AA222" s="118">
        <v>0</v>
      </c>
      <c r="AB222" s="118">
        <v>0</v>
      </c>
      <c r="AC222" s="118">
        <v>0</v>
      </c>
      <c r="AD222" s="118">
        <v>0</v>
      </c>
      <c r="AE222" s="118">
        <v>0</v>
      </c>
      <c r="AF222" s="198">
        <v>0</v>
      </c>
      <c r="AG222" s="118">
        <v>0</v>
      </c>
      <c r="AH222" s="118">
        <v>0</v>
      </c>
      <c r="AI222" s="118">
        <v>0</v>
      </c>
      <c r="AJ222" s="118">
        <v>0</v>
      </c>
      <c r="AK222" s="118">
        <v>0</v>
      </c>
      <c r="AL222" s="118">
        <v>1</v>
      </c>
      <c r="AM222" s="118">
        <v>1</v>
      </c>
      <c r="AN222" s="97">
        <v>0</v>
      </c>
      <c r="AO222" s="118">
        <v>1</v>
      </c>
      <c r="AP222" s="118">
        <v>1</v>
      </c>
      <c r="AQ222" s="118">
        <v>1</v>
      </c>
      <c r="AR222" s="118">
        <v>1</v>
      </c>
    </row>
    <row r="223" spans="1:44" s="18" customFormat="1" ht="39.950000000000003" customHeight="1" x14ac:dyDescent="0.15">
      <c r="A223" s="54">
        <v>212</v>
      </c>
      <c r="B223" s="118">
        <v>1</v>
      </c>
      <c r="C223" s="118" t="s">
        <v>104</v>
      </c>
      <c r="D223" s="202" t="s">
        <v>913</v>
      </c>
      <c r="E223" s="202" t="s">
        <v>914</v>
      </c>
      <c r="F223" s="118" t="s">
        <v>915</v>
      </c>
      <c r="G223" s="118" t="s">
        <v>122</v>
      </c>
      <c r="H223" s="118" t="s">
        <v>148</v>
      </c>
      <c r="I223" s="118"/>
      <c r="J223" s="118" t="s">
        <v>108</v>
      </c>
      <c r="K223" s="118" t="s">
        <v>913</v>
      </c>
      <c r="L223" s="118" t="s">
        <v>108</v>
      </c>
      <c r="M223" s="118" t="s">
        <v>109</v>
      </c>
      <c r="N223" s="118" t="s">
        <v>105</v>
      </c>
      <c r="O223" s="118" t="s">
        <v>114</v>
      </c>
      <c r="P223" s="118" t="s">
        <v>110</v>
      </c>
      <c r="Q223" s="118" t="s">
        <v>106</v>
      </c>
      <c r="R223" s="118" t="s">
        <v>106</v>
      </c>
      <c r="S223" s="118" t="s">
        <v>106</v>
      </c>
      <c r="T223" s="118" t="s">
        <v>106</v>
      </c>
      <c r="U223" s="118" t="s">
        <v>106</v>
      </c>
      <c r="V223" s="118" t="s">
        <v>106</v>
      </c>
      <c r="W223" s="118" t="s">
        <v>149</v>
      </c>
      <c r="X223" s="118" t="s">
        <v>159</v>
      </c>
      <c r="Y223" s="118" t="s">
        <v>106</v>
      </c>
      <c r="Z223" s="118" t="s">
        <v>106</v>
      </c>
      <c r="AA223" s="118">
        <v>0</v>
      </c>
      <c r="AB223" s="118">
        <v>0</v>
      </c>
      <c r="AC223" s="118">
        <v>0</v>
      </c>
      <c r="AD223" s="118">
        <v>0</v>
      </c>
      <c r="AE223" s="118">
        <v>0</v>
      </c>
      <c r="AF223" s="198">
        <v>0</v>
      </c>
      <c r="AG223" s="118">
        <v>0</v>
      </c>
      <c r="AH223" s="118">
        <v>0</v>
      </c>
      <c r="AI223" s="118">
        <v>0</v>
      </c>
      <c r="AJ223" s="118">
        <v>0</v>
      </c>
      <c r="AK223" s="118">
        <v>0</v>
      </c>
      <c r="AL223" s="118">
        <v>1</v>
      </c>
      <c r="AM223" s="118">
        <v>1</v>
      </c>
      <c r="AN223" s="97">
        <v>0</v>
      </c>
      <c r="AO223" s="118">
        <v>1</v>
      </c>
      <c r="AP223" s="118">
        <v>1</v>
      </c>
      <c r="AQ223" s="118">
        <v>1</v>
      </c>
      <c r="AR223" s="118">
        <v>1</v>
      </c>
    </row>
    <row r="224" spans="1:44" s="7" customFormat="1" ht="45" customHeight="1" x14ac:dyDescent="0.15">
      <c r="A224" s="54">
        <v>213</v>
      </c>
      <c r="B224" s="198">
        <v>1</v>
      </c>
      <c r="C224" s="198" t="s">
        <v>104</v>
      </c>
      <c r="D224" s="199" t="s">
        <v>208</v>
      </c>
      <c r="E224" s="199" t="s">
        <v>150</v>
      </c>
      <c r="F224" s="198" t="s">
        <v>209</v>
      </c>
      <c r="G224" s="198" t="s">
        <v>107</v>
      </c>
      <c r="H224" s="198" t="s">
        <v>148</v>
      </c>
      <c r="I224" s="198"/>
      <c r="J224" s="198" t="s">
        <v>108</v>
      </c>
      <c r="K224" s="198" t="s">
        <v>208</v>
      </c>
      <c r="L224" s="198" t="s">
        <v>108</v>
      </c>
      <c r="M224" s="198" t="s">
        <v>105</v>
      </c>
      <c r="N224" s="198" t="s">
        <v>109</v>
      </c>
      <c r="O224" s="198" t="s">
        <v>114</v>
      </c>
      <c r="P224" s="198" t="s">
        <v>110</v>
      </c>
      <c r="Q224" s="198" t="s">
        <v>106</v>
      </c>
      <c r="R224" s="198" t="s">
        <v>106</v>
      </c>
      <c r="S224" s="198">
        <v>0.23</v>
      </c>
      <c r="T224" s="198" t="s">
        <v>106</v>
      </c>
      <c r="U224" s="200" t="s">
        <v>106</v>
      </c>
      <c r="V224" s="198" t="s">
        <v>106</v>
      </c>
      <c r="W224" s="198" t="s">
        <v>106</v>
      </c>
      <c r="X224" s="198" t="s">
        <v>106</v>
      </c>
      <c r="Y224" s="198" t="s">
        <v>106</v>
      </c>
      <c r="Z224" s="198" t="s">
        <v>106</v>
      </c>
      <c r="AA224" s="198">
        <v>1</v>
      </c>
      <c r="AB224" s="198">
        <v>1</v>
      </c>
      <c r="AC224" s="198">
        <v>1</v>
      </c>
      <c r="AD224" s="198">
        <v>0</v>
      </c>
      <c r="AE224" s="198">
        <v>0</v>
      </c>
      <c r="AF224" s="198">
        <v>1</v>
      </c>
      <c r="AG224" s="198">
        <v>0</v>
      </c>
      <c r="AH224" s="198">
        <v>1</v>
      </c>
      <c r="AI224" s="198">
        <v>1</v>
      </c>
      <c r="AJ224" s="198">
        <v>1</v>
      </c>
      <c r="AK224" s="198">
        <v>1</v>
      </c>
      <c r="AL224" s="198">
        <v>1</v>
      </c>
      <c r="AM224" s="198">
        <v>1</v>
      </c>
      <c r="AN224" s="16">
        <v>0</v>
      </c>
      <c r="AO224" s="198">
        <v>1</v>
      </c>
      <c r="AP224" s="198">
        <v>1</v>
      </c>
      <c r="AQ224" s="198">
        <v>1</v>
      </c>
      <c r="AR224" s="198">
        <v>1</v>
      </c>
    </row>
    <row r="225" spans="1:44" s="14" customFormat="1" ht="45" customHeight="1" x14ac:dyDescent="0.15">
      <c r="A225" s="54">
        <v>214</v>
      </c>
      <c r="B225" s="198">
        <v>1</v>
      </c>
      <c r="C225" s="198" t="s">
        <v>104</v>
      </c>
      <c r="D225" s="199" t="s">
        <v>593</v>
      </c>
      <c r="E225" s="199" t="s">
        <v>150</v>
      </c>
      <c r="F225" s="198" t="s">
        <v>594</v>
      </c>
      <c r="G225" s="198" t="s">
        <v>122</v>
      </c>
      <c r="H225" s="198" t="s">
        <v>148</v>
      </c>
      <c r="I225" s="198"/>
      <c r="J225" s="198" t="s">
        <v>108</v>
      </c>
      <c r="K225" s="198" t="s">
        <v>595</v>
      </c>
      <c r="L225" s="198" t="s">
        <v>108</v>
      </c>
      <c r="M225" s="198" t="s">
        <v>105</v>
      </c>
      <c r="N225" s="198" t="s">
        <v>109</v>
      </c>
      <c r="O225" s="198" t="s">
        <v>114</v>
      </c>
      <c r="P225" s="198" t="s">
        <v>110</v>
      </c>
      <c r="Q225" s="198" t="s">
        <v>106</v>
      </c>
      <c r="R225" s="198" t="s">
        <v>106</v>
      </c>
      <c r="S225" s="198">
        <v>0.23</v>
      </c>
      <c r="T225" s="198" t="s">
        <v>106</v>
      </c>
      <c r="U225" s="198" t="s">
        <v>106</v>
      </c>
      <c r="V225" s="198" t="s">
        <v>106</v>
      </c>
      <c r="W225" s="198" t="s">
        <v>106</v>
      </c>
      <c r="X225" s="198" t="s">
        <v>106</v>
      </c>
      <c r="Y225" s="198" t="s">
        <v>106</v>
      </c>
      <c r="Z225" s="198" t="s">
        <v>106</v>
      </c>
      <c r="AA225" s="198">
        <v>0</v>
      </c>
      <c r="AB225" s="198">
        <v>0</v>
      </c>
      <c r="AC225" s="198">
        <v>0</v>
      </c>
      <c r="AD225" s="198">
        <v>1</v>
      </c>
      <c r="AE225" s="198">
        <v>1</v>
      </c>
      <c r="AF225" s="198">
        <v>0</v>
      </c>
      <c r="AG225" s="198">
        <v>1</v>
      </c>
      <c r="AH225" s="198">
        <v>0</v>
      </c>
      <c r="AI225" s="198">
        <v>0</v>
      </c>
      <c r="AJ225" s="198">
        <v>0</v>
      </c>
      <c r="AK225" s="198">
        <v>0</v>
      </c>
      <c r="AL225" s="198">
        <v>0</v>
      </c>
      <c r="AM225" s="198">
        <v>0</v>
      </c>
      <c r="AN225" s="16">
        <v>1</v>
      </c>
      <c r="AO225" s="198">
        <v>0</v>
      </c>
      <c r="AP225" s="198">
        <v>0</v>
      </c>
      <c r="AQ225" s="198">
        <v>0</v>
      </c>
      <c r="AR225" s="198">
        <v>0</v>
      </c>
    </row>
    <row r="226" spans="1:44" s="12" customFormat="1" ht="45" customHeight="1" x14ac:dyDescent="0.15">
      <c r="A226" s="54">
        <v>215</v>
      </c>
      <c r="B226" s="54">
        <v>1</v>
      </c>
      <c r="C226" s="54" t="s">
        <v>258</v>
      </c>
      <c r="D226" s="114" t="s">
        <v>653</v>
      </c>
      <c r="E226" s="114" t="s">
        <v>150</v>
      </c>
      <c r="F226" s="54" t="s">
        <v>1037</v>
      </c>
      <c r="G226" s="54" t="s">
        <v>107</v>
      </c>
      <c r="H226" s="54" t="s">
        <v>148</v>
      </c>
      <c r="I226" s="54"/>
      <c r="J226" s="54" t="s">
        <v>108</v>
      </c>
      <c r="K226" s="54" t="s">
        <v>208</v>
      </c>
      <c r="L226" s="54" t="s">
        <v>108</v>
      </c>
      <c r="M226" s="54" t="s">
        <v>109</v>
      </c>
      <c r="N226" s="54" t="s">
        <v>105</v>
      </c>
      <c r="O226" s="54" t="s">
        <v>114</v>
      </c>
      <c r="P226" s="54" t="s">
        <v>110</v>
      </c>
      <c r="Q226" s="54" t="s">
        <v>106</v>
      </c>
      <c r="R226" s="54" t="s">
        <v>106</v>
      </c>
      <c r="S226" s="54">
        <v>0.23</v>
      </c>
      <c r="T226" s="54" t="s">
        <v>106</v>
      </c>
      <c r="U226" s="55" t="s">
        <v>106</v>
      </c>
      <c r="V226" s="54" t="s">
        <v>106</v>
      </c>
      <c r="W226" s="54" t="s">
        <v>106</v>
      </c>
      <c r="X226" s="54" t="s">
        <v>106</v>
      </c>
      <c r="Y226" s="54" t="s">
        <v>106</v>
      </c>
      <c r="Z226" s="54" t="s">
        <v>106</v>
      </c>
      <c r="AA226" s="198">
        <v>1</v>
      </c>
      <c r="AB226" s="54">
        <v>1</v>
      </c>
      <c r="AC226" s="54">
        <v>1</v>
      </c>
      <c r="AD226" s="54">
        <v>0</v>
      </c>
      <c r="AE226" s="54">
        <v>0</v>
      </c>
      <c r="AF226" s="54">
        <v>1</v>
      </c>
      <c r="AG226" s="54">
        <v>0</v>
      </c>
      <c r="AH226" s="54">
        <v>1</v>
      </c>
      <c r="AI226" s="54">
        <v>1</v>
      </c>
      <c r="AJ226" s="54">
        <v>1</v>
      </c>
      <c r="AK226" s="54">
        <v>1</v>
      </c>
      <c r="AL226" s="54">
        <v>1</v>
      </c>
      <c r="AM226" s="54">
        <v>1</v>
      </c>
      <c r="AN226" s="17">
        <v>0</v>
      </c>
      <c r="AO226" s="54">
        <v>1</v>
      </c>
      <c r="AP226" s="54">
        <v>0</v>
      </c>
      <c r="AQ226" s="54">
        <v>0</v>
      </c>
      <c r="AR226" s="54">
        <v>0</v>
      </c>
    </row>
    <row r="227" spans="1:44" s="12" customFormat="1" ht="45" customHeight="1" x14ac:dyDescent="0.15">
      <c r="A227" s="54">
        <v>216</v>
      </c>
      <c r="B227" s="54">
        <v>1</v>
      </c>
      <c r="C227" s="54" t="s">
        <v>258</v>
      </c>
      <c r="D227" s="114" t="s">
        <v>654</v>
      </c>
      <c r="E227" s="114" t="s">
        <v>150</v>
      </c>
      <c r="F227" s="54" t="s">
        <v>1038</v>
      </c>
      <c r="G227" s="54" t="s">
        <v>122</v>
      </c>
      <c r="H227" s="54" t="s">
        <v>148</v>
      </c>
      <c r="I227" s="54"/>
      <c r="J227" s="54" t="s">
        <v>108</v>
      </c>
      <c r="K227" s="54" t="s">
        <v>595</v>
      </c>
      <c r="L227" s="54" t="s">
        <v>108</v>
      </c>
      <c r="M227" s="54" t="s">
        <v>109</v>
      </c>
      <c r="N227" s="54" t="s">
        <v>105</v>
      </c>
      <c r="O227" s="54" t="s">
        <v>114</v>
      </c>
      <c r="P227" s="54" t="s">
        <v>110</v>
      </c>
      <c r="Q227" s="54" t="s">
        <v>106</v>
      </c>
      <c r="R227" s="54" t="s">
        <v>106</v>
      </c>
      <c r="S227" s="54">
        <v>0.23</v>
      </c>
      <c r="T227" s="54" t="s">
        <v>106</v>
      </c>
      <c r="U227" s="54" t="s">
        <v>106</v>
      </c>
      <c r="V227" s="54" t="s">
        <v>106</v>
      </c>
      <c r="W227" s="54" t="s">
        <v>106</v>
      </c>
      <c r="X227" s="54" t="s">
        <v>106</v>
      </c>
      <c r="Y227" s="54" t="s">
        <v>106</v>
      </c>
      <c r="Z227" s="54" t="s">
        <v>106</v>
      </c>
      <c r="AA227" s="198">
        <v>0</v>
      </c>
      <c r="AB227" s="54">
        <v>0</v>
      </c>
      <c r="AC227" s="54">
        <v>0</v>
      </c>
      <c r="AD227" s="54">
        <v>1</v>
      </c>
      <c r="AE227" s="54">
        <v>1</v>
      </c>
      <c r="AF227" s="54">
        <v>0</v>
      </c>
      <c r="AG227" s="54">
        <v>1</v>
      </c>
      <c r="AH227" s="54">
        <v>0</v>
      </c>
      <c r="AI227" s="54">
        <v>0</v>
      </c>
      <c r="AJ227" s="54">
        <v>0</v>
      </c>
      <c r="AK227" s="54">
        <v>0</v>
      </c>
      <c r="AL227" s="54">
        <v>0</v>
      </c>
      <c r="AM227" s="54">
        <v>0</v>
      </c>
      <c r="AN227" s="17">
        <v>1</v>
      </c>
      <c r="AO227" s="54">
        <v>0</v>
      </c>
      <c r="AP227" s="54">
        <v>1</v>
      </c>
      <c r="AQ227" s="54">
        <v>1</v>
      </c>
      <c r="AR227" s="54">
        <v>1</v>
      </c>
    </row>
    <row r="228" spans="1:44" s="12" customFormat="1" ht="45" customHeight="1" x14ac:dyDescent="0.15">
      <c r="A228" s="54">
        <v>217</v>
      </c>
      <c r="B228" s="54">
        <v>1</v>
      </c>
      <c r="C228" s="54" t="s">
        <v>258</v>
      </c>
      <c r="D228" s="114" t="s">
        <v>655</v>
      </c>
      <c r="E228" s="114" t="s">
        <v>656</v>
      </c>
      <c r="F228" s="54"/>
      <c r="G228" s="54" t="s">
        <v>122</v>
      </c>
      <c r="H228" s="54" t="s">
        <v>148</v>
      </c>
      <c r="I228" s="54"/>
      <c r="J228" s="54" t="s">
        <v>108</v>
      </c>
      <c r="K228" s="54" t="s">
        <v>595</v>
      </c>
      <c r="L228" s="54" t="s">
        <v>108</v>
      </c>
      <c r="M228" s="54" t="s">
        <v>109</v>
      </c>
      <c r="N228" s="54" t="s">
        <v>105</v>
      </c>
      <c r="O228" s="54" t="s">
        <v>114</v>
      </c>
      <c r="P228" s="54" t="s">
        <v>110</v>
      </c>
      <c r="Q228" s="54" t="s">
        <v>106</v>
      </c>
      <c r="R228" s="54" t="s">
        <v>106</v>
      </c>
      <c r="S228" s="54">
        <v>0.23</v>
      </c>
      <c r="T228" s="54" t="s">
        <v>106</v>
      </c>
      <c r="U228" s="54" t="s">
        <v>106</v>
      </c>
      <c r="V228" s="54" t="s">
        <v>106</v>
      </c>
      <c r="W228" s="54" t="s">
        <v>106</v>
      </c>
      <c r="X228" s="54" t="s">
        <v>106</v>
      </c>
      <c r="Y228" s="54" t="s">
        <v>106</v>
      </c>
      <c r="Z228" s="54" t="s">
        <v>106</v>
      </c>
      <c r="AA228" s="198">
        <v>1</v>
      </c>
      <c r="AB228" s="54">
        <v>1</v>
      </c>
      <c r="AC228" s="54">
        <v>0</v>
      </c>
      <c r="AD228" s="54">
        <v>1</v>
      </c>
      <c r="AE228" s="54">
        <v>1</v>
      </c>
      <c r="AF228" s="54">
        <v>1</v>
      </c>
      <c r="AG228" s="54">
        <v>1</v>
      </c>
      <c r="AH228" s="54">
        <v>1</v>
      </c>
      <c r="AI228" s="54">
        <v>1</v>
      </c>
      <c r="AJ228" s="54">
        <v>1</v>
      </c>
      <c r="AK228" s="54">
        <v>1</v>
      </c>
      <c r="AL228" s="54">
        <v>1</v>
      </c>
      <c r="AM228" s="54">
        <v>1</v>
      </c>
      <c r="AN228" s="17">
        <v>1</v>
      </c>
      <c r="AO228" s="54">
        <v>1</v>
      </c>
      <c r="AP228" s="54">
        <v>1</v>
      </c>
      <c r="AQ228" s="54">
        <v>1</v>
      </c>
      <c r="AR228" s="54">
        <v>1</v>
      </c>
    </row>
    <row r="229" spans="1:44" s="95" customFormat="1" ht="45" customHeight="1" x14ac:dyDescent="0.15">
      <c r="A229" s="54">
        <v>218</v>
      </c>
      <c r="B229" s="54">
        <v>1</v>
      </c>
      <c r="C229" s="54" t="s">
        <v>106</v>
      </c>
      <c r="D229" s="114" t="s">
        <v>131</v>
      </c>
      <c r="E229" s="114" t="s">
        <v>130</v>
      </c>
      <c r="F229" s="54" t="s">
        <v>106</v>
      </c>
      <c r="G229" s="54" t="s">
        <v>122</v>
      </c>
      <c r="H229" s="54" t="s">
        <v>148</v>
      </c>
      <c r="I229" s="54"/>
      <c r="J229" s="54" t="s">
        <v>108</v>
      </c>
      <c r="K229" s="54" t="s">
        <v>131</v>
      </c>
      <c r="L229" s="54" t="s">
        <v>108</v>
      </c>
      <c r="M229" s="54" t="s">
        <v>105</v>
      </c>
      <c r="N229" s="54" t="s">
        <v>109</v>
      </c>
      <c r="O229" s="54" t="s">
        <v>112</v>
      </c>
      <c r="P229" s="54" t="s">
        <v>132</v>
      </c>
      <c r="Q229" s="54" t="s">
        <v>106</v>
      </c>
      <c r="R229" s="54" t="s">
        <v>106</v>
      </c>
      <c r="S229" s="54" t="s">
        <v>133</v>
      </c>
      <c r="T229" s="54" t="s">
        <v>106</v>
      </c>
      <c r="U229" s="55">
        <v>1E-4</v>
      </c>
      <c r="V229" s="54" t="s">
        <v>106</v>
      </c>
      <c r="W229" s="54" t="s">
        <v>106</v>
      </c>
      <c r="X229" s="54" t="s">
        <v>106</v>
      </c>
      <c r="Y229" s="54" t="s">
        <v>106</v>
      </c>
      <c r="Z229" s="54" t="s">
        <v>106</v>
      </c>
      <c r="AA229" s="198">
        <v>4</v>
      </c>
      <c r="AB229" s="54">
        <v>4</v>
      </c>
      <c r="AC229" s="54">
        <v>4</v>
      </c>
      <c r="AD229" s="54">
        <v>2</v>
      </c>
      <c r="AE229" s="54">
        <v>2</v>
      </c>
      <c r="AF229" s="54">
        <v>4</v>
      </c>
      <c r="AG229" s="54">
        <v>2</v>
      </c>
      <c r="AH229" s="54">
        <v>4</v>
      </c>
      <c r="AI229" s="54">
        <v>4</v>
      </c>
      <c r="AJ229" s="54">
        <v>4</v>
      </c>
      <c r="AK229" s="54">
        <v>4</v>
      </c>
      <c r="AL229" s="54">
        <v>4</v>
      </c>
      <c r="AM229" s="54">
        <v>4</v>
      </c>
      <c r="AN229" s="17">
        <v>2</v>
      </c>
      <c r="AO229" s="54">
        <v>4</v>
      </c>
      <c r="AP229" s="54">
        <v>4</v>
      </c>
      <c r="AQ229" s="54">
        <v>4</v>
      </c>
      <c r="AR229" s="54">
        <v>4</v>
      </c>
    </row>
    <row r="230" spans="1:44" s="7" customFormat="1" ht="45" customHeight="1" x14ac:dyDescent="0.15">
      <c r="A230" s="54">
        <v>219</v>
      </c>
      <c r="B230" s="54">
        <v>1</v>
      </c>
      <c r="C230" s="54" t="s">
        <v>106</v>
      </c>
      <c r="D230" s="114" t="s">
        <v>135</v>
      </c>
      <c r="E230" s="114" t="s">
        <v>134</v>
      </c>
      <c r="F230" s="54" t="s">
        <v>106</v>
      </c>
      <c r="G230" s="54" t="s">
        <v>122</v>
      </c>
      <c r="H230" s="54" t="s">
        <v>148</v>
      </c>
      <c r="I230" s="54"/>
      <c r="J230" s="54" t="s">
        <v>108</v>
      </c>
      <c r="K230" s="54" t="s">
        <v>135</v>
      </c>
      <c r="L230" s="54" t="s">
        <v>108</v>
      </c>
      <c r="M230" s="54" t="s">
        <v>105</v>
      </c>
      <c r="N230" s="54" t="s">
        <v>109</v>
      </c>
      <c r="O230" s="54" t="s">
        <v>124</v>
      </c>
      <c r="P230" s="54" t="s">
        <v>129</v>
      </c>
      <c r="Q230" s="54" t="s">
        <v>106</v>
      </c>
      <c r="R230" s="54" t="s">
        <v>106</v>
      </c>
      <c r="S230" s="54" t="s">
        <v>136</v>
      </c>
      <c r="T230" s="54" t="s">
        <v>106</v>
      </c>
      <c r="U230" s="55">
        <v>6.9999999999999999E-4</v>
      </c>
      <c r="V230" s="54" t="s">
        <v>106</v>
      </c>
      <c r="W230" s="54" t="s">
        <v>106</v>
      </c>
      <c r="X230" s="54" t="s">
        <v>106</v>
      </c>
      <c r="Y230" s="54" t="s">
        <v>106</v>
      </c>
      <c r="Z230" s="54" t="s">
        <v>106</v>
      </c>
      <c r="AA230" s="198">
        <v>1</v>
      </c>
      <c r="AB230" s="54">
        <v>1</v>
      </c>
      <c r="AC230" s="54">
        <v>1</v>
      </c>
      <c r="AD230" s="54">
        <v>0</v>
      </c>
      <c r="AE230" s="54">
        <v>0</v>
      </c>
      <c r="AF230" s="54">
        <v>1</v>
      </c>
      <c r="AG230" s="54">
        <v>0</v>
      </c>
      <c r="AH230" s="54">
        <v>1</v>
      </c>
      <c r="AI230" s="54">
        <v>1</v>
      </c>
      <c r="AJ230" s="54">
        <v>1</v>
      </c>
      <c r="AK230" s="54">
        <v>1</v>
      </c>
      <c r="AL230" s="54">
        <v>0</v>
      </c>
      <c r="AM230" s="54">
        <v>0</v>
      </c>
      <c r="AN230" s="17">
        <v>0</v>
      </c>
      <c r="AO230" s="54">
        <v>0</v>
      </c>
      <c r="AP230" s="54">
        <v>0</v>
      </c>
      <c r="AQ230" s="54">
        <v>0</v>
      </c>
      <c r="AR230" s="54">
        <v>0</v>
      </c>
    </row>
    <row r="231" spans="1:44" s="12" customFormat="1" ht="45" customHeight="1" x14ac:dyDescent="0.15">
      <c r="A231" s="54">
        <v>220</v>
      </c>
      <c r="B231" s="54">
        <v>1</v>
      </c>
      <c r="C231" s="54" t="s">
        <v>106</v>
      </c>
      <c r="D231" s="114" t="s">
        <v>198</v>
      </c>
      <c r="E231" s="114" t="s">
        <v>199</v>
      </c>
      <c r="F231" s="54" t="s">
        <v>106</v>
      </c>
      <c r="G231" s="54" t="s">
        <v>122</v>
      </c>
      <c r="H231" s="54" t="s">
        <v>148</v>
      </c>
      <c r="I231" s="54"/>
      <c r="J231" s="54" t="s">
        <v>108</v>
      </c>
      <c r="K231" s="54" t="s">
        <v>198</v>
      </c>
      <c r="L231" s="54" t="s">
        <v>108</v>
      </c>
      <c r="M231" s="54" t="s">
        <v>105</v>
      </c>
      <c r="N231" s="54" t="s">
        <v>109</v>
      </c>
      <c r="O231" s="54" t="s">
        <v>124</v>
      </c>
      <c r="P231" s="54" t="s">
        <v>129</v>
      </c>
      <c r="Q231" s="54" t="s">
        <v>106</v>
      </c>
      <c r="R231" s="54" t="s">
        <v>106</v>
      </c>
      <c r="S231" s="54" t="s">
        <v>136</v>
      </c>
      <c r="T231" s="54" t="s">
        <v>106</v>
      </c>
      <c r="U231" s="55">
        <v>6.9999999999999999E-4</v>
      </c>
      <c r="V231" s="54" t="s">
        <v>106</v>
      </c>
      <c r="W231" s="54" t="s">
        <v>106</v>
      </c>
      <c r="X231" s="54" t="s">
        <v>106</v>
      </c>
      <c r="Y231" s="54" t="s">
        <v>106</v>
      </c>
      <c r="Z231" s="54" t="s">
        <v>106</v>
      </c>
      <c r="AA231" s="198">
        <v>1</v>
      </c>
      <c r="AB231" s="54">
        <v>1</v>
      </c>
      <c r="AC231" s="54">
        <v>1</v>
      </c>
      <c r="AD231" s="54">
        <v>0</v>
      </c>
      <c r="AE231" s="54">
        <v>0</v>
      </c>
      <c r="AF231" s="54">
        <v>1</v>
      </c>
      <c r="AG231" s="54">
        <v>0</v>
      </c>
      <c r="AH231" s="54">
        <v>1</v>
      </c>
      <c r="AI231" s="54">
        <v>1</v>
      </c>
      <c r="AJ231" s="54">
        <v>1</v>
      </c>
      <c r="AK231" s="54">
        <v>1</v>
      </c>
      <c r="AL231" s="54">
        <v>0</v>
      </c>
      <c r="AM231" s="54">
        <v>0</v>
      </c>
      <c r="AN231" s="17">
        <v>0</v>
      </c>
      <c r="AO231" s="54">
        <v>0</v>
      </c>
      <c r="AP231" s="54">
        <v>0</v>
      </c>
      <c r="AQ231" s="54">
        <v>0</v>
      </c>
      <c r="AR231" s="54">
        <v>0</v>
      </c>
    </row>
    <row r="232" spans="1:44" s="18" customFormat="1" ht="39.950000000000003" customHeight="1" x14ac:dyDescent="0.15">
      <c r="A232" s="54">
        <v>221</v>
      </c>
      <c r="B232" s="118">
        <v>1</v>
      </c>
      <c r="C232" s="118" t="s">
        <v>106</v>
      </c>
      <c r="D232" s="202" t="s">
        <v>849</v>
      </c>
      <c r="E232" s="202" t="s">
        <v>850</v>
      </c>
      <c r="F232" s="213"/>
      <c r="G232" s="118" t="s">
        <v>196</v>
      </c>
      <c r="H232" s="118" t="s">
        <v>148</v>
      </c>
      <c r="I232" s="118"/>
      <c r="J232" s="118" t="s">
        <v>108</v>
      </c>
      <c r="K232" s="118" t="s">
        <v>849</v>
      </c>
      <c r="L232" s="118" t="s">
        <v>108</v>
      </c>
      <c r="M232" s="118" t="s">
        <v>509</v>
      </c>
      <c r="N232" s="118" t="s">
        <v>510</v>
      </c>
      <c r="O232" s="118" t="s">
        <v>111</v>
      </c>
      <c r="P232" s="118" t="s">
        <v>106</v>
      </c>
      <c r="Q232" s="118"/>
      <c r="R232" s="118" t="s">
        <v>106</v>
      </c>
      <c r="S232" s="118" t="s">
        <v>106</v>
      </c>
      <c r="T232" s="118" t="s">
        <v>106</v>
      </c>
      <c r="U232" s="118">
        <v>1.5E-3</v>
      </c>
      <c r="V232" s="118" t="s">
        <v>106</v>
      </c>
      <c r="W232" s="118" t="s">
        <v>106</v>
      </c>
      <c r="X232" s="118" t="s">
        <v>106</v>
      </c>
      <c r="Y232" s="118" t="s">
        <v>106</v>
      </c>
      <c r="Z232" s="118" t="s">
        <v>106</v>
      </c>
      <c r="AA232" s="118">
        <v>1</v>
      </c>
      <c r="AB232" s="118">
        <v>1</v>
      </c>
      <c r="AC232" s="118">
        <v>1</v>
      </c>
      <c r="AD232" s="118">
        <v>1</v>
      </c>
      <c r="AE232" s="118">
        <v>1</v>
      </c>
      <c r="AF232" s="118">
        <v>1</v>
      </c>
      <c r="AG232" s="118">
        <v>1</v>
      </c>
      <c r="AH232" s="118">
        <v>1</v>
      </c>
      <c r="AI232" s="118">
        <v>1</v>
      </c>
      <c r="AJ232" s="118">
        <v>1</v>
      </c>
      <c r="AK232" s="118">
        <v>1</v>
      </c>
      <c r="AL232" s="118">
        <v>1</v>
      </c>
      <c r="AM232" s="118">
        <v>1</v>
      </c>
      <c r="AN232" s="97">
        <v>1</v>
      </c>
      <c r="AO232" s="118">
        <v>1</v>
      </c>
      <c r="AP232" s="118">
        <v>1</v>
      </c>
      <c r="AQ232" s="118">
        <v>1</v>
      </c>
      <c r="AR232" s="118">
        <v>1</v>
      </c>
    </row>
    <row r="233" spans="1:44" s="18" customFormat="1" ht="39.950000000000003" customHeight="1" x14ac:dyDescent="0.15">
      <c r="A233" s="54">
        <v>222</v>
      </c>
      <c r="B233" s="118">
        <v>1</v>
      </c>
      <c r="C233" s="118" t="s">
        <v>106</v>
      </c>
      <c r="D233" s="202" t="s">
        <v>857</v>
      </c>
      <c r="E233" s="202" t="s">
        <v>858</v>
      </c>
      <c r="F233" s="213"/>
      <c r="G233" s="118" t="s">
        <v>196</v>
      </c>
      <c r="H233" s="118" t="s">
        <v>148</v>
      </c>
      <c r="I233" s="118"/>
      <c r="J233" s="118" t="s">
        <v>108</v>
      </c>
      <c r="K233" s="118" t="s">
        <v>857</v>
      </c>
      <c r="L233" s="118" t="s">
        <v>108</v>
      </c>
      <c r="M233" s="118" t="s">
        <v>509</v>
      </c>
      <c r="N233" s="118" t="s">
        <v>510</v>
      </c>
      <c r="O233" s="118" t="s">
        <v>111</v>
      </c>
      <c r="P233" s="118" t="s">
        <v>106</v>
      </c>
      <c r="Q233" s="118"/>
      <c r="R233" s="118" t="s">
        <v>106</v>
      </c>
      <c r="S233" s="118" t="s">
        <v>106</v>
      </c>
      <c r="T233" s="118" t="s">
        <v>106</v>
      </c>
      <c r="U233" s="118">
        <v>1.5E-3</v>
      </c>
      <c r="V233" s="118" t="s">
        <v>106</v>
      </c>
      <c r="W233" s="118" t="s">
        <v>106</v>
      </c>
      <c r="X233" s="118" t="s">
        <v>106</v>
      </c>
      <c r="Y233" s="118" t="s">
        <v>106</v>
      </c>
      <c r="Z233" s="118" t="s">
        <v>106</v>
      </c>
      <c r="AA233" s="118">
        <v>1</v>
      </c>
      <c r="AB233" s="118">
        <v>1</v>
      </c>
      <c r="AC233" s="118">
        <v>1</v>
      </c>
      <c r="AD233" s="118">
        <v>1</v>
      </c>
      <c r="AE233" s="118">
        <v>1</v>
      </c>
      <c r="AF233" s="118">
        <v>1</v>
      </c>
      <c r="AG233" s="118">
        <v>1</v>
      </c>
      <c r="AH233" s="118">
        <v>1</v>
      </c>
      <c r="AI233" s="118">
        <v>1</v>
      </c>
      <c r="AJ233" s="118">
        <v>1</v>
      </c>
      <c r="AK233" s="118">
        <v>1</v>
      </c>
      <c r="AL233" s="118">
        <v>1</v>
      </c>
      <c r="AM233" s="118">
        <v>1</v>
      </c>
      <c r="AN233" s="97">
        <v>1</v>
      </c>
      <c r="AO233" s="118">
        <v>1</v>
      </c>
      <c r="AP233" s="118">
        <v>1</v>
      </c>
      <c r="AQ233" s="118">
        <v>1</v>
      </c>
      <c r="AR233" s="118">
        <v>1</v>
      </c>
    </row>
    <row r="234" spans="1:44" s="18" customFormat="1" ht="39.950000000000003" customHeight="1" x14ac:dyDescent="0.15">
      <c r="A234" s="54">
        <v>223</v>
      </c>
      <c r="B234" s="118">
        <v>1</v>
      </c>
      <c r="C234" s="118" t="s">
        <v>106</v>
      </c>
      <c r="D234" s="202" t="s">
        <v>859</v>
      </c>
      <c r="E234" s="202" t="s">
        <v>860</v>
      </c>
      <c r="F234" s="118" t="s">
        <v>861</v>
      </c>
      <c r="G234" s="118" t="s">
        <v>122</v>
      </c>
      <c r="H234" s="118" t="s">
        <v>148</v>
      </c>
      <c r="I234" s="118"/>
      <c r="J234" s="118" t="s">
        <v>108</v>
      </c>
      <c r="K234" s="118" t="s">
        <v>859</v>
      </c>
      <c r="L234" s="118" t="s">
        <v>108</v>
      </c>
      <c r="M234" s="118" t="s">
        <v>105</v>
      </c>
      <c r="N234" s="118" t="s">
        <v>109</v>
      </c>
      <c r="O234" s="118" t="s">
        <v>112</v>
      </c>
      <c r="P234" s="118" t="s">
        <v>106</v>
      </c>
      <c r="Q234" s="118" t="s">
        <v>106</v>
      </c>
      <c r="R234" s="118" t="s">
        <v>106</v>
      </c>
      <c r="S234" s="118" t="s">
        <v>106</v>
      </c>
      <c r="T234" s="118" t="s">
        <v>106</v>
      </c>
      <c r="U234" s="155">
        <v>1E-4</v>
      </c>
      <c r="V234" s="118" t="s">
        <v>106</v>
      </c>
      <c r="W234" s="118" t="s">
        <v>106</v>
      </c>
      <c r="X234" s="118" t="s">
        <v>106</v>
      </c>
      <c r="Y234" s="118" t="s">
        <v>106</v>
      </c>
      <c r="Z234" s="118" t="s">
        <v>106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18">
        <v>0</v>
      </c>
      <c r="AL234" s="118">
        <v>1</v>
      </c>
      <c r="AM234" s="118">
        <v>1</v>
      </c>
      <c r="AN234" s="97">
        <v>0</v>
      </c>
      <c r="AO234" s="118">
        <v>1</v>
      </c>
      <c r="AP234" s="118">
        <v>1</v>
      </c>
      <c r="AQ234" s="118">
        <v>1</v>
      </c>
      <c r="AR234" s="118">
        <v>1</v>
      </c>
    </row>
    <row r="235" spans="1:44" s="7" customFormat="1" ht="45" customHeight="1" x14ac:dyDescent="0.15">
      <c r="A235" s="54">
        <v>224</v>
      </c>
      <c r="B235" s="54">
        <v>1</v>
      </c>
      <c r="C235" s="54" t="s">
        <v>106</v>
      </c>
      <c r="D235" s="114" t="s">
        <v>380</v>
      </c>
      <c r="E235" s="114" t="s">
        <v>381</v>
      </c>
      <c r="F235" s="54" t="s">
        <v>176</v>
      </c>
      <c r="G235" s="54" t="s">
        <v>122</v>
      </c>
      <c r="H235" s="54" t="s">
        <v>148</v>
      </c>
      <c r="I235" s="54"/>
      <c r="J235" s="54" t="s">
        <v>108</v>
      </c>
      <c r="K235" s="54" t="s">
        <v>106</v>
      </c>
      <c r="L235" s="54" t="s">
        <v>108</v>
      </c>
      <c r="M235" s="54" t="s">
        <v>105</v>
      </c>
      <c r="N235" s="54" t="s">
        <v>109</v>
      </c>
      <c r="O235" s="54" t="s">
        <v>111</v>
      </c>
      <c r="P235" s="54" t="s">
        <v>106</v>
      </c>
      <c r="Q235" s="54" t="s">
        <v>177</v>
      </c>
      <c r="R235" s="54" t="s">
        <v>106</v>
      </c>
      <c r="S235" s="54" t="s">
        <v>106</v>
      </c>
      <c r="T235" s="54" t="s">
        <v>106</v>
      </c>
      <c r="U235" s="55">
        <v>1.5E-3</v>
      </c>
      <c r="V235" s="54" t="s">
        <v>106</v>
      </c>
      <c r="W235" s="54" t="s">
        <v>106</v>
      </c>
      <c r="X235" s="54" t="s">
        <v>106</v>
      </c>
      <c r="Y235" s="54" t="s">
        <v>137</v>
      </c>
      <c r="Z235" s="54" t="s">
        <v>106</v>
      </c>
      <c r="AA235" s="198">
        <v>3</v>
      </c>
      <c r="AB235" s="54">
        <v>3</v>
      </c>
      <c r="AC235" s="54">
        <v>3</v>
      </c>
      <c r="AD235" s="54">
        <v>3</v>
      </c>
      <c r="AE235" s="54">
        <v>3</v>
      </c>
      <c r="AF235" s="54">
        <v>3</v>
      </c>
      <c r="AG235" s="54">
        <v>3</v>
      </c>
      <c r="AH235" s="54">
        <v>3</v>
      </c>
      <c r="AI235" s="54">
        <v>3</v>
      </c>
      <c r="AJ235" s="54">
        <v>3</v>
      </c>
      <c r="AK235" s="54">
        <v>3</v>
      </c>
      <c r="AL235" s="54">
        <v>4</v>
      </c>
      <c r="AM235" s="54">
        <v>4</v>
      </c>
      <c r="AN235" s="17">
        <v>3</v>
      </c>
      <c r="AO235" s="54">
        <v>4</v>
      </c>
      <c r="AP235" s="54">
        <v>4</v>
      </c>
      <c r="AQ235" s="54">
        <v>4</v>
      </c>
      <c r="AR235" s="54">
        <v>4</v>
      </c>
    </row>
    <row r="236" spans="1:44" s="7" customFormat="1" ht="45" customHeight="1" x14ac:dyDescent="0.15">
      <c r="A236" s="54">
        <v>225</v>
      </c>
      <c r="B236" s="54">
        <v>1</v>
      </c>
      <c r="C236" s="54" t="s">
        <v>106</v>
      </c>
      <c r="D236" s="114" t="s">
        <v>205</v>
      </c>
      <c r="E236" s="114" t="s">
        <v>138</v>
      </c>
      <c r="F236" s="54" t="s">
        <v>219</v>
      </c>
      <c r="G236" s="54" t="s">
        <v>122</v>
      </c>
      <c r="H236" s="54" t="s">
        <v>148</v>
      </c>
      <c r="I236" s="54"/>
      <c r="J236" s="54" t="s">
        <v>108</v>
      </c>
      <c r="K236" s="54" t="s">
        <v>106</v>
      </c>
      <c r="L236" s="54" t="s">
        <v>108</v>
      </c>
      <c r="M236" s="54" t="s">
        <v>105</v>
      </c>
      <c r="N236" s="54" t="s">
        <v>109</v>
      </c>
      <c r="O236" s="54" t="s">
        <v>111</v>
      </c>
      <c r="P236" s="54" t="s">
        <v>106</v>
      </c>
      <c r="Q236" s="54" t="s">
        <v>139</v>
      </c>
      <c r="R236" s="54" t="s">
        <v>140</v>
      </c>
      <c r="S236" s="54" t="s">
        <v>106</v>
      </c>
      <c r="T236" s="54" t="s">
        <v>106</v>
      </c>
      <c r="U236" s="55">
        <v>2.3E-3</v>
      </c>
      <c r="V236" s="54" t="s">
        <v>106</v>
      </c>
      <c r="W236" s="54" t="s">
        <v>106</v>
      </c>
      <c r="X236" s="54" t="s">
        <v>106</v>
      </c>
      <c r="Y236" s="54" t="s">
        <v>142</v>
      </c>
      <c r="Z236" s="54" t="s">
        <v>106</v>
      </c>
      <c r="AA236" s="198">
        <v>12</v>
      </c>
      <c r="AB236" s="214">
        <v>12</v>
      </c>
      <c r="AC236" s="214">
        <v>12</v>
      </c>
      <c r="AD236" s="214">
        <v>12</v>
      </c>
      <c r="AE236" s="214">
        <v>12</v>
      </c>
      <c r="AF236" s="214">
        <v>12</v>
      </c>
      <c r="AG236" s="214">
        <v>12</v>
      </c>
      <c r="AH236" s="214">
        <v>12</v>
      </c>
      <c r="AI236" s="214">
        <v>12</v>
      </c>
      <c r="AJ236" s="214">
        <v>12</v>
      </c>
      <c r="AK236" s="214">
        <v>12</v>
      </c>
      <c r="AL236" s="214">
        <v>12</v>
      </c>
      <c r="AM236" s="214">
        <v>12</v>
      </c>
      <c r="AN236" s="217">
        <v>12</v>
      </c>
      <c r="AO236" s="214">
        <v>12</v>
      </c>
      <c r="AP236" s="214">
        <v>12</v>
      </c>
      <c r="AQ236" s="214">
        <v>12</v>
      </c>
      <c r="AR236" s="214">
        <v>12</v>
      </c>
    </row>
    <row r="237" spans="1:44" s="7" customFormat="1" ht="45" customHeight="1" x14ac:dyDescent="0.15">
      <c r="A237" s="54">
        <v>226</v>
      </c>
      <c r="B237" s="54">
        <v>1</v>
      </c>
      <c r="C237" s="54" t="s">
        <v>106</v>
      </c>
      <c r="D237" s="114" t="s">
        <v>146</v>
      </c>
      <c r="E237" s="114" t="s">
        <v>141</v>
      </c>
      <c r="F237" s="54" t="s">
        <v>106</v>
      </c>
      <c r="G237" s="54" t="s">
        <v>122</v>
      </c>
      <c r="H237" s="54" t="s">
        <v>148</v>
      </c>
      <c r="I237" s="54"/>
      <c r="J237" s="54" t="s">
        <v>108</v>
      </c>
      <c r="K237" s="54" t="s">
        <v>106</v>
      </c>
      <c r="L237" s="54" t="s">
        <v>108</v>
      </c>
      <c r="M237" s="54" t="s">
        <v>105</v>
      </c>
      <c r="N237" s="54" t="s">
        <v>109</v>
      </c>
      <c r="O237" s="54" t="s">
        <v>111</v>
      </c>
      <c r="P237" s="54" t="s">
        <v>106</v>
      </c>
      <c r="Q237" s="54" t="s">
        <v>106</v>
      </c>
      <c r="R237" s="54" t="s">
        <v>106</v>
      </c>
      <c r="S237" s="54" t="s">
        <v>106</v>
      </c>
      <c r="T237" s="54" t="s">
        <v>106</v>
      </c>
      <c r="U237" s="55">
        <v>1E-3</v>
      </c>
      <c r="V237" s="54" t="s">
        <v>106</v>
      </c>
      <c r="W237" s="54" t="s">
        <v>106</v>
      </c>
      <c r="X237" s="54" t="s">
        <v>106</v>
      </c>
      <c r="Y237" s="54" t="s">
        <v>142</v>
      </c>
      <c r="Z237" s="54" t="s">
        <v>106</v>
      </c>
      <c r="AA237" s="198" t="s">
        <v>143</v>
      </c>
      <c r="AB237" s="214">
        <v>34</v>
      </c>
      <c r="AC237" s="214">
        <v>34</v>
      </c>
      <c r="AD237" s="214">
        <v>34</v>
      </c>
      <c r="AE237" s="214">
        <v>34</v>
      </c>
      <c r="AF237" s="214">
        <v>34</v>
      </c>
      <c r="AG237" s="214">
        <v>34</v>
      </c>
      <c r="AH237" s="214">
        <v>34</v>
      </c>
      <c r="AI237" s="214">
        <v>34</v>
      </c>
      <c r="AJ237" s="214">
        <v>34</v>
      </c>
      <c r="AK237" s="214">
        <v>34</v>
      </c>
      <c r="AL237" s="214">
        <v>34</v>
      </c>
      <c r="AM237" s="214">
        <v>34</v>
      </c>
      <c r="AN237" s="217">
        <v>34</v>
      </c>
      <c r="AO237" s="214">
        <v>34</v>
      </c>
      <c r="AP237" s="214">
        <v>34</v>
      </c>
      <c r="AQ237" s="214">
        <v>34</v>
      </c>
      <c r="AR237" s="214">
        <v>34</v>
      </c>
    </row>
    <row r="238" spans="1:44" s="7" customFormat="1" ht="45" customHeight="1" x14ac:dyDescent="0.15">
      <c r="A238" s="54">
        <v>227</v>
      </c>
      <c r="B238" s="54">
        <v>1</v>
      </c>
      <c r="C238" s="54" t="s">
        <v>106</v>
      </c>
      <c r="D238" s="114" t="s">
        <v>197</v>
      </c>
      <c r="E238" s="114" t="s">
        <v>144</v>
      </c>
      <c r="F238" s="54" t="s">
        <v>106</v>
      </c>
      <c r="G238" s="54" t="s">
        <v>122</v>
      </c>
      <c r="H238" s="54" t="s">
        <v>148</v>
      </c>
      <c r="I238" s="54"/>
      <c r="J238" s="54" t="s">
        <v>108</v>
      </c>
      <c r="K238" s="54" t="s">
        <v>197</v>
      </c>
      <c r="L238" s="54" t="s">
        <v>108</v>
      </c>
      <c r="M238" s="54" t="s">
        <v>105</v>
      </c>
      <c r="N238" s="54" t="s">
        <v>109</v>
      </c>
      <c r="O238" s="54" t="s">
        <v>111</v>
      </c>
      <c r="P238" s="54" t="s">
        <v>110</v>
      </c>
      <c r="Q238" s="54" t="s">
        <v>106</v>
      </c>
      <c r="R238" s="54" t="s">
        <v>106</v>
      </c>
      <c r="S238" s="54" t="s">
        <v>164</v>
      </c>
      <c r="T238" s="54" t="s">
        <v>106</v>
      </c>
      <c r="U238" s="55">
        <v>8.0000000000000004E-4</v>
      </c>
      <c r="V238" s="54" t="s">
        <v>106</v>
      </c>
      <c r="W238" s="54" t="s">
        <v>106</v>
      </c>
      <c r="X238" s="54" t="s">
        <v>106</v>
      </c>
      <c r="Y238" s="54" t="s">
        <v>106</v>
      </c>
      <c r="Z238" s="54" t="s">
        <v>106</v>
      </c>
      <c r="AA238" s="198" t="s">
        <v>145</v>
      </c>
      <c r="AB238" s="214">
        <v>1</v>
      </c>
      <c r="AC238" s="214">
        <v>1</v>
      </c>
      <c r="AD238" s="214">
        <v>1</v>
      </c>
      <c r="AE238" s="214">
        <v>1</v>
      </c>
      <c r="AF238" s="214">
        <v>1</v>
      </c>
      <c r="AG238" s="214">
        <v>1</v>
      </c>
      <c r="AH238" s="214">
        <v>1</v>
      </c>
      <c r="AI238" s="214">
        <v>1</v>
      </c>
      <c r="AJ238" s="214">
        <v>1</v>
      </c>
      <c r="AK238" s="214">
        <v>1</v>
      </c>
      <c r="AL238" s="214">
        <v>1</v>
      </c>
      <c r="AM238" s="214">
        <v>1</v>
      </c>
      <c r="AN238" s="217">
        <v>1</v>
      </c>
      <c r="AO238" s="214">
        <v>1</v>
      </c>
      <c r="AP238" s="214">
        <v>1</v>
      </c>
      <c r="AQ238" s="214">
        <v>1</v>
      </c>
      <c r="AR238" s="214">
        <v>1</v>
      </c>
    </row>
    <row r="239" spans="1:44" s="7" customFormat="1" ht="45" customHeight="1" x14ac:dyDescent="0.15">
      <c r="A239" s="54">
        <v>228</v>
      </c>
      <c r="B239" s="54">
        <v>1</v>
      </c>
      <c r="C239" s="54" t="s">
        <v>106</v>
      </c>
      <c r="D239" s="114" t="s">
        <v>203</v>
      </c>
      <c r="E239" s="114" t="s">
        <v>147</v>
      </c>
      <c r="F239" s="54" t="s">
        <v>204</v>
      </c>
      <c r="G239" s="54" t="s">
        <v>122</v>
      </c>
      <c r="H239" s="54" t="s">
        <v>148</v>
      </c>
      <c r="I239" s="54"/>
      <c r="J239" s="54" t="s">
        <v>108</v>
      </c>
      <c r="K239" s="54" t="s">
        <v>106</v>
      </c>
      <c r="L239" s="54" t="s">
        <v>108</v>
      </c>
      <c r="M239" s="54" t="s">
        <v>105</v>
      </c>
      <c r="N239" s="54" t="s">
        <v>109</v>
      </c>
      <c r="O239" s="54" t="s">
        <v>111</v>
      </c>
      <c r="P239" s="54" t="s">
        <v>106</v>
      </c>
      <c r="Q239" s="54" t="s">
        <v>106</v>
      </c>
      <c r="R239" s="54" t="s">
        <v>106</v>
      </c>
      <c r="S239" s="54" t="s">
        <v>106</v>
      </c>
      <c r="T239" s="54" t="s">
        <v>106</v>
      </c>
      <c r="U239" s="55">
        <v>1E-3</v>
      </c>
      <c r="V239" s="54" t="s">
        <v>106</v>
      </c>
      <c r="W239" s="54" t="s">
        <v>106</v>
      </c>
      <c r="X239" s="54" t="s">
        <v>106</v>
      </c>
      <c r="Y239" s="54" t="s">
        <v>106</v>
      </c>
      <c r="Z239" s="54" t="s">
        <v>106</v>
      </c>
      <c r="AA239" s="198">
        <v>2</v>
      </c>
      <c r="AB239" s="54">
        <v>2</v>
      </c>
      <c r="AC239" s="54">
        <v>2</v>
      </c>
      <c r="AD239" s="54">
        <v>2</v>
      </c>
      <c r="AE239" s="54">
        <v>2</v>
      </c>
      <c r="AF239" s="54">
        <v>2</v>
      </c>
      <c r="AG239" s="54">
        <v>2</v>
      </c>
      <c r="AH239" s="54">
        <v>2</v>
      </c>
      <c r="AI239" s="54">
        <v>2</v>
      </c>
      <c r="AJ239" s="54">
        <v>2</v>
      </c>
      <c r="AK239" s="54">
        <v>2</v>
      </c>
      <c r="AL239" s="54">
        <v>2</v>
      </c>
      <c r="AM239" s="54">
        <v>2</v>
      </c>
      <c r="AN239" s="17">
        <v>2</v>
      </c>
      <c r="AO239" s="54">
        <v>2</v>
      </c>
      <c r="AP239" s="54">
        <v>2</v>
      </c>
      <c r="AQ239" s="54">
        <v>2</v>
      </c>
      <c r="AR239" s="54">
        <v>2</v>
      </c>
    </row>
    <row r="240" spans="1:44" s="160" customFormat="1" ht="39.950000000000003" customHeight="1" x14ac:dyDescent="0.15">
      <c r="A240" s="54">
        <v>229</v>
      </c>
      <c r="B240" s="118">
        <v>1</v>
      </c>
      <c r="C240" s="118" t="s">
        <v>1254</v>
      </c>
      <c r="D240" s="118" t="s">
        <v>1255</v>
      </c>
      <c r="E240" s="202" t="s">
        <v>1256</v>
      </c>
      <c r="F240" s="118" t="s">
        <v>106</v>
      </c>
      <c r="G240" s="118" t="s">
        <v>107</v>
      </c>
      <c r="H240" s="118" t="s">
        <v>148</v>
      </c>
      <c r="I240" s="118"/>
      <c r="J240" s="118" t="s">
        <v>108</v>
      </c>
      <c r="K240" s="118" t="s">
        <v>1255</v>
      </c>
      <c r="L240" s="118" t="s">
        <v>108</v>
      </c>
      <c r="M240" s="118" t="s">
        <v>105</v>
      </c>
      <c r="N240" s="118" t="s">
        <v>109</v>
      </c>
      <c r="O240" s="118" t="s">
        <v>114</v>
      </c>
      <c r="P240" s="118" t="s">
        <v>110</v>
      </c>
      <c r="Q240" s="118" t="s">
        <v>106</v>
      </c>
      <c r="R240" s="118" t="s">
        <v>106</v>
      </c>
      <c r="S240" s="118"/>
      <c r="T240" s="118" t="s">
        <v>106</v>
      </c>
      <c r="U240" s="118" t="s">
        <v>106</v>
      </c>
      <c r="V240" s="118" t="s">
        <v>106</v>
      </c>
      <c r="W240" s="118" t="s">
        <v>106</v>
      </c>
      <c r="X240" s="118" t="s">
        <v>106</v>
      </c>
      <c r="Y240" s="118" t="s">
        <v>106</v>
      </c>
      <c r="Z240" s="118" t="s">
        <v>106</v>
      </c>
      <c r="AA240" s="118">
        <v>0</v>
      </c>
      <c r="AB240" s="118">
        <v>0</v>
      </c>
      <c r="AC240" s="118">
        <v>0</v>
      </c>
      <c r="AD240" s="118">
        <v>0</v>
      </c>
      <c r="AE240" s="118">
        <v>0</v>
      </c>
      <c r="AF240" s="118">
        <v>0</v>
      </c>
      <c r="AG240" s="118">
        <v>0</v>
      </c>
      <c r="AH240" s="118">
        <v>0</v>
      </c>
      <c r="AI240" s="118">
        <v>0</v>
      </c>
      <c r="AJ240" s="118">
        <v>0</v>
      </c>
      <c r="AK240" s="118">
        <v>0</v>
      </c>
      <c r="AL240" s="118">
        <v>0</v>
      </c>
      <c r="AM240" s="118">
        <v>0</v>
      </c>
      <c r="AN240" s="97">
        <v>0</v>
      </c>
      <c r="AO240" s="118">
        <v>1</v>
      </c>
      <c r="AP240" s="118">
        <v>1</v>
      </c>
      <c r="AQ240" s="118">
        <v>1</v>
      </c>
      <c r="AR240" s="118">
        <v>1</v>
      </c>
    </row>
    <row r="241" spans="1:44" s="12" customFormat="1" ht="45" customHeight="1" x14ac:dyDescent="0.15">
      <c r="A241" s="54">
        <v>230</v>
      </c>
      <c r="B241" s="198">
        <v>1</v>
      </c>
      <c r="C241" s="198" t="s">
        <v>235</v>
      </c>
      <c r="D241" s="199" t="s">
        <v>234</v>
      </c>
      <c r="E241" s="199" t="s">
        <v>231</v>
      </c>
      <c r="F241" s="198" t="s">
        <v>106</v>
      </c>
      <c r="G241" s="198" t="s">
        <v>107</v>
      </c>
      <c r="H241" s="198" t="s">
        <v>148</v>
      </c>
      <c r="I241" s="198"/>
      <c r="J241" s="198" t="s">
        <v>108</v>
      </c>
      <c r="K241" s="198" t="s">
        <v>234</v>
      </c>
      <c r="L241" s="198" t="s">
        <v>108</v>
      </c>
      <c r="M241" s="198" t="s">
        <v>105</v>
      </c>
      <c r="N241" s="198" t="s">
        <v>109</v>
      </c>
      <c r="O241" s="198" t="s">
        <v>114</v>
      </c>
      <c r="P241" s="198" t="s">
        <v>110</v>
      </c>
      <c r="Q241" s="198" t="s">
        <v>106</v>
      </c>
      <c r="R241" s="198" t="s">
        <v>106</v>
      </c>
      <c r="S241" s="198"/>
      <c r="T241" s="198" t="s">
        <v>106</v>
      </c>
      <c r="U241" s="200" t="s">
        <v>106</v>
      </c>
      <c r="V241" s="198" t="s">
        <v>106</v>
      </c>
      <c r="W241" s="198" t="s">
        <v>106</v>
      </c>
      <c r="X241" s="198" t="s">
        <v>106</v>
      </c>
      <c r="Y241" s="198" t="s">
        <v>106</v>
      </c>
      <c r="Z241" s="198" t="s">
        <v>106</v>
      </c>
      <c r="AA241" s="198">
        <v>1</v>
      </c>
      <c r="AB241" s="198">
        <v>1</v>
      </c>
      <c r="AC241" s="198">
        <v>1</v>
      </c>
      <c r="AD241" s="198">
        <v>1</v>
      </c>
      <c r="AE241" s="198">
        <v>1</v>
      </c>
      <c r="AF241" s="198">
        <v>1</v>
      </c>
      <c r="AG241" s="198">
        <v>1</v>
      </c>
      <c r="AH241" s="198">
        <v>1</v>
      </c>
      <c r="AI241" s="198">
        <v>1</v>
      </c>
      <c r="AJ241" s="198">
        <v>1</v>
      </c>
      <c r="AK241" s="198">
        <v>1</v>
      </c>
      <c r="AL241" s="198">
        <v>1</v>
      </c>
      <c r="AM241" s="198">
        <v>1</v>
      </c>
      <c r="AN241" s="16">
        <v>1</v>
      </c>
      <c r="AO241" s="198">
        <v>0</v>
      </c>
      <c r="AP241" s="198">
        <v>0</v>
      </c>
      <c r="AQ241" s="198">
        <v>0</v>
      </c>
      <c r="AR241" s="198">
        <v>0</v>
      </c>
    </row>
    <row r="242" spans="1:44" s="12" customFormat="1" ht="45" customHeight="1" x14ac:dyDescent="0.15">
      <c r="A242" s="54">
        <v>231</v>
      </c>
      <c r="B242" s="54">
        <v>1</v>
      </c>
      <c r="C242" s="118" t="s">
        <v>332</v>
      </c>
      <c r="D242" s="202" t="s">
        <v>1006</v>
      </c>
      <c r="E242" s="202" t="s">
        <v>1007</v>
      </c>
      <c r="F242" s="118" t="s">
        <v>106</v>
      </c>
      <c r="G242" s="118" t="s">
        <v>107</v>
      </c>
      <c r="H242" s="118" t="s">
        <v>148</v>
      </c>
      <c r="I242" s="118"/>
      <c r="J242" s="54" t="s">
        <v>108</v>
      </c>
      <c r="K242" s="118" t="s">
        <v>1006</v>
      </c>
      <c r="L242" s="54" t="s">
        <v>108</v>
      </c>
      <c r="M242" s="54" t="s">
        <v>105</v>
      </c>
      <c r="N242" s="54" t="s">
        <v>109</v>
      </c>
      <c r="O242" s="54" t="s">
        <v>114</v>
      </c>
      <c r="P242" s="54" t="s">
        <v>110</v>
      </c>
      <c r="Q242" s="54" t="s">
        <v>106</v>
      </c>
      <c r="R242" s="54" t="s">
        <v>106</v>
      </c>
      <c r="S242" s="54"/>
      <c r="T242" s="54" t="s">
        <v>106</v>
      </c>
      <c r="U242" s="55" t="s">
        <v>106</v>
      </c>
      <c r="V242" s="54" t="s">
        <v>106</v>
      </c>
      <c r="W242" s="54" t="s">
        <v>106</v>
      </c>
      <c r="X242" s="54" t="s">
        <v>106</v>
      </c>
      <c r="Y242" s="54" t="s">
        <v>106</v>
      </c>
      <c r="Z242" s="54" t="s">
        <v>106</v>
      </c>
      <c r="AA242" s="198">
        <v>1</v>
      </c>
      <c r="AB242" s="54">
        <v>1</v>
      </c>
      <c r="AC242" s="54">
        <v>1</v>
      </c>
      <c r="AD242" s="54">
        <v>1</v>
      </c>
      <c r="AE242" s="54">
        <v>1</v>
      </c>
      <c r="AF242" s="54">
        <v>1</v>
      </c>
      <c r="AG242" s="54">
        <v>1</v>
      </c>
      <c r="AH242" s="54">
        <v>1</v>
      </c>
      <c r="AI242" s="54">
        <v>1</v>
      </c>
      <c r="AJ242" s="54">
        <v>1</v>
      </c>
      <c r="AK242" s="54">
        <v>1</v>
      </c>
      <c r="AL242" s="54">
        <v>1</v>
      </c>
      <c r="AM242" s="54">
        <v>1</v>
      </c>
      <c r="AN242" s="17">
        <v>1</v>
      </c>
      <c r="AO242" s="54">
        <v>0</v>
      </c>
      <c r="AP242" s="54">
        <v>0</v>
      </c>
      <c r="AQ242" s="54">
        <v>0</v>
      </c>
      <c r="AR242" s="54">
        <v>0</v>
      </c>
    </row>
    <row r="243" spans="1:44" s="12" customFormat="1" ht="45" customHeight="1" x14ac:dyDescent="0.15">
      <c r="A243" s="54">
        <v>232</v>
      </c>
      <c r="B243" s="54">
        <v>1</v>
      </c>
      <c r="C243" s="118" t="s">
        <v>332</v>
      </c>
      <c r="D243" s="202" t="s">
        <v>1008</v>
      </c>
      <c r="E243" s="202" t="s">
        <v>1009</v>
      </c>
      <c r="F243" s="118" t="s">
        <v>106</v>
      </c>
      <c r="G243" s="118" t="s">
        <v>107</v>
      </c>
      <c r="H243" s="118" t="s">
        <v>148</v>
      </c>
      <c r="I243" s="118"/>
      <c r="J243" s="54" t="s">
        <v>108</v>
      </c>
      <c r="K243" s="118" t="s">
        <v>1008</v>
      </c>
      <c r="L243" s="54" t="s">
        <v>108</v>
      </c>
      <c r="M243" s="54" t="s">
        <v>105</v>
      </c>
      <c r="N243" s="54" t="s">
        <v>109</v>
      </c>
      <c r="O243" s="54" t="s">
        <v>114</v>
      </c>
      <c r="P243" s="54" t="s">
        <v>110</v>
      </c>
      <c r="Q243" s="54" t="s">
        <v>106</v>
      </c>
      <c r="R243" s="54" t="s">
        <v>106</v>
      </c>
      <c r="S243" s="54"/>
      <c r="T243" s="54" t="s">
        <v>106</v>
      </c>
      <c r="U243" s="55" t="s">
        <v>106</v>
      </c>
      <c r="V243" s="54" t="s">
        <v>106</v>
      </c>
      <c r="W243" s="54" t="s">
        <v>106</v>
      </c>
      <c r="X243" s="54" t="s">
        <v>106</v>
      </c>
      <c r="Y243" s="54" t="s">
        <v>106</v>
      </c>
      <c r="Z243" s="54" t="s">
        <v>106</v>
      </c>
      <c r="AA243" s="198">
        <v>1</v>
      </c>
      <c r="AB243" s="54">
        <v>1</v>
      </c>
      <c r="AC243" s="54">
        <v>1</v>
      </c>
      <c r="AD243" s="54">
        <v>1</v>
      </c>
      <c r="AE243" s="54">
        <v>1</v>
      </c>
      <c r="AF243" s="54">
        <v>1</v>
      </c>
      <c r="AG243" s="54">
        <v>1</v>
      </c>
      <c r="AH243" s="54">
        <v>1</v>
      </c>
      <c r="AI243" s="54">
        <v>1</v>
      </c>
      <c r="AJ243" s="54">
        <v>1</v>
      </c>
      <c r="AK243" s="54">
        <v>1</v>
      </c>
      <c r="AL243" s="54">
        <v>1</v>
      </c>
      <c r="AM243" s="54">
        <v>1</v>
      </c>
      <c r="AN243" s="17">
        <v>1</v>
      </c>
      <c r="AO243" s="54">
        <v>0</v>
      </c>
      <c r="AP243" s="54">
        <v>0</v>
      </c>
      <c r="AQ243" s="54">
        <v>0</v>
      </c>
      <c r="AR243" s="54">
        <v>0</v>
      </c>
    </row>
    <row r="244" spans="1:44" s="12" customFormat="1" ht="45" customHeight="1" x14ac:dyDescent="0.15">
      <c r="A244" s="54">
        <v>233</v>
      </c>
      <c r="B244" s="54">
        <v>1</v>
      </c>
      <c r="C244" s="118" t="s">
        <v>332</v>
      </c>
      <c r="D244" s="202" t="s">
        <v>131</v>
      </c>
      <c r="E244" s="202" t="s">
        <v>130</v>
      </c>
      <c r="F244" s="118" t="s">
        <v>106</v>
      </c>
      <c r="G244" s="118" t="s">
        <v>107</v>
      </c>
      <c r="H244" s="118" t="s">
        <v>148</v>
      </c>
      <c r="I244" s="118"/>
      <c r="J244" s="54" t="s">
        <v>108</v>
      </c>
      <c r="K244" s="118" t="s">
        <v>131</v>
      </c>
      <c r="L244" s="54" t="s">
        <v>108</v>
      </c>
      <c r="M244" s="54" t="s">
        <v>105</v>
      </c>
      <c r="N244" s="54" t="s">
        <v>109</v>
      </c>
      <c r="O244" s="54" t="s">
        <v>114</v>
      </c>
      <c r="P244" s="54" t="s">
        <v>110</v>
      </c>
      <c r="Q244" s="54" t="s">
        <v>106</v>
      </c>
      <c r="R244" s="54" t="s">
        <v>106</v>
      </c>
      <c r="S244" s="54"/>
      <c r="T244" s="54" t="s">
        <v>106</v>
      </c>
      <c r="U244" s="55" t="s">
        <v>106</v>
      </c>
      <c r="V244" s="54" t="s">
        <v>106</v>
      </c>
      <c r="W244" s="54" t="s">
        <v>106</v>
      </c>
      <c r="X244" s="54" t="s">
        <v>106</v>
      </c>
      <c r="Y244" s="54" t="s">
        <v>106</v>
      </c>
      <c r="Z244" s="54" t="s">
        <v>106</v>
      </c>
      <c r="AA244" s="198">
        <v>1</v>
      </c>
      <c r="AB244" s="54">
        <v>1</v>
      </c>
      <c r="AC244" s="54">
        <v>1</v>
      </c>
      <c r="AD244" s="54">
        <v>1</v>
      </c>
      <c r="AE244" s="54">
        <v>1</v>
      </c>
      <c r="AF244" s="54">
        <v>1</v>
      </c>
      <c r="AG244" s="54">
        <v>1</v>
      </c>
      <c r="AH244" s="54">
        <v>1</v>
      </c>
      <c r="AI244" s="54">
        <v>1</v>
      </c>
      <c r="AJ244" s="54">
        <v>1</v>
      </c>
      <c r="AK244" s="54">
        <v>1</v>
      </c>
      <c r="AL244" s="54">
        <v>1</v>
      </c>
      <c r="AM244" s="54">
        <v>1</v>
      </c>
      <c r="AN244" s="17">
        <v>1</v>
      </c>
      <c r="AO244" s="54">
        <v>1</v>
      </c>
      <c r="AP244" s="54">
        <v>1</v>
      </c>
      <c r="AQ244" s="54">
        <v>1</v>
      </c>
      <c r="AR244" s="54">
        <v>1</v>
      </c>
    </row>
    <row r="245" spans="1:44" s="7" customFormat="1" ht="45" customHeight="1" x14ac:dyDescent="0.15">
      <c r="A245" s="54">
        <v>234</v>
      </c>
      <c r="B245" s="54">
        <v>1</v>
      </c>
      <c r="C245" s="54" t="s">
        <v>227</v>
      </c>
      <c r="D245" s="114" t="s">
        <v>232</v>
      </c>
      <c r="E245" s="114" t="s">
        <v>233</v>
      </c>
      <c r="F245" s="54" t="s">
        <v>106</v>
      </c>
      <c r="G245" s="54" t="s">
        <v>122</v>
      </c>
      <c r="H245" s="54" t="s">
        <v>148</v>
      </c>
      <c r="I245" s="54"/>
      <c r="J245" s="54" t="s">
        <v>108</v>
      </c>
      <c r="K245" s="54" t="s">
        <v>232</v>
      </c>
      <c r="L245" s="54" t="s">
        <v>108</v>
      </c>
      <c r="M245" s="54" t="s">
        <v>105</v>
      </c>
      <c r="N245" s="54" t="s">
        <v>109</v>
      </c>
      <c r="O245" s="54" t="s">
        <v>114</v>
      </c>
      <c r="P245" s="54" t="s">
        <v>110</v>
      </c>
      <c r="Q245" s="54" t="s">
        <v>106</v>
      </c>
      <c r="R245" s="54" t="s">
        <v>106</v>
      </c>
      <c r="S245" s="54"/>
      <c r="T245" s="54" t="s">
        <v>106</v>
      </c>
      <c r="U245" s="55" t="s">
        <v>106</v>
      </c>
      <c r="V245" s="54" t="s">
        <v>106</v>
      </c>
      <c r="W245" s="54" t="s">
        <v>106</v>
      </c>
      <c r="X245" s="54" t="s">
        <v>106</v>
      </c>
      <c r="Y245" s="54" t="s">
        <v>106</v>
      </c>
      <c r="Z245" s="54" t="s">
        <v>106</v>
      </c>
      <c r="AA245" s="198">
        <v>1</v>
      </c>
      <c r="AB245" s="54">
        <v>1</v>
      </c>
      <c r="AC245" s="54">
        <v>1</v>
      </c>
      <c r="AD245" s="54">
        <v>1</v>
      </c>
      <c r="AE245" s="54">
        <v>1</v>
      </c>
      <c r="AF245" s="54">
        <v>1</v>
      </c>
      <c r="AG245" s="54">
        <v>1</v>
      </c>
      <c r="AH245" s="54">
        <v>1</v>
      </c>
      <c r="AI245" s="54">
        <v>1</v>
      </c>
      <c r="AJ245" s="54">
        <v>1</v>
      </c>
      <c r="AK245" s="54">
        <v>1</v>
      </c>
      <c r="AL245" s="54">
        <v>1</v>
      </c>
      <c r="AM245" s="54">
        <v>1</v>
      </c>
      <c r="AN245" s="17">
        <v>1</v>
      </c>
      <c r="AO245" s="54">
        <v>1</v>
      </c>
      <c r="AP245" s="54">
        <v>1</v>
      </c>
      <c r="AQ245" s="54">
        <v>1</v>
      </c>
      <c r="AR245" s="54">
        <v>1</v>
      </c>
    </row>
    <row r="246" spans="1:44" s="7" customFormat="1" ht="45" customHeight="1" x14ac:dyDescent="0.15">
      <c r="A246" s="54">
        <v>235</v>
      </c>
      <c r="B246" s="54">
        <v>1</v>
      </c>
      <c r="C246" s="54" t="s">
        <v>104</v>
      </c>
      <c r="D246" s="114" t="s">
        <v>160</v>
      </c>
      <c r="E246" s="114" t="s">
        <v>161</v>
      </c>
      <c r="F246" s="54" t="s">
        <v>106</v>
      </c>
      <c r="G246" s="54" t="s">
        <v>107</v>
      </c>
      <c r="H246" s="54" t="s">
        <v>148</v>
      </c>
      <c r="I246" s="54"/>
      <c r="J246" s="54" t="s">
        <v>108</v>
      </c>
      <c r="K246" s="54" t="s">
        <v>160</v>
      </c>
      <c r="L246" s="54" t="s">
        <v>108</v>
      </c>
      <c r="M246" s="54" t="s">
        <v>105</v>
      </c>
      <c r="N246" s="54" t="s">
        <v>109</v>
      </c>
      <c r="O246" s="54" t="s">
        <v>114</v>
      </c>
      <c r="P246" s="54" t="s">
        <v>110</v>
      </c>
      <c r="Q246" s="54" t="s">
        <v>106</v>
      </c>
      <c r="R246" s="54" t="s">
        <v>106</v>
      </c>
      <c r="S246" s="54" t="s">
        <v>162</v>
      </c>
      <c r="T246" s="54" t="s">
        <v>106</v>
      </c>
      <c r="U246" s="55">
        <v>2.1800000000000002</v>
      </c>
      <c r="V246" s="54" t="s">
        <v>106</v>
      </c>
      <c r="W246" s="54" t="s">
        <v>149</v>
      </c>
      <c r="X246" s="54" t="s">
        <v>106</v>
      </c>
      <c r="Y246" s="54" t="s">
        <v>125</v>
      </c>
      <c r="Z246" s="54" t="s">
        <v>106</v>
      </c>
      <c r="AA246" s="198">
        <v>1</v>
      </c>
      <c r="AB246" s="54">
        <v>1</v>
      </c>
      <c r="AC246" s="54">
        <v>1</v>
      </c>
      <c r="AD246" s="54">
        <v>1</v>
      </c>
      <c r="AE246" s="54">
        <v>1</v>
      </c>
      <c r="AF246" s="54">
        <v>1</v>
      </c>
      <c r="AG246" s="54">
        <v>1</v>
      </c>
      <c r="AH246" s="54">
        <v>1</v>
      </c>
      <c r="AI246" s="54">
        <v>1</v>
      </c>
      <c r="AJ246" s="54">
        <v>1</v>
      </c>
      <c r="AK246" s="54">
        <v>1</v>
      </c>
      <c r="AL246" s="54">
        <v>1</v>
      </c>
      <c r="AM246" s="54">
        <v>1</v>
      </c>
      <c r="AN246" s="17">
        <v>1</v>
      </c>
      <c r="AO246" s="54">
        <v>0</v>
      </c>
      <c r="AP246" s="54">
        <v>0</v>
      </c>
      <c r="AQ246" s="54">
        <v>0</v>
      </c>
      <c r="AR246" s="54">
        <v>0</v>
      </c>
    </row>
    <row r="247" spans="1:44" s="12" customFormat="1" ht="45" customHeight="1" x14ac:dyDescent="0.15">
      <c r="A247" s="54">
        <v>236</v>
      </c>
      <c r="B247" s="54">
        <v>1</v>
      </c>
      <c r="C247" s="54" t="s">
        <v>1129</v>
      </c>
      <c r="D247" s="114" t="s">
        <v>1290</v>
      </c>
      <c r="E247" s="114" t="s">
        <v>161</v>
      </c>
      <c r="F247" s="54" t="s">
        <v>106</v>
      </c>
      <c r="G247" s="54" t="s">
        <v>107</v>
      </c>
      <c r="H247" s="54" t="s">
        <v>148</v>
      </c>
      <c r="I247" s="54"/>
      <c r="J247" s="54" t="s">
        <v>108</v>
      </c>
      <c r="K247" s="114" t="s">
        <v>1290</v>
      </c>
      <c r="L247" s="54" t="s">
        <v>108</v>
      </c>
      <c r="M247" s="54" t="s">
        <v>109</v>
      </c>
      <c r="N247" s="54" t="s">
        <v>105</v>
      </c>
      <c r="O247" s="54" t="s">
        <v>114</v>
      </c>
      <c r="P247" s="54" t="s">
        <v>110</v>
      </c>
      <c r="Q247" s="54" t="s">
        <v>106</v>
      </c>
      <c r="R247" s="54" t="s">
        <v>106</v>
      </c>
      <c r="S247" s="118" t="s">
        <v>1494</v>
      </c>
      <c r="T247" s="54" t="s">
        <v>106</v>
      </c>
      <c r="U247" s="55">
        <v>2.2349999999999999</v>
      </c>
      <c r="V247" s="54" t="s">
        <v>106</v>
      </c>
      <c r="W247" s="54" t="s">
        <v>149</v>
      </c>
      <c r="X247" s="54" t="s">
        <v>106</v>
      </c>
      <c r="Y247" s="54" t="s">
        <v>125</v>
      </c>
      <c r="Z247" s="54" t="s">
        <v>106</v>
      </c>
      <c r="AA247" s="198">
        <v>0</v>
      </c>
      <c r="AB247" s="54">
        <v>0</v>
      </c>
      <c r="AC247" s="54">
        <v>0</v>
      </c>
      <c r="AD247" s="54">
        <v>0</v>
      </c>
      <c r="AE247" s="54">
        <v>0</v>
      </c>
      <c r="AF247" s="54">
        <v>0</v>
      </c>
      <c r="AG247" s="54">
        <v>0</v>
      </c>
      <c r="AH247" s="54">
        <v>0</v>
      </c>
      <c r="AI247" s="54">
        <v>0</v>
      </c>
      <c r="AJ247" s="54">
        <v>0</v>
      </c>
      <c r="AK247" s="54">
        <v>0</v>
      </c>
      <c r="AL247" s="54">
        <v>0</v>
      </c>
      <c r="AM247" s="54">
        <v>0</v>
      </c>
      <c r="AN247" s="17">
        <v>0</v>
      </c>
      <c r="AO247" s="54">
        <v>1</v>
      </c>
      <c r="AP247" s="54">
        <v>1</v>
      </c>
      <c r="AQ247" s="54">
        <v>1</v>
      </c>
      <c r="AR247" s="54">
        <v>1</v>
      </c>
    </row>
    <row r="248" spans="1:44" s="18" customFormat="1" ht="39.950000000000003" customHeight="1" x14ac:dyDescent="0.15">
      <c r="A248" s="54">
        <v>237</v>
      </c>
      <c r="B248" s="118">
        <v>2</v>
      </c>
      <c r="C248" s="54" t="s">
        <v>1129</v>
      </c>
      <c r="D248" s="114" t="s">
        <v>1482</v>
      </c>
      <c r="E248" s="202" t="s">
        <v>1486</v>
      </c>
      <c r="F248" s="118" t="s">
        <v>106</v>
      </c>
      <c r="G248" s="118" t="s">
        <v>122</v>
      </c>
      <c r="H248" s="118" t="s">
        <v>148</v>
      </c>
      <c r="I248" s="118"/>
      <c r="J248" s="118" t="s">
        <v>108</v>
      </c>
      <c r="K248" s="114" t="s">
        <v>1482</v>
      </c>
      <c r="L248" s="118" t="s">
        <v>108</v>
      </c>
      <c r="M248" s="54" t="s">
        <v>109</v>
      </c>
      <c r="N248" s="54" t="s">
        <v>105</v>
      </c>
      <c r="O248" s="118" t="s">
        <v>1100</v>
      </c>
      <c r="P248" s="118" t="s">
        <v>1478</v>
      </c>
      <c r="Q248" s="118" t="s">
        <v>1479</v>
      </c>
      <c r="R248" s="118" t="s">
        <v>106</v>
      </c>
      <c r="S248" s="118" t="s">
        <v>1493</v>
      </c>
      <c r="T248" s="118" t="s">
        <v>106</v>
      </c>
      <c r="U248" s="155">
        <v>0.64900000000000002</v>
      </c>
      <c r="V248" s="118" t="s">
        <v>106</v>
      </c>
      <c r="W248" s="118" t="s">
        <v>106</v>
      </c>
      <c r="X248" s="118" t="s">
        <v>106</v>
      </c>
      <c r="Y248" s="118" t="s">
        <v>106</v>
      </c>
      <c r="Z248" s="118" t="s">
        <v>106</v>
      </c>
      <c r="AA248" s="198">
        <v>0</v>
      </c>
      <c r="AB248" s="54">
        <v>0</v>
      </c>
      <c r="AC248" s="54">
        <v>0</v>
      </c>
      <c r="AD248" s="54">
        <v>0</v>
      </c>
      <c r="AE248" s="54">
        <v>0</v>
      </c>
      <c r="AF248" s="54">
        <v>0</v>
      </c>
      <c r="AG248" s="54">
        <v>0</v>
      </c>
      <c r="AH248" s="54">
        <v>0</v>
      </c>
      <c r="AI248" s="54">
        <v>0</v>
      </c>
      <c r="AJ248" s="54">
        <v>0</v>
      </c>
      <c r="AK248" s="54">
        <v>0</v>
      </c>
      <c r="AL248" s="54">
        <v>0</v>
      </c>
      <c r="AM248" s="54">
        <v>0</v>
      </c>
      <c r="AN248" s="17">
        <v>0</v>
      </c>
      <c r="AO248" s="118">
        <v>1</v>
      </c>
      <c r="AP248" s="118">
        <v>1</v>
      </c>
      <c r="AQ248" s="118">
        <v>1</v>
      </c>
      <c r="AR248" s="118">
        <v>1</v>
      </c>
    </row>
    <row r="249" spans="1:44" s="18" customFormat="1" ht="39.950000000000003" customHeight="1" x14ac:dyDescent="0.15">
      <c r="A249" s="54">
        <v>238</v>
      </c>
      <c r="B249" s="118">
        <v>2</v>
      </c>
      <c r="C249" s="54" t="s">
        <v>1129</v>
      </c>
      <c r="D249" s="114" t="s">
        <v>1483</v>
      </c>
      <c r="E249" s="202" t="s">
        <v>1487</v>
      </c>
      <c r="F249" s="118" t="s">
        <v>106</v>
      </c>
      <c r="G249" s="118" t="s">
        <v>122</v>
      </c>
      <c r="H249" s="118" t="s">
        <v>148</v>
      </c>
      <c r="I249" s="118"/>
      <c r="J249" s="118" t="s">
        <v>108</v>
      </c>
      <c r="K249" s="114" t="s">
        <v>1483</v>
      </c>
      <c r="L249" s="118" t="s">
        <v>108</v>
      </c>
      <c r="M249" s="54" t="s">
        <v>109</v>
      </c>
      <c r="N249" s="54" t="s">
        <v>105</v>
      </c>
      <c r="O249" s="118" t="s">
        <v>1100</v>
      </c>
      <c r="P249" s="118" t="s">
        <v>1478</v>
      </c>
      <c r="Q249" s="118" t="s">
        <v>1479</v>
      </c>
      <c r="R249" s="118" t="s">
        <v>106</v>
      </c>
      <c r="S249" s="118" t="s">
        <v>1493</v>
      </c>
      <c r="T249" s="118" t="s">
        <v>106</v>
      </c>
      <c r="U249" s="155">
        <v>0.64900000000000002</v>
      </c>
      <c r="V249" s="118" t="s">
        <v>106</v>
      </c>
      <c r="W249" s="118" t="s">
        <v>106</v>
      </c>
      <c r="X249" s="118" t="s">
        <v>106</v>
      </c>
      <c r="Y249" s="118" t="s">
        <v>106</v>
      </c>
      <c r="Z249" s="118" t="s">
        <v>106</v>
      </c>
      <c r="AA249" s="198">
        <v>0</v>
      </c>
      <c r="AB249" s="54">
        <v>0</v>
      </c>
      <c r="AC249" s="54">
        <v>0</v>
      </c>
      <c r="AD249" s="54">
        <v>0</v>
      </c>
      <c r="AE249" s="54">
        <v>0</v>
      </c>
      <c r="AF249" s="54">
        <v>0</v>
      </c>
      <c r="AG249" s="54">
        <v>0</v>
      </c>
      <c r="AH249" s="54">
        <v>0</v>
      </c>
      <c r="AI249" s="54">
        <v>0</v>
      </c>
      <c r="AJ249" s="54">
        <v>0</v>
      </c>
      <c r="AK249" s="54">
        <v>0</v>
      </c>
      <c r="AL249" s="54">
        <v>0</v>
      </c>
      <c r="AM249" s="54">
        <v>0</v>
      </c>
      <c r="AN249" s="17">
        <v>0</v>
      </c>
      <c r="AO249" s="118">
        <v>1</v>
      </c>
      <c r="AP249" s="118">
        <v>1</v>
      </c>
      <c r="AQ249" s="118">
        <v>1</v>
      </c>
      <c r="AR249" s="118">
        <v>1</v>
      </c>
    </row>
    <row r="250" spans="1:44" s="18" customFormat="1" ht="39.950000000000003" customHeight="1" x14ac:dyDescent="0.15">
      <c r="A250" s="54">
        <v>239</v>
      </c>
      <c r="B250" s="118">
        <v>2</v>
      </c>
      <c r="C250" s="54" t="s">
        <v>1129</v>
      </c>
      <c r="D250" s="114" t="s">
        <v>1484</v>
      </c>
      <c r="E250" s="202" t="s">
        <v>1488</v>
      </c>
      <c r="F250" s="118" t="s">
        <v>106</v>
      </c>
      <c r="G250" s="118" t="s">
        <v>122</v>
      </c>
      <c r="H250" s="118" t="s">
        <v>148</v>
      </c>
      <c r="I250" s="118"/>
      <c r="J250" s="118" t="s">
        <v>108</v>
      </c>
      <c r="K250" s="114" t="s">
        <v>1484</v>
      </c>
      <c r="L250" s="118" t="s">
        <v>108</v>
      </c>
      <c r="M250" s="54" t="s">
        <v>109</v>
      </c>
      <c r="N250" s="54" t="s">
        <v>105</v>
      </c>
      <c r="O250" s="118" t="s">
        <v>114</v>
      </c>
      <c r="P250" s="118" t="s">
        <v>1490</v>
      </c>
      <c r="Q250" s="118" t="s">
        <v>1479</v>
      </c>
      <c r="R250" s="118" t="s">
        <v>106</v>
      </c>
      <c r="S250" s="118" t="s">
        <v>1492</v>
      </c>
      <c r="T250" s="118" t="s">
        <v>106</v>
      </c>
      <c r="U250" s="118">
        <v>0.55800000000000005</v>
      </c>
      <c r="V250" s="118" t="s">
        <v>106</v>
      </c>
      <c r="W250" s="118" t="s">
        <v>106</v>
      </c>
      <c r="X250" s="118" t="s">
        <v>106</v>
      </c>
      <c r="Y250" s="118" t="s">
        <v>106</v>
      </c>
      <c r="Z250" s="118" t="s">
        <v>106</v>
      </c>
      <c r="AA250" s="198">
        <v>0</v>
      </c>
      <c r="AB250" s="54">
        <v>0</v>
      </c>
      <c r="AC250" s="54">
        <v>0</v>
      </c>
      <c r="AD250" s="54">
        <v>0</v>
      </c>
      <c r="AE250" s="54">
        <v>0</v>
      </c>
      <c r="AF250" s="54">
        <v>0</v>
      </c>
      <c r="AG250" s="54">
        <v>0</v>
      </c>
      <c r="AH250" s="54">
        <v>0</v>
      </c>
      <c r="AI250" s="54">
        <v>0</v>
      </c>
      <c r="AJ250" s="54">
        <v>0</v>
      </c>
      <c r="AK250" s="54">
        <v>0</v>
      </c>
      <c r="AL250" s="54">
        <v>0</v>
      </c>
      <c r="AM250" s="54">
        <v>0</v>
      </c>
      <c r="AN250" s="17">
        <v>0</v>
      </c>
      <c r="AO250" s="118">
        <v>1</v>
      </c>
      <c r="AP250" s="118">
        <v>1</v>
      </c>
      <c r="AQ250" s="118">
        <v>1</v>
      </c>
      <c r="AR250" s="118">
        <v>1</v>
      </c>
    </row>
    <row r="251" spans="1:44" s="18" customFormat="1" ht="39.950000000000003" customHeight="1" x14ac:dyDescent="0.15">
      <c r="A251" s="54">
        <v>240</v>
      </c>
      <c r="B251" s="118">
        <v>3</v>
      </c>
      <c r="C251" s="54" t="s">
        <v>1129</v>
      </c>
      <c r="D251" s="114" t="s">
        <v>1485</v>
      </c>
      <c r="E251" s="202" t="s">
        <v>1489</v>
      </c>
      <c r="F251" s="118" t="s">
        <v>106</v>
      </c>
      <c r="G251" s="118" t="s">
        <v>122</v>
      </c>
      <c r="H251" s="118" t="s">
        <v>148</v>
      </c>
      <c r="I251" s="118"/>
      <c r="J251" s="118" t="s">
        <v>108</v>
      </c>
      <c r="K251" s="114" t="s">
        <v>1485</v>
      </c>
      <c r="L251" s="118" t="s">
        <v>108</v>
      </c>
      <c r="M251" s="54" t="s">
        <v>109</v>
      </c>
      <c r="N251" s="54" t="s">
        <v>105</v>
      </c>
      <c r="O251" s="118" t="s">
        <v>1100</v>
      </c>
      <c r="P251" s="118" t="s">
        <v>1478</v>
      </c>
      <c r="Q251" s="118" t="s">
        <v>1479</v>
      </c>
      <c r="R251" s="118" t="s">
        <v>106</v>
      </c>
      <c r="S251" s="118" t="s">
        <v>1491</v>
      </c>
      <c r="T251" s="118" t="s">
        <v>106</v>
      </c>
      <c r="U251" s="155">
        <v>0.33900000000000002</v>
      </c>
      <c r="V251" s="118" t="s">
        <v>106</v>
      </c>
      <c r="W251" s="118" t="s">
        <v>106</v>
      </c>
      <c r="X251" s="118" t="s">
        <v>106</v>
      </c>
      <c r="Y251" s="118" t="s">
        <v>106</v>
      </c>
      <c r="Z251" s="118" t="s">
        <v>106</v>
      </c>
      <c r="AA251" s="198">
        <v>0</v>
      </c>
      <c r="AB251" s="54">
        <v>0</v>
      </c>
      <c r="AC251" s="54">
        <v>0</v>
      </c>
      <c r="AD251" s="54">
        <v>0</v>
      </c>
      <c r="AE251" s="54">
        <v>0</v>
      </c>
      <c r="AF251" s="54">
        <v>0</v>
      </c>
      <c r="AG251" s="54">
        <v>0</v>
      </c>
      <c r="AH251" s="54">
        <v>0</v>
      </c>
      <c r="AI251" s="54">
        <v>0</v>
      </c>
      <c r="AJ251" s="54">
        <v>0</v>
      </c>
      <c r="AK251" s="54">
        <v>0</v>
      </c>
      <c r="AL251" s="54">
        <v>0</v>
      </c>
      <c r="AM251" s="54">
        <v>0</v>
      </c>
      <c r="AN251" s="17">
        <v>0</v>
      </c>
      <c r="AO251" s="118">
        <v>1</v>
      </c>
      <c r="AP251" s="118">
        <v>1</v>
      </c>
      <c r="AQ251" s="118">
        <v>1</v>
      </c>
      <c r="AR251" s="118">
        <v>1</v>
      </c>
    </row>
    <row r="252" spans="1:44" s="160" customFormat="1" ht="39.950000000000003" customHeight="1" x14ac:dyDescent="0.15">
      <c r="A252" s="54">
        <v>241</v>
      </c>
      <c r="B252" s="118">
        <v>3</v>
      </c>
      <c r="C252" s="118" t="s">
        <v>106</v>
      </c>
      <c r="D252" s="118" t="s">
        <v>1480</v>
      </c>
      <c r="E252" s="202" t="s">
        <v>1481</v>
      </c>
      <c r="F252" s="118" t="s">
        <v>106</v>
      </c>
      <c r="G252" s="118" t="s">
        <v>122</v>
      </c>
      <c r="H252" s="118" t="s">
        <v>148</v>
      </c>
      <c r="I252" s="118"/>
      <c r="J252" s="118" t="s">
        <v>108</v>
      </c>
      <c r="K252" s="118" t="s">
        <v>1480</v>
      </c>
      <c r="L252" s="118" t="s">
        <v>108</v>
      </c>
      <c r="M252" s="118" t="s">
        <v>105</v>
      </c>
      <c r="N252" s="118" t="s">
        <v>109</v>
      </c>
      <c r="O252" s="118" t="s">
        <v>111</v>
      </c>
      <c r="P252" s="118" t="s">
        <v>106</v>
      </c>
      <c r="Q252" s="118" t="s">
        <v>106</v>
      </c>
      <c r="R252" s="118" t="s">
        <v>106</v>
      </c>
      <c r="S252" s="118" t="s">
        <v>106</v>
      </c>
      <c r="T252" s="118" t="s">
        <v>106</v>
      </c>
      <c r="U252" s="118" t="s">
        <v>106</v>
      </c>
      <c r="V252" s="118" t="s">
        <v>106</v>
      </c>
      <c r="W252" s="118" t="s">
        <v>106</v>
      </c>
      <c r="X252" s="118" t="s">
        <v>106</v>
      </c>
      <c r="Y252" s="118" t="s">
        <v>106</v>
      </c>
      <c r="Z252" s="118" t="s">
        <v>106</v>
      </c>
      <c r="AA252" s="118">
        <v>0</v>
      </c>
      <c r="AB252" s="118">
        <v>0</v>
      </c>
      <c r="AC252" s="118">
        <v>0</v>
      </c>
      <c r="AD252" s="118">
        <v>0</v>
      </c>
      <c r="AE252" s="118">
        <v>0</v>
      </c>
      <c r="AF252" s="118">
        <v>0</v>
      </c>
      <c r="AG252" s="118">
        <v>0</v>
      </c>
      <c r="AH252" s="118">
        <v>0</v>
      </c>
      <c r="AI252" s="118">
        <v>0</v>
      </c>
      <c r="AJ252" s="118">
        <v>0</v>
      </c>
      <c r="AK252" s="118">
        <v>0</v>
      </c>
      <c r="AL252" s="118">
        <v>0</v>
      </c>
      <c r="AM252" s="118">
        <v>0</v>
      </c>
      <c r="AN252" s="97">
        <v>0</v>
      </c>
      <c r="AO252" s="118">
        <v>4</v>
      </c>
      <c r="AP252" s="118">
        <v>4</v>
      </c>
      <c r="AQ252" s="118">
        <v>4</v>
      </c>
      <c r="AR252" s="118">
        <v>4</v>
      </c>
    </row>
    <row r="253" spans="1:44" s="7" customFormat="1" ht="45" customHeight="1" x14ac:dyDescent="0.15">
      <c r="A253" s="54">
        <v>242</v>
      </c>
      <c r="B253" s="54">
        <v>1</v>
      </c>
      <c r="C253" s="54" t="s">
        <v>227</v>
      </c>
      <c r="D253" s="114" t="s">
        <v>239</v>
      </c>
      <c r="E253" s="114" t="s">
        <v>240</v>
      </c>
      <c r="F253" s="54" t="s">
        <v>106</v>
      </c>
      <c r="G253" s="54" t="s">
        <v>122</v>
      </c>
      <c r="H253" s="54" t="s">
        <v>148</v>
      </c>
      <c r="I253" s="54"/>
      <c r="J253" s="54" t="s">
        <v>108</v>
      </c>
      <c r="K253" s="54" t="s">
        <v>106</v>
      </c>
      <c r="L253" s="54" t="s">
        <v>108</v>
      </c>
      <c r="M253" s="54" t="s">
        <v>105</v>
      </c>
      <c r="N253" s="54" t="s">
        <v>109</v>
      </c>
      <c r="O253" s="54" t="s">
        <v>106</v>
      </c>
      <c r="P253" s="54" t="s">
        <v>163</v>
      </c>
      <c r="Q253" s="54" t="s">
        <v>106</v>
      </c>
      <c r="R253" s="54" t="s">
        <v>106</v>
      </c>
      <c r="S253" s="54" t="s">
        <v>106</v>
      </c>
      <c r="T253" s="54" t="s">
        <v>106</v>
      </c>
      <c r="U253" s="55">
        <v>2.0000000000000001E-4</v>
      </c>
      <c r="V253" s="54" t="s">
        <v>106</v>
      </c>
      <c r="W253" s="54" t="s">
        <v>106</v>
      </c>
      <c r="X253" s="54" t="s">
        <v>106</v>
      </c>
      <c r="Y253" s="54" t="s">
        <v>106</v>
      </c>
      <c r="Z253" s="54" t="s">
        <v>106</v>
      </c>
      <c r="AA253" s="198">
        <v>0</v>
      </c>
      <c r="AB253" s="54">
        <v>0</v>
      </c>
      <c r="AC253" s="54">
        <v>0</v>
      </c>
      <c r="AD253" s="54">
        <v>0</v>
      </c>
      <c r="AE253" s="54">
        <v>0</v>
      </c>
      <c r="AF253" s="54">
        <v>0</v>
      </c>
      <c r="AG253" s="54">
        <v>0</v>
      </c>
      <c r="AH253" s="54">
        <v>0</v>
      </c>
      <c r="AI253" s="54">
        <v>0</v>
      </c>
      <c r="AJ253" s="54">
        <v>0</v>
      </c>
      <c r="AK253" s="54">
        <v>0</v>
      </c>
      <c r="AL253" s="54">
        <v>0</v>
      </c>
      <c r="AM253" s="54">
        <v>0</v>
      </c>
      <c r="AN253" s="17">
        <v>0</v>
      </c>
      <c r="AO253" s="54">
        <v>0</v>
      </c>
      <c r="AP253" s="54">
        <v>0</v>
      </c>
      <c r="AQ253" s="54">
        <v>0</v>
      </c>
      <c r="AR253" s="54">
        <v>0</v>
      </c>
    </row>
    <row r="254" spans="1:44" s="7" customFormat="1" ht="45" customHeight="1" x14ac:dyDescent="0.15">
      <c r="A254" s="54">
        <v>243</v>
      </c>
      <c r="B254" s="54">
        <v>1</v>
      </c>
      <c r="C254" s="54" t="s">
        <v>258</v>
      </c>
      <c r="D254" s="114" t="s">
        <v>641</v>
      </c>
      <c r="E254" s="114" t="s">
        <v>634</v>
      </c>
      <c r="F254" s="54" t="s">
        <v>631</v>
      </c>
      <c r="G254" s="54" t="s">
        <v>122</v>
      </c>
      <c r="H254" s="54" t="s">
        <v>148</v>
      </c>
      <c r="I254" s="54"/>
      <c r="J254" s="54" t="s">
        <v>108</v>
      </c>
      <c r="K254" s="54" t="s">
        <v>106</v>
      </c>
      <c r="L254" s="54" t="s">
        <v>108</v>
      </c>
      <c r="M254" s="54" t="s">
        <v>105</v>
      </c>
      <c r="N254" s="54" t="s">
        <v>109</v>
      </c>
      <c r="O254" s="54" t="s">
        <v>106</v>
      </c>
      <c r="P254" s="54" t="s">
        <v>163</v>
      </c>
      <c r="Q254" s="54" t="s">
        <v>106</v>
      </c>
      <c r="R254" s="54" t="s">
        <v>106</v>
      </c>
      <c r="S254" s="54" t="s">
        <v>106</v>
      </c>
      <c r="T254" s="54" t="s">
        <v>106</v>
      </c>
      <c r="U254" s="55">
        <v>2.0000000000000001E-4</v>
      </c>
      <c r="V254" s="54" t="s">
        <v>106</v>
      </c>
      <c r="W254" s="54" t="s">
        <v>106</v>
      </c>
      <c r="X254" s="54" t="s">
        <v>106</v>
      </c>
      <c r="Y254" s="54" t="s">
        <v>106</v>
      </c>
      <c r="Z254" s="54" t="s">
        <v>106</v>
      </c>
      <c r="AA254" s="198">
        <v>1</v>
      </c>
      <c r="AB254" s="54">
        <v>1</v>
      </c>
      <c r="AC254" s="54">
        <v>1</v>
      </c>
      <c r="AD254" s="54">
        <v>1</v>
      </c>
      <c r="AE254" s="54">
        <v>1</v>
      </c>
      <c r="AF254" s="54">
        <v>1</v>
      </c>
      <c r="AG254" s="54">
        <v>1</v>
      </c>
      <c r="AH254" s="54">
        <v>1</v>
      </c>
      <c r="AI254" s="54">
        <v>1</v>
      </c>
      <c r="AJ254" s="54">
        <v>1</v>
      </c>
      <c r="AK254" s="54">
        <v>1</v>
      </c>
      <c r="AL254" s="54">
        <v>1</v>
      </c>
      <c r="AM254" s="54">
        <v>1</v>
      </c>
      <c r="AN254" s="17">
        <v>1</v>
      </c>
      <c r="AO254" s="54">
        <v>1</v>
      </c>
      <c r="AP254" s="54">
        <v>1</v>
      </c>
      <c r="AQ254" s="54">
        <v>1</v>
      </c>
      <c r="AR254" s="54">
        <v>1</v>
      </c>
    </row>
  </sheetData>
  <autoFilter ref="A7:AA254" xr:uid="{00000000-0001-0000-0300-000000000000}"/>
  <mergeCells count="8">
    <mergeCell ref="A1:B2"/>
    <mergeCell ref="C1:E2"/>
    <mergeCell ref="F1:Y6"/>
    <mergeCell ref="A3:E3"/>
    <mergeCell ref="A4:C4"/>
    <mergeCell ref="D4:E4"/>
    <mergeCell ref="A5:E5"/>
    <mergeCell ref="A6:E6"/>
  </mergeCells>
  <phoneticPr fontId="6" type="noConversion"/>
  <conditionalFormatting sqref="C1:C124 C253:C1048576 C126:C251">
    <cfRule type="containsText" dxfId="484" priority="21" operator="containsText" text="J6P经典版升级">
      <formula>NOT(ISERROR(SEARCH("J6P经典版升级",C1)))</formula>
    </cfRule>
  </conditionalFormatting>
  <conditionalFormatting sqref="C125">
    <cfRule type="cellIs" dxfId="483" priority="1" operator="equal">
      <formula>"J6P经典版"</formula>
    </cfRule>
    <cfRule type="cellIs" dxfId="482" priority="2" operator="equal">
      <formula>"J6L"</formula>
    </cfRule>
  </conditionalFormatting>
  <conditionalFormatting sqref="C252">
    <cfRule type="cellIs" dxfId="481" priority="14" operator="equal">
      <formula>"J6L"</formula>
    </cfRule>
  </conditionalFormatting>
  <conditionalFormatting sqref="D50:D51">
    <cfRule type="duplicateValues" dxfId="480" priority="334"/>
  </conditionalFormatting>
  <conditionalFormatting sqref="D52">
    <cfRule type="duplicateValues" dxfId="479" priority="335"/>
  </conditionalFormatting>
  <conditionalFormatting sqref="D53">
    <cfRule type="cellIs" dxfId="478" priority="336" operator="equal">
      <formula>"J6P经典版"</formula>
    </cfRule>
  </conditionalFormatting>
  <conditionalFormatting sqref="D54:D58">
    <cfRule type="duplicateValues" dxfId="477" priority="333"/>
  </conditionalFormatting>
  <conditionalFormatting sqref="D66 D59:D64">
    <cfRule type="duplicateValues" dxfId="476" priority="340"/>
    <cfRule type="duplicateValues" dxfId="475" priority="341"/>
    <cfRule type="duplicateValues" dxfId="474" priority="342"/>
  </conditionalFormatting>
  <conditionalFormatting sqref="D77:D80">
    <cfRule type="duplicateValues" dxfId="473" priority="343"/>
    <cfRule type="duplicateValues" dxfId="472" priority="344"/>
    <cfRule type="duplicateValues" dxfId="471" priority="345"/>
  </conditionalFormatting>
  <conditionalFormatting sqref="D84">
    <cfRule type="duplicateValues" dxfId="470" priority="367"/>
  </conditionalFormatting>
  <conditionalFormatting sqref="D85 D87 D89 D91:D94 D96:D99">
    <cfRule type="duplicateValues" dxfId="469" priority="370"/>
    <cfRule type="duplicateValues" dxfId="468" priority="371"/>
  </conditionalFormatting>
  <conditionalFormatting sqref="D86">
    <cfRule type="duplicateValues" dxfId="467" priority="168"/>
    <cfRule type="duplicateValues" dxfId="466" priority="172"/>
    <cfRule type="duplicateValues" dxfId="465" priority="174"/>
    <cfRule type="duplicateValues" dxfId="464" priority="176"/>
  </conditionalFormatting>
  <conditionalFormatting sqref="D88">
    <cfRule type="duplicateValues" dxfId="463" priority="158"/>
    <cfRule type="duplicateValues" dxfId="462" priority="162"/>
    <cfRule type="duplicateValues" dxfId="461" priority="164"/>
    <cfRule type="duplicateValues" dxfId="460" priority="166"/>
  </conditionalFormatting>
  <conditionalFormatting sqref="D90">
    <cfRule type="duplicateValues" dxfId="459" priority="146"/>
    <cfRule type="duplicateValues" dxfId="458" priority="153"/>
    <cfRule type="duplicateValues" dxfId="457" priority="155"/>
    <cfRule type="duplicateValues" dxfId="456" priority="156"/>
  </conditionalFormatting>
  <conditionalFormatting sqref="D95">
    <cfRule type="duplicateValues" dxfId="455" priority="24"/>
    <cfRule type="duplicateValues" dxfId="454" priority="25"/>
    <cfRule type="duplicateValues" dxfId="453" priority="30"/>
    <cfRule type="duplicateValues" dxfId="452" priority="31"/>
  </conditionalFormatting>
  <conditionalFormatting sqref="D120:D121">
    <cfRule type="duplicateValues" dxfId="451" priority="7"/>
  </conditionalFormatting>
  <conditionalFormatting sqref="D125">
    <cfRule type="duplicateValues" dxfId="450" priority="3"/>
    <cfRule type="duplicateValues" dxfId="449" priority="4"/>
  </conditionalFormatting>
  <conditionalFormatting sqref="D138:D143">
    <cfRule type="duplicateValues" dxfId="448" priority="337"/>
    <cfRule type="duplicateValues" dxfId="447" priority="338"/>
    <cfRule type="duplicateValues" dxfId="446" priority="339"/>
  </conditionalFormatting>
  <conditionalFormatting sqref="D146:D147">
    <cfRule type="duplicateValues" dxfId="445" priority="353"/>
    <cfRule type="duplicateValues" dxfId="444" priority="354"/>
    <cfRule type="duplicateValues" dxfId="443" priority="355"/>
    <cfRule type="duplicateValues" dxfId="442" priority="356"/>
    <cfRule type="duplicateValues" dxfId="441" priority="357"/>
    <cfRule type="duplicateValues" dxfId="440" priority="358" stopIfTrue="1"/>
    <cfRule type="duplicateValues" dxfId="439" priority="359"/>
    <cfRule type="duplicateValues" dxfId="438" priority="360"/>
    <cfRule type="duplicateValues" dxfId="437" priority="361"/>
    <cfRule type="duplicateValues" dxfId="436" priority="362"/>
    <cfRule type="duplicateValues" dxfId="435" priority="363" stopIfTrue="1"/>
  </conditionalFormatting>
  <conditionalFormatting sqref="D157">
    <cfRule type="duplicateValues" dxfId="434" priority="202"/>
  </conditionalFormatting>
  <conditionalFormatting sqref="D160">
    <cfRule type="duplicateValues" dxfId="433" priority="199"/>
    <cfRule type="duplicateValues" dxfId="432" priority="201"/>
  </conditionalFormatting>
  <conditionalFormatting sqref="D166">
    <cfRule type="duplicateValues" dxfId="431" priority="114"/>
    <cfRule type="duplicateValues" dxfId="430" priority="115"/>
    <cfRule type="duplicateValues" dxfId="429" priority="120"/>
  </conditionalFormatting>
  <conditionalFormatting sqref="D169:D174">
    <cfRule type="duplicateValues" dxfId="428" priority="372"/>
  </conditionalFormatting>
  <conditionalFormatting sqref="D175">
    <cfRule type="duplicateValues" dxfId="427" priority="327"/>
    <cfRule type="duplicateValues" dxfId="426" priority="329"/>
    <cfRule type="duplicateValues" dxfId="425" priority="330"/>
  </conditionalFormatting>
  <conditionalFormatting sqref="D176:D177 D192:D193 D195:D199">
    <cfRule type="duplicateValues" dxfId="424" priority="373"/>
  </conditionalFormatting>
  <conditionalFormatting sqref="D183">
    <cfRule type="duplicateValues" dxfId="423" priority="297"/>
    <cfRule type="duplicateValues" dxfId="422" priority="302"/>
  </conditionalFormatting>
  <conditionalFormatting sqref="D184">
    <cfRule type="duplicateValues" dxfId="421" priority="103"/>
    <cfRule type="duplicateValues" dxfId="420" priority="104"/>
    <cfRule type="duplicateValues" dxfId="419" priority="106"/>
  </conditionalFormatting>
  <conditionalFormatting sqref="D185">
    <cfRule type="duplicateValues" dxfId="418" priority="107"/>
    <cfRule type="duplicateValues" dxfId="417" priority="108"/>
    <cfRule type="duplicateValues" dxfId="416" priority="110"/>
  </conditionalFormatting>
  <conditionalFormatting sqref="D186">
    <cfRule type="duplicateValues" dxfId="415" priority="95"/>
    <cfRule type="duplicateValues" dxfId="414" priority="96"/>
    <cfRule type="duplicateValues" dxfId="413" priority="98"/>
  </conditionalFormatting>
  <conditionalFormatting sqref="D187">
    <cfRule type="duplicateValues" dxfId="412" priority="99"/>
    <cfRule type="duplicateValues" dxfId="411" priority="100"/>
    <cfRule type="duplicateValues" dxfId="410" priority="102"/>
  </conditionalFormatting>
  <conditionalFormatting sqref="D189">
    <cfRule type="duplicateValues" dxfId="409" priority="311"/>
  </conditionalFormatting>
  <conditionalFormatting sqref="D190:D191">
    <cfRule type="duplicateValues" dxfId="408" priority="305"/>
  </conditionalFormatting>
  <conditionalFormatting sqref="D194">
    <cfRule type="duplicateValues" dxfId="407" priority="92"/>
    <cfRule type="duplicateValues" dxfId="406" priority="93"/>
    <cfRule type="duplicateValues" dxfId="405" priority="94"/>
  </conditionalFormatting>
  <conditionalFormatting sqref="D209">
    <cfRule type="duplicateValues" dxfId="404" priority="121"/>
    <cfRule type="duplicateValues" dxfId="403" priority="122"/>
    <cfRule type="duplicateValues" dxfId="402" priority="125"/>
  </conditionalFormatting>
  <conditionalFormatting sqref="D200:D208 D210:D223">
    <cfRule type="duplicateValues" dxfId="401" priority="289"/>
    <cfRule type="duplicateValues" dxfId="400" priority="293"/>
    <cfRule type="duplicateValues" dxfId="399" priority="295"/>
  </conditionalFormatting>
  <conditionalFormatting sqref="D225">
    <cfRule type="duplicateValues" dxfId="398" priority="314"/>
    <cfRule type="duplicateValues" dxfId="397" priority="315"/>
  </conditionalFormatting>
  <conditionalFormatting sqref="D226:D228">
    <cfRule type="duplicateValues" dxfId="396" priority="308"/>
  </conditionalFormatting>
  <conditionalFormatting sqref="D229:D231 D224 D176:D182 D158:D159 D235:D239 D87 D89 D167:D174 D188 D192:D193 D195:D199 D161:D165 D91:D94 D253:D1048576 D245:D251 D96:D119 D122:D124 D126:D156 D1:D85">
    <cfRule type="duplicateValues" dxfId="395" priority="364"/>
  </conditionalFormatting>
  <conditionalFormatting sqref="D232">
    <cfRule type="duplicateValues" dxfId="394" priority="286"/>
  </conditionalFormatting>
  <conditionalFormatting sqref="D233">
    <cfRule type="duplicateValues" dxfId="393" priority="277"/>
  </conditionalFormatting>
  <conditionalFormatting sqref="D234">
    <cfRule type="duplicateValues" dxfId="392" priority="271"/>
    <cfRule type="duplicateValues" dxfId="391" priority="276"/>
  </conditionalFormatting>
  <conditionalFormatting sqref="D235">
    <cfRule type="duplicateValues" dxfId="390" priority="365"/>
  </conditionalFormatting>
  <conditionalFormatting sqref="D240">
    <cfRule type="duplicateValues" dxfId="389" priority="38"/>
    <cfRule type="duplicateValues" dxfId="388" priority="40"/>
    <cfRule type="duplicateValues" dxfId="387" priority="43"/>
  </conditionalFormatting>
  <conditionalFormatting sqref="D241:D244">
    <cfRule type="duplicateValues" dxfId="386" priority="184"/>
  </conditionalFormatting>
  <conditionalFormatting sqref="D252">
    <cfRule type="duplicateValues" dxfId="385" priority="15"/>
    <cfRule type="duplicateValues" dxfId="384" priority="17"/>
    <cfRule type="duplicateValues" dxfId="383" priority="19"/>
  </conditionalFormatting>
  <conditionalFormatting sqref="D178:E182 D188:E188">
    <cfRule type="duplicateValues" dxfId="382" priority="349"/>
    <cfRule type="duplicateValues" dxfId="381" priority="350"/>
  </conditionalFormatting>
  <conditionalFormatting sqref="D241:E244">
    <cfRule type="duplicateValues" dxfId="380" priority="185"/>
    <cfRule type="duplicateValues" dxfId="379" priority="186"/>
  </conditionalFormatting>
  <conditionalFormatting sqref="D245:E245">
    <cfRule type="duplicateValues" dxfId="378" priority="369"/>
  </conditionalFormatting>
  <conditionalFormatting sqref="D253:E253">
    <cfRule type="duplicateValues" dxfId="377" priority="312"/>
  </conditionalFormatting>
  <conditionalFormatting sqref="D254:E254">
    <cfRule type="duplicateValues" dxfId="376" priority="346"/>
  </conditionalFormatting>
  <conditionalFormatting sqref="D151:F153 D148:D150">
    <cfRule type="duplicateValues" dxfId="375" priority="129"/>
    <cfRule type="duplicateValues" dxfId="374" priority="130"/>
    <cfRule type="duplicateValues" dxfId="373" priority="131"/>
    <cfRule type="duplicateValues" dxfId="372" priority="132"/>
    <cfRule type="duplicateValues" dxfId="371" priority="133"/>
    <cfRule type="duplicateValues" dxfId="370" priority="134" stopIfTrue="1"/>
    <cfRule type="duplicateValues" dxfId="369" priority="135"/>
    <cfRule type="duplicateValues" dxfId="368" priority="136"/>
    <cfRule type="duplicateValues" dxfId="367" priority="137"/>
    <cfRule type="duplicateValues" dxfId="366" priority="138"/>
    <cfRule type="duplicateValues" dxfId="365" priority="139" stopIfTrue="1"/>
  </conditionalFormatting>
  <conditionalFormatting sqref="D168:F168 AA168:AR168 I168 P168">
    <cfRule type="cellIs" dxfId="364" priority="366" operator="equal">
      <formula>"J6L"</formula>
    </cfRule>
  </conditionalFormatting>
  <conditionalFormatting sqref="E146:F147">
    <cfRule type="duplicateValues" dxfId="363" priority="77"/>
    <cfRule type="duplicateValues" dxfId="362" priority="78"/>
    <cfRule type="duplicateValues" dxfId="361" priority="79"/>
    <cfRule type="duplicateValues" dxfId="360" priority="80"/>
    <cfRule type="duplicateValues" dxfId="359" priority="81"/>
    <cfRule type="duplicateValues" dxfId="358" priority="82" stopIfTrue="1"/>
    <cfRule type="duplicateValues" dxfId="357" priority="83"/>
    <cfRule type="duplicateValues" dxfId="356" priority="84"/>
    <cfRule type="duplicateValues" dxfId="355" priority="85"/>
    <cfRule type="duplicateValues" dxfId="354" priority="86"/>
    <cfRule type="duplicateValues" dxfId="353" priority="87" stopIfTrue="1"/>
  </conditionalFormatting>
  <conditionalFormatting sqref="E148:F150">
    <cfRule type="duplicateValues" dxfId="352" priority="66"/>
    <cfRule type="duplicateValues" dxfId="351" priority="67"/>
    <cfRule type="duplicateValues" dxfId="350" priority="68"/>
    <cfRule type="duplicateValues" dxfId="349" priority="69"/>
    <cfRule type="duplicateValues" dxfId="348" priority="70"/>
    <cfRule type="duplicateValues" dxfId="347" priority="71" stopIfTrue="1"/>
    <cfRule type="duplicateValues" dxfId="346" priority="72"/>
    <cfRule type="duplicateValues" dxfId="345" priority="73"/>
    <cfRule type="duplicateValues" dxfId="344" priority="74"/>
    <cfRule type="duplicateValues" dxfId="343" priority="75"/>
    <cfRule type="duplicateValues" dxfId="342" priority="76" stopIfTrue="1"/>
  </conditionalFormatting>
  <conditionalFormatting sqref="E155:F155">
    <cfRule type="duplicateValues" dxfId="341" priority="44"/>
    <cfRule type="duplicateValues" dxfId="340" priority="45"/>
    <cfRule type="duplicateValues" dxfId="339" priority="46"/>
    <cfRule type="duplicateValues" dxfId="338" priority="47"/>
    <cfRule type="duplicateValues" dxfId="337" priority="48"/>
    <cfRule type="duplicateValues" dxfId="336" priority="49" stopIfTrue="1"/>
    <cfRule type="duplicateValues" dxfId="335" priority="50"/>
    <cfRule type="duplicateValues" dxfId="334" priority="51"/>
    <cfRule type="duplicateValues" dxfId="333" priority="52"/>
    <cfRule type="duplicateValues" dxfId="332" priority="53"/>
    <cfRule type="duplicateValues" dxfId="331" priority="54" stopIfTrue="1"/>
  </conditionalFormatting>
  <conditionalFormatting sqref="K86">
    <cfRule type="duplicateValues" dxfId="330" priority="175"/>
  </conditionalFormatting>
  <conditionalFormatting sqref="K88">
    <cfRule type="duplicateValues" dxfId="329" priority="165"/>
  </conditionalFormatting>
  <conditionalFormatting sqref="K90">
    <cfRule type="duplicateValues" dxfId="328" priority="150"/>
    <cfRule type="duplicateValues" dxfId="327" priority="151"/>
    <cfRule type="duplicateValues" dxfId="326" priority="152"/>
  </conditionalFormatting>
  <conditionalFormatting sqref="K95">
    <cfRule type="duplicateValues" dxfId="325" priority="27"/>
  </conditionalFormatting>
  <conditionalFormatting sqref="K140:K145">
    <cfRule type="duplicateValues" dxfId="324" priority="262"/>
    <cfRule type="duplicateValues" dxfId="323" priority="263"/>
    <cfRule type="duplicateValues" dxfId="322" priority="264"/>
    <cfRule type="duplicateValues" dxfId="321" priority="265"/>
  </conditionalFormatting>
  <conditionalFormatting sqref="K175">
    <cfRule type="duplicateValues" dxfId="320" priority="321"/>
    <cfRule type="duplicateValues" dxfId="319" priority="322"/>
    <cfRule type="duplicateValues" dxfId="318" priority="323"/>
  </conditionalFormatting>
  <conditionalFormatting sqref="K200:K208 K210:K223">
    <cfRule type="duplicateValues" dxfId="317" priority="278"/>
    <cfRule type="duplicateValues" dxfId="316" priority="279"/>
    <cfRule type="duplicateValues" dxfId="315" priority="280"/>
  </conditionalFormatting>
  <conditionalFormatting sqref="K234">
    <cfRule type="duplicateValues" dxfId="314" priority="275"/>
  </conditionalFormatting>
  <conditionalFormatting sqref="K240">
    <cfRule type="duplicateValues" dxfId="313" priority="42"/>
  </conditionalFormatting>
  <conditionalFormatting sqref="K241:K244">
    <cfRule type="duplicateValues" dxfId="312" priority="181"/>
    <cfRule type="duplicateValues" dxfId="311" priority="182"/>
    <cfRule type="duplicateValues" dxfId="310" priority="183"/>
  </conditionalFormatting>
  <conditionalFormatting sqref="K247:K251">
    <cfRule type="duplicateValues" dxfId="309" priority="11"/>
  </conditionalFormatting>
  <conditionalFormatting sqref="M1:N94 M96:N208 M253:N1048576">
    <cfRule type="cellIs" dxfId="308" priority="89" operator="equal">
      <formula>"N"</formula>
    </cfRule>
  </conditionalFormatting>
  <conditionalFormatting sqref="M1:N1048576">
    <cfRule type="cellIs" dxfId="307" priority="9" operator="equal">
      <formula>"Y"</formula>
    </cfRule>
  </conditionalFormatting>
  <conditionalFormatting sqref="M86:N86">
    <cfRule type="cellIs" dxfId="306" priority="173" operator="equal">
      <formula>"N"</formula>
    </cfRule>
  </conditionalFormatting>
  <conditionalFormatting sqref="M88:N88">
    <cfRule type="cellIs" dxfId="305" priority="163" operator="equal">
      <formula>"N"</formula>
    </cfRule>
  </conditionalFormatting>
  <conditionalFormatting sqref="M90:N90">
    <cfRule type="cellIs" dxfId="304" priority="154" operator="equal">
      <formula>"N"</formula>
    </cfRule>
  </conditionalFormatting>
  <conditionalFormatting sqref="M95:N95">
    <cfRule type="cellIs" dxfId="303" priority="22" operator="equal">
      <formula>"N"</formula>
    </cfRule>
  </conditionalFormatting>
  <conditionalFormatting sqref="M209:N209">
    <cfRule type="cellIs" dxfId="302" priority="123" operator="equal">
      <formula>"N"</formula>
    </cfRule>
  </conditionalFormatting>
  <conditionalFormatting sqref="M210:N239">
    <cfRule type="cellIs" dxfId="301" priority="143" operator="equal">
      <formula>"N"</formula>
    </cfRule>
  </conditionalFormatting>
  <conditionalFormatting sqref="M240:N240">
    <cfRule type="cellIs" dxfId="300" priority="35" operator="equal">
      <formula>"N"</formula>
    </cfRule>
  </conditionalFormatting>
  <conditionalFormatting sqref="M241:N251">
    <cfRule type="cellIs" dxfId="299" priority="8" operator="equal">
      <formula>"N"</formula>
    </cfRule>
  </conditionalFormatting>
  <conditionalFormatting sqref="M252:N252">
    <cfRule type="cellIs" dxfId="298" priority="12" operator="equal">
      <formula>"N"</formula>
    </cfRule>
  </conditionalFormatting>
  <conditionalFormatting sqref="U84">
    <cfRule type="duplicateValues" dxfId="297" priority="368"/>
  </conditionalFormatting>
  <conditionalFormatting sqref="AA253:AE253 AF253:AR1048576 AD254 AA254:AC1048576 AE254:AE1048576">
    <cfRule type="cellIs" dxfId="296" priority="317" operator="equal">
      <formula>1</formula>
    </cfRule>
    <cfRule type="cellIs" dxfId="295" priority="318" operator="equal">
      <formula>0</formula>
    </cfRule>
  </conditionalFormatting>
  <conditionalFormatting sqref="AA3:AR231">
    <cfRule type="cellIs" dxfId="294" priority="29" operator="equal">
      <formula>0</formula>
    </cfRule>
  </conditionalFormatting>
  <conditionalFormatting sqref="AA3:AR252">
    <cfRule type="cellIs" dxfId="293" priority="18" operator="equal">
      <formula>1</formula>
    </cfRule>
  </conditionalFormatting>
  <conditionalFormatting sqref="AA175:AR175">
    <cfRule type="cellIs" dxfId="292" priority="316" operator="equal">
      <formula>2</formula>
    </cfRule>
  </conditionalFormatting>
  <conditionalFormatting sqref="AA232:AR234">
    <cfRule type="cellIs" dxfId="291" priority="267" operator="equal">
      <formula>0</formula>
    </cfRule>
    <cfRule type="cellIs" dxfId="290" priority="268" operator="equal">
      <formula>2</formula>
    </cfRule>
  </conditionalFormatting>
  <conditionalFormatting sqref="AA235:AR252">
    <cfRule type="cellIs" dxfId="289" priority="16" operator="equal">
      <formula>0</formula>
    </cfRule>
  </conditionalFormatting>
  <conditionalFormatting sqref="AB1:AR1 AB2:AF2 AL2:AM2">
    <cfRule type="cellIs" dxfId="288" priority="351" operator="equal">
      <formula>1</formula>
    </cfRule>
    <cfRule type="cellIs" dxfId="287" priority="352" operator="equal">
      <formula>0</formula>
    </cfRule>
  </conditionalFormatting>
  <conditionalFormatting sqref="AG2:AK2">
    <cfRule type="duplicateValues" dxfId="286" priority="303"/>
  </conditionalFormatting>
  <conditionalFormatting sqref="AN2">
    <cfRule type="duplicateValues" dxfId="285" priority="178"/>
  </conditionalFormatting>
  <conditionalFormatting sqref="AO2:AR2">
    <cfRule type="duplicateValues" dxfId="284" priority="34"/>
  </conditionalFormatting>
  <dataValidations disablePrompts="1" count="6">
    <dataValidation allowBlank="1" showErrorMessage="1" sqref="P183" xr:uid="{66F3DB4D-063D-4AD5-99A4-7167F2B39EFD}"/>
    <dataValidation allowBlank="1" showErrorMessage="1" promptTitle="提示" prompt="该字段按需填写" sqref="F54:F58" xr:uid="{95B74AE9-786D-41EC-B2C7-34F1F1D98428}"/>
    <dataValidation type="list" allowBlank="1" showInputMessage="1" showErrorMessage="1" sqref="Y178" xr:uid="{72F2775D-74E6-4073-A0E6-56BD208BD1F9}">
      <formula1>"镀白锌,发黑,氧化铁皮膜,电泳（ED),——,镀黑锌,热处理（调质处理）,喷漆,"</formula1>
    </dataValidation>
    <dataValidation type="list" allowBlank="1" showInputMessage="1" showErrorMessage="1" sqref="O178" xr:uid="{1A28C440-6C96-4109-B6E2-D2B856081AA2}">
      <formula1>"装配总成件,焊接总成件,面料,塑料件,冷镦,钣金件,机加工件,标准件,非标件,线材件,管材件,圆钢"</formula1>
    </dataValidation>
    <dataValidation type="list" allowBlank="1" showInputMessage="1" showErrorMessage="1" sqref="G98:G99" xr:uid="{FB57F3E4-BA38-4887-9CE4-898E03870440}">
      <formula1>"A,B,C,"</formula1>
    </dataValidation>
    <dataValidation type="list" allowBlank="1" showInputMessage="1" showErrorMessage="1" sqref="O98:O99" xr:uid="{DB7780C5-8A6E-44E8-B161-9E6215B1DC85}">
      <formula1>"装配总成件,焊接总成件,钣金件,机加工件,冷镦件,注塑件,标准件,非标件,发泡件,"</formula1>
    </dataValidation>
  </dataValidations>
  <hyperlinks>
    <hyperlink ref="K148" location="座盆总成!A1" display="SQX3000-6801100" xr:uid="{21E5C04A-11CE-4D84-8DF5-8F49D9F8B3FB}"/>
    <hyperlink ref="K149" location="座盆总成!A1" display="SQX3000-6801100" xr:uid="{C5CC73F7-43AC-4E3B-8FB4-9414BA1D7AE2}"/>
    <hyperlink ref="K152" location="座盆总成!A1" display="SQX3000-6801100" xr:uid="{D95E0F5B-ADD9-4F2A-B738-C6F05DDE59BB}"/>
    <hyperlink ref="K153" location="座盆总成!A1" display="SQX3000-6801100" xr:uid="{182F449B-907A-4ADB-AF87-CB2B2CB23C58}"/>
    <hyperlink ref="K150" location="座盆总成!A1" display="SQX3000-6801100" xr:uid="{919051DA-A8CD-4B69-9291-09DD0E162196}"/>
    <hyperlink ref="K151" location="座盆总成!A1" display="SQX3000-6801100" xr:uid="{6083E2C4-A363-479A-AA14-CE660AF52555}"/>
    <hyperlink ref="K155" location="座盆总成!A1" display="SQX3000-6801100" xr:uid="{B3DF6A2E-F20A-4F20-9517-54E846D76C4E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082E-434A-4A90-800A-3FB7E8432425}">
  <sheetPr>
    <tabColor rgb="FFFFC000"/>
  </sheetPr>
  <dimension ref="A1:AB93"/>
  <sheetViews>
    <sheetView view="pageBreakPreview" topLeftCell="A45" zoomScale="85" zoomScaleSheetLayoutView="85" workbookViewId="0">
      <selection activeCell="G63" sqref="G63"/>
    </sheetView>
  </sheetViews>
  <sheetFormatPr defaultColWidth="4.625" defaultRowHeight="17.25" x14ac:dyDescent="0.15"/>
  <cols>
    <col min="1" max="1" width="4.625" style="144" customWidth="1"/>
    <col min="2" max="2" width="10.875" style="144" customWidth="1"/>
    <col min="3" max="3" width="19.375" style="144" customWidth="1"/>
    <col min="4" max="4" width="22.25" style="144" customWidth="1"/>
    <col min="5" max="5" width="23.25" style="144" customWidth="1"/>
    <col min="6" max="6" width="23.5" style="144" customWidth="1"/>
    <col min="7" max="7" width="12.875" style="144" customWidth="1"/>
    <col min="8" max="8" width="4.625" style="144" customWidth="1"/>
    <col min="9" max="9" width="6.375" style="144" customWidth="1"/>
    <col min="10" max="10" width="0.125" style="144" customWidth="1"/>
    <col min="11" max="11" width="25.625" style="144" customWidth="1"/>
    <col min="12" max="12" width="9.125" style="144" customWidth="1"/>
    <col min="13" max="13" width="12.25" style="144" customWidth="1"/>
    <col min="14" max="14" width="17.125" style="144" customWidth="1"/>
    <col min="15" max="15" width="19.375" style="144" customWidth="1"/>
    <col min="16" max="16" width="25" style="144" customWidth="1"/>
    <col min="17" max="17" width="10.5" style="144" customWidth="1"/>
    <col min="18" max="18" width="12.625" style="144" customWidth="1"/>
    <col min="19" max="19" width="13.125" style="144" customWidth="1"/>
    <col min="20" max="20" width="15.625" style="144" customWidth="1"/>
    <col min="21" max="21" width="4.625" style="144" customWidth="1"/>
    <col min="22" max="22" width="8" style="144" customWidth="1"/>
    <col min="23" max="23" width="11.5" style="144" customWidth="1"/>
    <col min="24" max="24" width="9.5" style="144" customWidth="1"/>
    <col min="25" max="25" width="13.125" style="144" customWidth="1"/>
    <col min="26" max="26" width="10" style="144" customWidth="1"/>
    <col min="27" max="27" width="11.25" style="144" customWidth="1"/>
    <col min="28" max="248" width="9" style="144" customWidth="1"/>
    <col min="249" max="249" width="3.125" style="144" customWidth="1"/>
    <col min="250" max="250" width="7.625" style="144" customWidth="1"/>
    <col min="251" max="251" width="4.125" style="144" customWidth="1"/>
    <col min="252" max="252" width="17" style="144" customWidth="1"/>
    <col min="253" max="253" width="3.625" style="144" customWidth="1"/>
    <col min="254" max="254" width="9.125" style="144" customWidth="1"/>
    <col min="255" max="255" width="3.625" style="144" customWidth="1"/>
    <col min="256" max="16384" width="4.625" style="144"/>
  </cols>
  <sheetData>
    <row r="1" spans="1:28" s="132" customFormat="1" ht="30.75" customHeight="1" x14ac:dyDescent="0.15">
      <c r="A1" s="325"/>
      <c r="B1" s="325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130"/>
      <c r="T1" s="130"/>
      <c r="U1" s="130"/>
      <c r="V1" s="130"/>
      <c r="W1" s="290" t="s">
        <v>64</v>
      </c>
      <c r="X1" s="290"/>
      <c r="Y1" s="290"/>
      <c r="Z1" s="290"/>
      <c r="AA1" s="290"/>
      <c r="AB1" s="131"/>
    </row>
    <row r="2" spans="1:28" s="132" customFormat="1" ht="34.5" customHeight="1" x14ac:dyDescent="0.15">
      <c r="A2" s="128" t="s">
        <v>25</v>
      </c>
      <c r="B2" s="128"/>
      <c r="C2" s="133"/>
      <c r="D2" s="133"/>
      <c r="E2" s="133"/>
      <c r="F2" s="326" t="s">
        <v>26</v>
      </c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134"/>
      <c r="T2" s="134"/>
      <c r="U2" s="134"/>
      <c r="V2" s="134"/>
      <c r="W2" s="290"/>
      <c r="X2" s="290"/>
      <c r="Y2" s="290"/>
      <c r="Z2" s="290"/>
      <c r="AA2" s="290"/>
    </row>
    <row r="3" spans="1:28" s="132" customFormat="1" ht="28.5" customHeight="1" x14ac:dyDescent="0.15">
      <c r="A3" s="299" t="s">
        <v>45</v>
      </c>
      <c r="B3" s="299"/>
      <c r="C3" s="316" t="s">
        <v>65</v>
      </c>
      <c r="D3" s="316"/>
      <c r="E3" s="129"/>
      <c r="F3" s="317" t="s">
        <v>262</v>
      </c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135"/>
      <c r="U3" s="318" t="s">
        <v>46</v>
      </c>
      <c r="V3" s="318"/>
      <c r="W3" s="136" t="s">
        <v>47</v>
      </c>
      <c r="X3" s="136" t="s">
        <v>27</v>
      </c>
      <c r="Y3" s="136" t="s">
        <v>48</v>
      </c>
      <c r="Z3" s="137" t="s">
        <v>49</v>
      </c>
      <c r="AA3" s="136" t="s">
        <v>50</v>
      </c>
      <c r="AB3" s="58"/>
    </row>
    <row r="4" spans="1:28" s="132" customFormat="1" ht="36" customHeight="1" x14ac:dyDescent="0.15">
      <c r="A4" s="299"/>
      <c r="B4" s="299"/>
      <c r="C4" s="316"/>
      <c r="D4" s="316"/>
      <c r="E4" s="129"/>
      <c r="F4" s="319" t="s">
        <v>51</v>
      </c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27"/>
      <c r="T4" s="327"/>
      <c r="U4" s="328" t="s">
        <v>52</v>
      </c>
      <c r="V4" s="328"/>
      <c r="W4" s="138"/>
      <c r="X4" s="138"/>
      <c r="Y4" s="139"/>
      <c r="Z4" s="140" t="s">
        <v>53</v>
      </c>
      <c r="AA4" s="141" t="s">
        <v>263</v>
      </c>
      <c r="AB4" s="58"/>
    </row>
    <row r="5" spans="1:28" ht="36.75" customHeight="1" x14ac:dyDescent="0.15">
      <c r="A5" s="294" t="s">
        <v>18</v>
      </c>
      <c r="B5" s="294"/>
      <c r="C5" s="294"/>
      <c r="D5" s="142" t="s">
        <v>54</v>
      </c>
      <c r="E5" s="320" t="s">
        <v>55</v>
      </c>
      <c r="F5" s="320"/>
      <c r="G5" s="320"/>
      <c r="H5" s="320"/>
      <c r="I5" s="320" t="s">
        <v>56</v>
      </c>
      <c r="J5" s="320"/>
      <c r="K5" s="320"/>
      <c r="L5" s="320"/>
      <c r="M5" s="320"/>
      <c r="N5" s="320" t="s">
        <v>28</v>
      </c>
      <c r="O5" s="320"/>
      <c r="P5" s="320"/>
      <c r="Q5" s="320"/>
      <c r="R5" s="320"/>
      <c r="S5" s="320"/>
      <c r="T5" s="320"/>
      <c r="U5" s="320" t="s">
        <v>29</v>
      </c>
      <c r="V5" s="320"/>
      <c r="W5" s="313" t="s">
        <v>4</v>
      </c>
      <c r="X5" s="313"/>
      <c r="Y5" s="313" t="s">
        <v>57</v>
      </c>
      <c r="Z5" s="313"/>
      <c r="AA5" s="313"/>
    </row>
    <row r="6" spans="1:28" ht="66" customHeight="1" x14ac:dyDescent="0.15">
      <c r="A6" s="320"/>
      <c r="B6" s="320"/>
      <c r="C6" s="320"/>
      <c r="D6" s="142">
        <v>1</v>
      </c>
      <c r="E6" s="314" t="s">
        <v>473</v>
      </c>
      <c r="F6" s="314"/>
      <c r="G6" s="314"/>
      <c r="H6" s="314"/>
      <c r="I6" s="314" t="s">
        <v>63</v>
      </c>
      <c r="J6" s="314"/>
      <c r="K6" s="314"/>
      <c r="L6" s="314"/>
      <c r="M6" s="314"/>
      <c r="N6" s="315"/>
      <c r="O6" s="315"/>
      <c r="P6" s="315"/>
      <c r="Q6" s="315"/>
      <c r="R6" s="315"/>
      <c r="S6" s="315"/>
      <c r="T6" s="315"/>
      <c r="U6" s="314">
        <v>1</v>
      </c>
      <c r="V6" s="314"/>
      <c r="W6" s="313" t="s">
        <v>258</v>
      </c>
      <c r="X6" s="313"/>
      <c r="Y6" s="313"/>
      <c r="Z6" s="313"/>
      <c r="AA6" s="313"/>
    </row>
    <row r="7" spans="1:28" ht="42" customHeight="1" x14ac:dyDescent="0.15">
      <c r="A7" s="320"/>
      <c r="B7" s="320"/>
      <c r="C7" s="320"/>
      <c r="D7" s="142">
        <v>2</v>
      </c>
      <c r="E7" s="314" t="s">
        <v>549</v>
      </c>
      <c r="F7" s="314"/>
      <c r="G7" s="314"/>
      <c r="H7" s="314"/>
      <c r="I7" s="314" t="s">
        <v>63</v>
      </c>
      <c r="J7" s="314"/>
      <c r="K7" s="314"/>
      <c r="L7" s="314"/>
      <c r="M7" s="314"/>
      <c r="N7" s="315"/>
      <c r="O7" s="315"/>
      <c r="P7" s="315"/>
      <c r="Q7" s="315"/>
      <c r="R7" s="315"/>
      <c r="S7" s="315"/>
      <c r="T7" s="315"/>
      <c r="U7" s="314">
        <v>1</v>
      </c>
      <c r="V7" s="314"/>
      <c r="W7" s="313" t="s">
        <v>258</v>
      </c>
      <c r="X7" s="313"/>
      <c r="Y7" s="313"/>
      <c r="Z7" s="313"/>
      <c r="AA7" s="313"/>
    </row>
    <row r="8" spans="1:28" ht="42" customHeight="1" x14ac:dyDescent="0.15">
      <c r="A8" s="320"/>
      <c r="B8" s="320"/>
      <c r="C8" s="320"/>
      <c r="D8" s="142">
        <v>3</v>
      </c>
      <c r="E8" s="314" t="s">
        <v>650</v>
      </c>
      <c r="F8" s="314"/>
      <c r="G8" s="314"/>
      <c r="H8" s="314"/>
      <c r="I8" s="314" t="s">
        <v>63</v>
      </c>
      <c r="J8" s="314"/>
      <c r="K8" s="314"/>
      <c r="L8" s="314"/>
      <c r="M8" s="314"/>
      <c r="N8" s="315"/>
      <c r="O8" s="315"/>
      <c r="P8" s="315"/>
      <c r="Q8" s="315"/>
      <c r="R8" s="315"/>
      <c r="S8" s="315"/>
      <c r="T8" s="315"/>
      <c r="U8" s="314">
        <v>1</v>
      </c>
      <c r="V8" s="314"/>
      <c r="W8" s="313" t="s">
        <v>258</v>
      </c>
      <c r="X8" s="313"/>
      <c r="Y8" s="313"/>
      <c r="Z8" s="313"/>
      <c r="AA8" s="313"/>
    </row>
    <row r="9" spans="1:28" ht="42" customHeight="1" x14ac:dyDescent="0.15">
      <c r="A9" s="320"/>
      <c r="B9" s="320"/>
      <c r="C9" s="320"/>
      <c r="D9" s="142">
        <v>4</v>
      </c>
      <c r="E9" s="314" t="s">
        <v>747</v>
      </c>
      <c r="F9" s="314"/>
      <c r="G9" s="314"/>
      <c r="H9" s="314"/>
      <c r="I9" s="314" t="s">
        <v>63</v>
      </c>
      <c r="J9" s="314"/>
      <c r="K9" s="314"/>
      <c r="L9" s="314"/>
      <c r="M9" s="314"/>
      <c r="N9" s="315"/>
      <c r="O9" s="315"/>
      <c r="P9" s="315"/>
      <c r="Q9" s="315"/>
      <c r="R9" s="315"/>
      <c r="S9" s="315"/>
      <c r="T9" s="315"/>
      <c r="U9" s="314">
        <v>1</v>
      </c>
      <c r="V9" s="314"/>
      <c r="W9" s="313" t="s">
        <v>712</v>
      </c>
      <c r="X9" s="313"/>
      <c r="Y9" s="321"/>
      <c r="Z9" s="322"/>
      <c r="AA9" s="323"/>
    </row>
    <row r="10" spans="1:28" ht="42" customHeight="1" x14ac:dyDescent="0.15">
      <c r="A10" s="320"/>
      <c r="B10" s="320"/>
      <c r="C10" s="320"/>
      <c r="D10" s="142">
        <v>5</v>
      </c>
      <c r="E10" s="314" t="s">
        <v>974</v>
      </c>
      <c r="F10" s="314"/>
      <c r="G10" s="314"/>
      <c r="H10" s="314"/>
      <c r="I10" s="314" t="s">
        <v>63</v>
      </c>
      <c r="J10" s="314"/>
      <c r="K10" s="314"/>
      <c r="L10" s="314"/>
      <c r="M10" s="314"/>
      <c r="N10" s="315"/>
      <c r="O10" s="315"/>
      <c r="P10" s="315"/>
      <c r="Q10" s="315"/>
      <c r="R10" s="315"/>
      <c r="S10" s="315"/>
      <c r="T10" s="315"/>
      <c r="U10" s="314">
        <v>1</v>
      </c>
      <c r="V10" s="314"/>
      <c r="W10" s="313" t="s">
        <v>905</v>
      </c>
      <c r="X10" s="313"/>
      <c r="Y10" s="321"/>
      <c r="Z10" s="322"/>
      <c r="AA10" s="323"/>
    </row>
    <row r="11" spans="1:28" ht="42" customHeight="1" x14ac:dyDescent="0.15">
      <c r="A11" s="324"/>
      <c r="B11" s="324"/>
      <c r="C11" s="324"/>
      <c r="D11" s="142">
        <v>6</v>
      </c>
      <c r="E11" s="314" t="s">
        <v>1030</v>
      </c>
      <c r="F11" s="314"/>
      <c r="G11" s="314"/>
      <c r="H11" s="314"/>
      <c r="I11" s="314" t="s">
        <v>1028</v>
      </c>
      <c r="J11" s="314"/>
      <c r="K11" s="314"/>
      <c r="L11" s="314"/>
      <c r="M11" s="314"/>
      <c r="N11" s="315"/>
      <c r="O11" s="315"/>
      <c r="P11" s="315"/>
      <c r="Q11" s="315"/>
      <c r="R11" s="315"/>
      <c r="S11" s="315"/>
      <c r="T11" s="315"/>
      <c r="U11" s="314">
        <v>1</v>
      </c>
      <c r="V11" s="314"/>
      <c r="W11" s="313" t="s">
        <v>1029</v>
      </c>
      <c r="X11" s="313"/>
      <c r="Y11" s="330"/>
      <c r="Z11" s="322"/>
      <c r="AA11" s="323"/>
    </row>
    <row r="12" spans="1:28" ht="42" customHeight="1" x14ac:dyDescent="0.15">
      <c r="A12" s="324"/>
      <c r="B12" s="324"/>
      <c r="C12" s="324"/>
      <c r="D12" s="142">
        <v>7</v>
      </c>
      <c r="E12" s="314" t="s">
        <v>1089</v>
      </c>
      <c r="F12" s="314"/>
      <c r="G12" s="314"/>
      <c r="H12" s="314"/>
      <c r="I12" s="314" t="s">
        <v>63</v>
      </c>
      <c r="J12" s="314"/>
      <c r="K12" s="314"/>
      <c r="L12" s="314"/>
      <c r="M12" s="314"/>
      <c r="N12" s="315"/>
      <c r="O12" s="315"/>
      <c r="P12" s="315"/>
      <c r="Q12" s="315"/>
      <c r="R12" s="315"/>
      <c r="S12" s="315"/>
      <c r="T12" s="315"/>
      <c r="U12" s="314">
        <v>1</v>
      </c>
      <c r="V12" s="314"/>
      <c r="W12" s="313" t="s">
        <v>258</v>
      </c>
      <c r="X12" s="313"/>
      <c r="Y12" s="313"/>
      <c r="Z12" s="313"/>
      <c r="AA12" s="313"/>
    </row>
    <row r="13" spans="1:28" ht="42" customHeight="1" x14ac:dyDescent="0.15">
      <c r="A13" s="324"/>
      <c r="B13" s="324"/>
      <c r="C13" s="324"/>
      <c r="D13" s="142">
        <v>8</v>
      </c>
      <c r="E13" s="314" t="s">
        <v>1659</v>
      </c>
      <c r="F13" s="314"/>
      <c r="G13" s="314"/>
      <c r="H13" s="314"/>
      <c r="I13" s="314" t="s">
        <v>63</v>
      </c>
      <c r="J13" s="314"/>
      <c r="K13" s="314"/>
      <c r="L13" s="314"/>
      <c r="M13" s="314"/>
      <c r="N13" s="315"/>
      <c r="O13" s="315"/>
      <c r="P13" s="315"/>
      <c r="Q13" s="315"/>
      <c r="R13" s="315"/>
      <c r="S13" s="315"/>
      <c r="T13" s="315"/>
      <c r="U13" s="314">
        <v>1</v>
      </c>
      <c r="V13" s="314"/>
      <c r="W13" s="313" t="s">
        <v>258</v>
      </c>
      <c r="X13" s="313"/>
      <c r="Y13" s="313"/>
      <c r="Z13" s="313"/>
      <c r="AA13" s="313"/>
    </row>
    <row r="14" spans="1:28" ht="42" customHeight="1" x14ac:dyDescent="0.15">
      <c r="A14" s="320"/>
      <c r="B14" s="320"/>
      <c r="C14" s="320"/>
      <c r="D14" s="142"/>
      <c r="E14" s="314"/>
      <c r="F14" s="314"/>
      <c r="G14" s="314"/>
      <c r="H14" s="314"/>
      <c r="I14" s="314" t="s">
        <v>904</v>
      </c>
      <c r="J14" s="314"/>
      <c r="K14" s="314"/>
      <c r="L14" s="314"/>
      <c r="M14" s="314"/>
      <c r="N14" s="315"/>
      <c r="O14" s="315"/>
      <c r="P14" s="315"/>
      <c r="Q14" s="315"/>
      <c r="R14" s="315"/>
      <c r="S14" s="315"/>
      <c r="T14" s="315"/>
      <c r="U14" s="314"/>
      <c r="V14" s="314"/>
      <c r="W14" s="313"/>
      <c r="X14" s="313"/>
      <c r="Y14" s="321"/>
      <c r="Z14" s="322"/>
      <c r="AA14" s="323"/>
    </row>
    <row r="15" spans="1:28" ht="22.5" customHeight="1" x14ac:dyDescent="0.15">
      <c r="A15" s="320"/>
      <c r="B15" s="320"/>
      <c r="C15" s="320"/>
      <c r="D15" s="142"/>
      <c r="E15" s="313"/>
      <c r="F15" s="313"/>
      <c r="G15" s="313"/>
      <c r="H15" s="313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3"/>
      <c r="X15" s="313"/>
      <c r="Y15" s="329"/>
      <c r="Z15" s="329"/>
      <c r="AA15" s="329"/>
    </row>
    <row r="16" spans="1:28" ht="51.75" customHeight="1" x14ac:dyDescent="0.15">
      <c r="A16" s="334" t="s">
        <v>30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</row>
    <row r="17" spans="1:27" ht="33.75" customHeight="1" x14ac:dyDescent="0.15">
      <c r="A17" s="145" t="s">
        <v>31</v>
      </c>
      <c r="B17" s="145" t="s">
        <v>32</v>
      </c>
      <c r="C17" s="145" t="s">
        <v>36</v>
      </c>
      <c r="D17" s="145" t="s">
        <v>58</v>
      </c>
      <c r="E17" s="145" t="s">
        <v>59</v>
      </c>
      <c r="F17" s="143" t="s">
        <v>60</v>
      </c>
      <c r="G17" s="145" t="s">
        <v>61</v>
      </c>
      <c r="H17" s="145"/>
      <c r="I17" s="145"/>
      <c r="J17" s="145"/>
      <c r="K17" s="145"/>
      <c r="L17" s="145" t="s">
        <v>31</v>
      </c>
      <c r="M17" s="145" t="s">
        <v>32</v>
      </c>
      <c r="N17" s="145" t="s">
        <v>36</v>
      </c>
      <c r="O17" s="145" t="s">
        <v>58</v>
      </c>
      <c r="P17" s="145" t="s">
        <v>59</v>
      </c>
      <c r="Q17" s="143" t="s">
        <v>60</v>
      </c>
      <c r="R17" s="145" t="s">
        <v>61</v>
      </c>
      <c r="S17" s="145"/>
      <c r="T17" s="143"/>
      <c r="U17" s="146"/>
      <c r="V17" s="145"/>
      <c r="W17" s="145"/>
      <c r="X17" s="145"/>
      <c r="Y17" s="145"/>
      <c r="Z17" s="145"/>
      <c r="AA17" s="145"/>
    </row>
    <row r="18" spans="1:27" ht="18.75" x14ac:dyDescent="0.15">
      <c r="A18" s="145">
        <v>1</v>
      </c>
      <c r="B18" s="145">
        <v>20230704</v>
      </c>
      <c r="C18" s="198" t="s">
        <v>275</v>
      </c>
      <c r="D18" s="247" t="s">
        <v>277</v>
      </c>
      <c r="E18" s="331" t="s">
        <v>518</v>
      </c>
      <c r="F18" s="331" t="s">
        <v>520</v>
      </c>
      <c r="G18" s="147"/>
      <c r="H18" s="145"/>
      <c r="I18" s="145"/>
      <c r="J18" s="145"/>
      <c r="K18" s="145"/>
      <c r="L18" s="143"/>
      <c r="M18" s="145"/>
      <c r="N18" s="145"/>
      <c r="O18" s="145"/>
      <c r="P18" s="145"/>
      <c r="Q18" s="145"/>
      <c r="R18" s="145"/>
      <c r="S18" s="145"/>
      <c r="T18" s="145"/>
      <c r="U18" s="146"/>
      <c r="V18" s="145"/>
      <c r="W18" s="145"/>
      <c r="X18" s="145"/>
      <c r="Y18" s="145"/>
      <c r="Z18" s="145"/>
      <c r="AA18" s="145"/>
    </row>
    <row r="19" spans="1:27" ht="18.75" x14ac:dyDescent="0.15">
      <c r="A19" s="145">
        <v>2</v>
      </c>
      <c r="B19" s="145">
        <v>20230704</v>
      </c>
      <c r="C19" s="198" t="s">
        <v>276</v>
      </c>
      <c r="D19" s="247" t="s">
        <v>278</v>
      </c>
      <c r="E19" s="332"/>
      <c r="F19" s="332"/>
      <c r="G19" s="147"/>
      <c r="H19" s="145"/>
      <c r="I19" s="145"/>
      <c r="J19" s="145"/>
      <c r="K19" s="145"/>
      <c r="L19" s="143"/>
      <c r="M19" s="145"/>
      <c r="N19" s="145"/>
      <c r="O19" s="145"/>
      <c r="P19" s="145"/>
      <c r="Q19" s="145"/>
      <c r="R19" s="145"/>
      <c r="S19" s="145"/>
      <c r="T19" s="145"/>
      <c r="U19" s="146"/>
      <c r="V19" s="145"/>
      <c r="W19" s="145"/>
      <c r="X19" s="145"/>
      <c r="Y19" s="145"/>
      <c r="Z19" s="145"/>
      <c r="AA19" s="145"/>
    </row>
    <row r="20" spans="1:27" ht="18.75" x14ac:dyDescent="0.15">
      <c r="A20" s="145">
        <v>3</v>
      </c>
      <c r="B20" s="145">
        <v>20230704</v>
      </c>
      <c r="C20" s="198" t="s">
        <v>411</v>
      </c>
      <c r="D20" s="247" t="s">
        <v>279</v>
      </c>
      <c r="E20" s="333"/>
      <c r="F20" s="332"/>
      <c r="G20" s="147"/>
      <c r="H20" s="145"/>
      <c r="I20" s="145"/>
      <c r="J20" s="145"/>
      <c r="K20" s="145"/>
      <c r="L20" s="143"/>
      <c r="M20" s="145"/>
      <c r="N20" s="145"/>
      <c r="O20" s="145"/>
      <c r="P20" s="145"/>
      <c r="Q20" s="145"/>
      <c r="R20" s="145"/>
      <c r="S20" s="145"/>
      <c r="T20" s="145"/>
      <c r="U20" s="146"/>
      <c r="V20" s="145"/>
      <c r="W20" s="145"/>
      <c r="X20" s="145"/>
      <c r="Y20" s="145"/>
      <c r="Z20" s="145"/>
      <c r="AA20" s="145"/>
    </row>
    <row r="21" spans="1:27" ht="18.75" x14ac:dyDescent="0.15">
      <c r="A21" s="145">
        <v>4</v>
      </c>
      <c r="B21" s="145">
        <v>20230704</v>
      </c>
      <c r="C21" s="115" t="s">
        <v>508</v>
      </c>
      <c r="D21" s="115" t="s">
        <v>277</v>
      </c>
      <c r="E21" s="331" t="s">
        <v>519</v>
      </c>
      <c r="F21" s="332"/>
      <c r="G21" s="145"/>
      <c r="H21" s="145"/>
      <c r="I21" s="145"/>
      <c r="J21" s="145"/>
      <c r="K21" s="145"/>
      <c r="L21" s="143"/>
      <c r="M21" s="145"/>
      <c r="N21" s="54"/>
      <c r="O21" s="114"/>
      <c r="P21" s="143"/>
      <c r="Q21" s="145"/>
      <c r="R21" s="145"/>
      <c r="S21" s="145"/>
      <c r="T21" s="145"/>
      <c r="U21" s="146"/>
      <c r="V21" s="145"/>
      <c r="W21" s="145"/>
      <c r="X21" s="145"/>
      <c r="Y21" s="145"/>
      <c r="Z21" s="145"/>
      <c r="AA21" s="145"/>
    </row>
    <row r="22" spans="1:27" ht="18.75" x14ac:dyDescent="0.15">
      <c r="A22" s="145">
        <v>5</v>
      </c>
      <c r="B22" s="145">
        <v>20230704</v>
      </c>
      <c r="C22" s="115" t="s">
        <v>513</v>
      </c>
      <c r="D22" s="115" t="s">
        <v>278</v>
      </c>
      <c r="E22" s="332"/>
      <c r="F22" s="332"/>
      <c r="G22" s="145"/>
      <c r="H22" s="145"/>
      <c r="I22" s="145"/>
      <c r="J22" s="145"/>
      <c r="K22" s="145"/>
      <c r="L22" s="143"/>
      <c r="M22" s="145"/>
      <c r="N22" s="54"/>
      <c r="O22" s="114"/>
      <c r="P22" s="143"/>
      <c r="Q22" s="145"/>
      <c r="R22" s="145"/>
      <c r="S22" s="145"/>
      <c r="T22" s="145"/>
      <c r="U22" s="146"/>
      <c r="V22" s="145"/>
      <c r="W22" s="145"/>
      <c r="X22" s="145"/>
      <c r="Y22" s="145"/>
      <c r="Z22" s="145"/>
      <c r="AA22" s="145"/>
    </row>
    <row r="23" spans="1:27" ht="18.75" x14ac:dyDescent="0.15">
      <c r="A23" s="145">
        <v>6</v>
      </c>
      <c r="B23" s="145">
        <v>20230704</v>
      </c>
      <c r="C23" s="115" t="s">
        <v>515</v>
      </c>
      <c r="D23" s="115" t="s">
        <v>279</v>
      </c>
      <c r="E23" s="333"/>
      <c r="F23" s="332"/>
      <c r="G23" s="145"/>
      <c r="H23" s="145"/>
      <c r="I23" s="145"/>
      <c r="J23" s="145"/>
      <c r="K23" s="145"/>
      <c r="L23" s="143"/>
      <c r="M23" s="145"/>
      <c r="N23" s="54"/>
      <c r="O23" s="114"/>
      <c r="P23" s="143"/>
      <c r="Q23" s="145"/>
      <c r="R23" s="145"/>
      <c r="S23" s="145"/>
      <c r="T23" s="145"/>
      <c r="U23" s="146"/>
      <c r="V23" s="145"/>
      <c r="W23" s="145"/>
      <c r="X23" s="145"/>
      <c r="Y23" s="145"/>
      <c r="Z23" s="145"/>
      <c r="AA23" s="145"/>
    </row>
    <row r="24" spans="1:27" ht="18.75" x14ac:dyDescent="0.15">
      <c r="A24" s="145">
        <v>7</v>
      </c>
      <c r="B24" s="145">
        <v>20230704</v>
      </c>
      <c r="C24" s="198" t="s">
        <v>478</v>
      </c>
      <c r="D24" s="247" t="s">
        <v>325</v>
      </c>
      <c r="E24" s="145" t="s">
        <v>518</v>
      </c>
      <c r="F24" s="332"/>
      <c r="G24" s="145"/>
      <c r="H24" s="145"/>
      <c r="I24" s="145"/>
      <c r="J24" s="145"/>
      <c r="K24" s="145"/>
      <c r="L24" s="143"/>
      <c r="M24" s="145"/>
      <c r="N24" s="54"/>
      <c r="O24" s="114"/>
      <c r="P24" s="143"/>
      <c r="Q24" s="145"/>
      <c r="R24" s="145"/>
      <c r="S24" s="145"/>
      <c r="T24" s="145"/>
      <c r="U24" s="146"/>
      <c r="V24" s="145"/>
      <c r="W24" s="145"/>
      <c r="X24" s="145"/>
      <c r="Y24" s="145"/>
      <c r="Z24" s="145"/>
      <c r="AA24" s="145"/>
    </row>
    <row r="25" spans="1:27" ht="37.5" x14ac:dyDescent="0.15">
      <c r="A25" s="145">
        <v>8</v>
      </c>
      <c r="B25" s="145">
        <v>20230704</v>
      </c>
      <c r="C25" s="254" t="s">
        <v>521</v>
      </c>
      <c r="D25" s="254" t="s">
        <v>522</v>
      </c>
      <c r="E25" s="145" t="s">
        <v>519</v>
      </c>
      <c r="F25" s="333"/>
      <c r="G25" s="145"/>
      <c r="H25" s="145"/>
      <c r="I25" s="145"/>
      <c r="J25" s="145"/>
      <c r="K25" s="145"/>
      <c r="L25" s="143"/>
      <c r="M25" s="145"/>
      <c r="N25" s="54"/>
      <c r="O25" s="114"/>
      <c r="P25" s="143"/>
      <c r="Q25" s="145"/>
      <c r="R25" s="145"/>
      <c r="S25" s="145"/>
      <c r="T25" s="145"/>
      <c r="U25" s="146"/>
      <c r="V25" s="145"/>
      <c r="W25" s="145"/>
      <c r="X25" s="145"/>
      <c r="Y25" s="145"/>
      <c r="Z25" s="145"/>
      <c r="AA25" s="145"/>
    </row>
    <row r="26" spans="1:27" ht="18.75" x14ac:dyDescent="0.15">
      <c r="A26" s="145">
        <v>9</v>
      </c>
      <c r="B26" s="145">
        <v>20230711</v>
      </c>
      <c r="C26" s="198" t="s">
        <v>462</v>
      </c>
      <c r="D26" s="247" t="s">
        <v>93</v>
      </c>
      <c r="E26" s="145" t="s">
        <v>518</v>
      </c>
      <c r="F26" s="145"/>
      <c r="G26" s="145"/>
      <c r="H26" s="145"/>
      <c r="I26" s="145"/>
      <c r="J26" s="145"/>
      <c r="K26" s="145"/>
      <c r="L26" s="143"/>
      <c r="M26" s="145"/>
      <c r="N26" s="54"/>
      <c r="O26" s="114"/>
      <c r="P26" s="143"/>
      <c r="Q26" s="145"/>
      <c r="R26" s="145"/>
      <c r="S26" s="145"/>
      <c r="T26" s="145"/>
      <c r="U26" s="146"/>
      <c r="V26" s="145"/>
      <c r="W26" s="145"/>
      <c r="X26" s="145"/>
      <c r="Y26" s="145"/>
      <c r="Z26" s="145"/>
      <c r="AA26" s="145"/>
    </row>
    <row r="27" spans="1:27" ht="18.75" x14ac:dyDescent="0.15">
      <c r="A27" s="145">
        <v>10</v>
      </c>
      <c r="B27" s="145">
        <v>20230711</v>
      </c>
      <c r="C27" s="54" t="s">
        <v>528</v>
      </c>
      <c r="D27" s="113" t="s">
        <v>529</v>
      </c>
      <c r="E27" s="145" t="s">
        <v>519</v>
      </c>
      <c r="F27" s="145"/>
      <c r="G27" s="145"/>
      <c r="H27" s="145"/>
      <c r="I27" s="145"/>
      <c r="J27" s="145"/>
      <c r="K27" s="145"/>
      <c r="L27" s="143"/>
      <c r="M27" s="145"/>
      <c r="N27" s="54"/>
      <c r="O27" s="114"/>
      <c r="P27" s="143"/>
      <c r="Q27" s="145"/>
      <c r="R27" s="145"/>
      <c r="S27" s="145"/>
      <c r="T27" s="145"/>
      <c r="U27" s="146"/>
      <c r="V27" s="145"/>
      <c r="W27" s="145"/>
      <c r="X27" s="145"/>
      <c r="Y27" s="145"/>
      <c r="Z27" s="145"/>
      <c r="AA27" s="145"/>
    </row>
    <row r="28" spans="1:27" ht="18.75" x14ac:dyDescent="0.15">
      <c r="A28" s="145">
        <v>11</v>
      </c>
      <c r="B28" s="145">
        <v>20230711</v>
      </c>
      <c r="C28" s="198" t="s">
        <v>463</v>
      </c>
      <c r="D28" s="247" t="s">
        <v>390</v>
      </c>
      <c r="E28" s="145" t="s">
        <v>518</v>
      </c>
      <c r="F28" s="145"/>
      <c r="G28" s="145"/>
      <c r="H28" s="145"/>
      <c r="I28" s="145"/>
      <c r="J28" s="145"/>
      <c r="K28" s="145"/>
      <c r="L28" s="143"/>
      <c r="M28" s="145"/>
      <c r="N28" s="148"/>
      <c r="O28" s="114"/>
      <c r="P28" s="143"/>
      <c r="Q28" s="145"/>
      <c r="R28" s="145"/>
      <c r="S28" s="145"/>
      <c r="T28" s="145"/>
      <c r="U28" s="146"/>
      <c r="V28" s="145"/>
      <c r="W28" s="145"/>
      <c r="X28" s="145"/>
      <c r="Y28" s="145"/>
      <c r="Z28" s="145"/>
      <c r="AA28" s="145"/>
    </row>
    <row r="29" spans="1:27" ht="18.75" x14ac:dyDescent="0.15">
      <c r="A29" s="145">
        <v>12</v>
      </c>
      <c r="B29" s="145">
        <v>20230711</v>
      </c>
      <c r="C29" s="54" t="s">
        <v>530</v>
      </c>
      <c r="D29" s="113" t="s">
        <v>531</v>
      </c>
      <c r="E29" s="145" t="s">
        <v>519</v>
      </c>
      <c r="F29" s="145"/>
      <c r="G29" s="145"/>
      <c r="H29" s="145"/>
      <c r="I29" s="145"/>
      <c r="J29" s="145"/>
      <c r="K29" s="145"/>
      <c r="L29" s="143"/>
      <c r="M29" s="145"/>
      <c r="N29" s="54"/>
      <c r="O29" s="114"/>
      <c r="P29" s="143"/>
      <c r="Q29" s="145"/>
      <c r="R29" s="145"/>
      <c r="S29" s="145"/>
      <c r="T29" s="145"/>
      <c r="U29" s="146"/>
      <c r="V29" s="145"/>
      <c r="W29" s="145"/>
      <c r="X29" s="145"/>
      <c r="Y29" s="145"/>
      <c r="Z29" s="145"/>
      <c r="AA29" s="145"/>
    </row>
    <row r="30" spans="1:27" ht="37.5" x14ac:dyDescent="0.15">
      <c r="A30" s="145">
        <v>13</v>
      </c>
      <c r="B30" s="145">
        <v>20230904</v>
      </c>
      <c r="C30" s="115" t="s">
        <v>541</v>
      </c>
      <c r="D30" s="115" t="s">
        <v>63</v>
      </c>
      <c r="E30" s="145" t="s">
        <v>519</v>
      </c>
      <c r="F30" s="145" t="s">
        <v>503</v>
      </c>
      <c r="G30" s="145"/>
      <c r="H30" s="145"/>
      <c r="I30" s="145"/>
      <c r="J30" s="145"/>
      <c r="K30" s="145"/>
      <c r="L30" s="143"/>
      <c r="M30" s="145"/>
      <c r="N30" s="54"/>
      <c r="O30" s="114"/>
      <c r="P30" s="143"/>
      <c r="Q30" s="145"/>
      <c r="R30" s="145"/>
      <c r="S30" s="145"/>
      <c r="T30" s="145"/>
      <c r="U30" s="146"/>
      <c r="V30" s="145"/>
      <c r="W30" s="145"/>
      <c r="X30" s="145"/>
      <c r="Y30" s="145"/>
      <c r="Z30" s="145"/>
      <c r="AA30" s="145"/>
    </row>
    <row r="31" spans="1:27" ht="18.75" x14ac:dyDescent="0.15">
      <c r="A31" s="145">
        <v>14</v>
      </c>
      <c r="B31" s="145">
        <v>20230921</v>
      </c>
      <c r="C31" s="198" t="s">
        <v>474</v>
      </c>
      <c r="D31" s="247" t="s">
        <v>389</v>
      </c>
      <c r="E31" s="145" t="s">
        <v>518</v>
      </c>
      <c r="F31" s="331" t="s">
        <v>560</v>
      </c>
      <c r="G31" s="145"/>
      <c r="H31" s="145"/>
      <c r="I31" s="145"/>
      <c r="J31" s="145"/>
      <c r="K31" s="145"/>
      <c r="L31" s="143"/>
      <c r="M31" s="145"/>
      <c r="N31" s="54"/>
      <c r="O31" s="114"/>
      <c r="P31" s="143"/>
      <c r="Q31" s="145"/>
      <c r="R31" s="145"/>
      <c r="S31" s="145"/>
      <c r="T31" s="145"/>
      <c r="U31" s="146"/>
      <c r="V31" s="145"/>
      <c r="W31" s="145"/>
      <c r="X31" s="145"/>
      <c r="Y31" s="145"/>
      <c r="Z31" s="145"/>
      <c r="AA31" s="145"/>
    </row>
    <row r="32" spans="1:27" ht="18.75" x14ac:dyDescent="0.15">
      <c r="A32" s="145">
        <v>15</v>
      </c>
      <c r="B32" s="145">
        <v>20230921</v>
      </c>
      <c r="C32" s="54" t="s">
        <v>561</v>
      </c>
      <c r="D32" s="113" t="s">
        <v>389</v>
      </c>
      <c r="E32" s="145" t="s">
        <v>519</v>
      </c>
      <c r="F32" s="332"/>
      <c r="G32" s="145"/>
      <c r="H32" s="145"/>
      <c r="I32" s="145"/>
      <c r="J32" s="145"/>
      <c r="K32" s="145"/>
      <c r="L32" s="143"/>
      <c r="M32" s="145"/>
      <c r="N32" s="54"/>
      <c r="O32" s="114"/>
      <c r="P32" s="143"/>
      <c r="Q32" s="145"/>
      <c r="R32" s="145"/>
      <c r="S32" s="145"/>
      <c r="T32" s="145"/>
      <c r="U32" s="146"/>
      <c r="V32" s="145"/>
      <c r="W32" s="145"/>
      <c r="X32" s="145"/>
      <c r="Y32" s="145"/>
      <c r="Z32" s="145"/>
      <c r="AA32" s="145"/>
    </row>
    <row r="33" spans="1:27" ht="37.5" x14ac:dyDescent="0.15">
      <c r="A33" s="145">
        <v>16</v>
      </c>
      <c r="B33" s="145">
        <v>20230921</v>
      </c>
      <c r="C33" s="252" t="s">
        <v>521</v>
      </c>
      <c r="D33" s="252" t="s">
        <v>522</v>
      </c>
      <c r="E33" s="145" t="s">
        <v>518</v>
      </c>
      <c r="F33" s="332"/>
      <c r="G33" s="145"/>
      <c r="H33" s="145"/>
      <c r="I33" s="145"/>
      <c r="J33" s="145"/>
      <c r="K33" s="145"/>
      <c r="L33" s="143"/>
      <c r="M33" s="145"/>
      <c r="N33" s="54"/>
      <c r="O33" s="114"/>
      <c r="P33" s="143"/>
      <c r="Q33" s="145"/>
      <c r="R33" s="145"/>
      <c r="S33" s="145"/>
      <c r="T33" s="145"/>
      <c r="U33" s="146"/>
      <c r="V33" s="145"/>
      <c r="W33" s="145"/>
      <c r="X33" s="145"/>
      <c r="Y33" s="145"/>
      <c r="Z33" s="145"/>
      <c r="AA33" s="145"/>
    </row>
    <row r="34" spans="1:27" ht="18.75" x14ac:dyDescent="0.15">
      <c r="A34" s="145">
        <v>17</v>
      </c>
      <c r="B34" s="145">
        <v>20230921</v>
      </c>
      <c r="C34" s="254" t="s">
        <v>562</v>
      </c>
      <c r="D34" s="254" t="s">
        <v>522</v>
      </c>
      <c r="E34" s="145" t="s">
        <v>519</v>
      </c>
      <c r="F34" s="333"/>
      <c r="G34" s="145"/>
      <c r="H34" s="145"/>
      <c r="I34" s="145"/>
      <c r="J34" s="145"/>
      <c r="K34" s="145"/>
      <c r="L34" s="143"/>
      <c r="M34" s="145"/>
      <c r="N34" s="54"/>
      <c r="O34" s="114"/>
      <c r="P34" s="143"/>
      <c r="Q34" s="145"/>
      <c r="R34" s="145"/>
      <c r="S34" s="145"/>
      <c r="T34" s="145"/>
      <c r="U34" s="146"/>
      <c r="V34" s="145"/>
      <c r="W34" s="145"/>
      <c r="X34" s="145"/>
      <c r="Y34" s="145"/>
      <c r="Z34" s="145"/>
      <c r="AA34" s="145"/>
    </row>
    <row r="35" spans="1:27" ht="18.75" x14ac:dyDescent="0.15">
      <c r="A35" s="145">
        <v>18</v>
      </c>
      <c r="B35" s="145">
        <v>20230921</v>
      </c>
      <c r="C35" s="54" t="s">
        <v>474</v>
      </c>
      <c r="D35" s="113" t="s">
        <v>389</v>
      </c>
      <c r="E35" s="145" t="s">
        <v>519</v>
      </c>
      <c r="F35" s="145"/>
      <c r="G35" s="145"/>
      <c r="H35" s="145"/>
      <c r="I35" s="145"/>
      <c r="J35" s="145"/>
      <c r="K35" s="145"/>
      <c r="L35" s="143"/>
      <c r="M35" s="145"/>
      <c r="N35" s="54"/>
      <c r="O35" s="114"/>
      <c r="P35" s="143"/>
      <c r="Q35" s="145"/>
      <c r="R35" s="145"/>
      <c r="S35" s="145"/>
      <c r="T35" s="145"/>
      <c r="U35" s="146"/>
      <c r="V35" s="145"/>
      <c r="W35" s="145"/>
      <c r="X35" s="145"/>
      <c r="Y35" s="145"/>
      <c r="Z35" s="145"/>
      <c r="AA35" s="145"/>
    </row>
    <row r="36" spans="1:27" ht="18.75" x14ac:dyDescent="0.15">
      <c r="A36" s="145">
        <v>19</v>
      </c>
      <c r="B36" s="145">
        <v>20230921</v>
      </c>
      <c r="C36" s="198" t="s">
        <v>561</v>
      </c>
      <c r="D36" s="247" t="s">
        <v>389</v>
      </c>
      <c r="E36" s="145" t="s">
        <v>518</v>
      </c>
      <c r="F36" s="145"/>
      <c r="G36" s="145"/>
      <c r="H36" s="145"/>
      <c r="I36" s="145"/>
      <c r="J36" s="145"/>
      <c r="K36" s="145"/>
      <c r="L36" s="143"/>
      <c r="M36" s="145"/>
      <c r="N36" s="54"/>
      <c r="O36" s="114"/>
      <c r="P36" s="143"/>
      <c r="Q36" s="145"/>
      <c r="R36" s="145"/>
      <c r="S36" s="145"/>
      <c r="T36" s="145"/>
      <c r="U36" s="146"/>
      <c r="V36" s="145"/>
      <c r="W36" s="145"/>
      <c r="X36" s="145"/>
      <c r="Y36" s="145"/>
      <c r="Z36" s="145"/>
      <c r="AA36" s="145"/>
    </row>
    <row r="37" spans="1:27" ht="18.75" x14ac:dyDescent="0.15">
      <c r="A37" s="145">
        <v>20</v>
      </c>
      <c r="B37" s="145">
        <v>20230926</v>
      </c>
      <c r="C37" s="115" t="s">
        <v>564</v>
      </c>
      <c r="D37" s="115" t="s">
        <v>277</v>
      </c>
      <c r="E37" s="145" t="s">
        <v>566</v>
      </c>
      <c r="F37" s="145"/>
      <c r="G37" s="147"/>
      <c r="H37" s="145"/>
      <c r="I37" s="145"/>
      <c r="J37" s="145"/>
      <c r="K37" s="145"/>
      <c r="L37" s="143"/>
      <c r="M37" s="145"/>
      <c r="N37" s="145"/>
      <c r="O37" s="145"/>
      <c r="P37" s="145"/>
      <c r="Q37" s="145"/>
      <c r="R37" s="145"/>
      <c r="S37" s="145"/>
      <c r="T37" s="145"/>
      <c r="U37" s="146"/>
      <c r="V37" s="145"/>
      <c r="W37" s="145"/>
      <c r="X37" s="145"/>
      <c r="Y37" s="145"/>
      <c r="Z37" s="145"/>
      <c r="AA37" s="145"/>
    </row>
    <row r="38" spans="1:27" ht="18.75" x14ac:dyDescent="0.15">
      <c r="A38" s="145">
        <v>21</v>
      </c>
      <c r="B38" s="145">
        <v>20230926</v>
      </c>
      <c r="C38" s="115" t="s">
        <v>565</v>
      </c>
      <c r="D38" s="115" t="s">
        <v>278</v>
      </c>
      <c r="E38" s="145" t="s">
        <v>566</v>
      </c>
      <c r="F38" s="145"/>
      <c r="G38" s="147"/>
      <c r="H38" s="145"/>
      <c r="I38" s="145"/>
      <c r="J38" s="145"/>
      <c r="K38" s="145"/>
      <c r="L38" s="143"/>
      <c r="M38" s="145"/>
      <c r="N38" s="145"/>
      <c r="O38" s="145"/>
      <c r="P38" s="145"/>
      <c r="Q38" s="145"/>
      <c r="R38" s="145"/>
      <c r="S38" s="145"/>
      <c r="T38" s="145"/>
      <c r="U38" s="146"/>
      <c r="V38" s="145"/>
      <c r="W38" s="145"/>
      <c r="X38" s="145"/>
      <c r="Y38" s="145"/>
      <c r="Z38" s="145"/>
      <c r="AA38" s="145"/>
    </row>
    <row r="39" spans="1:27" ht="18.75" x14ac:dyDescent="0.15">
      <c r="A39" s="145">
        <v>22</v>
      </c>
      <c r="B39" s="145">
        <v>20231123</v>
      </c>
      <c r="C39" s="54" t="s">
        <v>645</v>
      </c>
      <c r="D39" s="113" t="s">
        <v>180</v>
      </c>
      <c r="E39" s="145" t="s">
        <v>540</v>
      </c>
      <c r="F39" s="145" t="s">
        <v>503</v>
      </c>
      <c r="G39" s="147"/>
      <c r="H39" s="145"/>
      <c r="I39" s="145"/>
      <c r="J39" s="145"/>
      <c r="K39" s="145"/>
      <c r="L39" s="143"/>
      <c r="M39" s="145"/>
      <c r="N39" s="145"/>
      <c r="O39" s="145"/>
      <c r="P39" s="145"/>
      <c r="Q39" s="145"/>
      <c r="R39" s="145"/>
      <c r="S39" s="145"/>
      <c r="T39" s="145"/>
      <c r="U39" s="146"/>
      <c r="V39" s="145"/>
      <c r="W39" s="145"/>
      <c r="X39" s="145"/>
      <c r="Y39" s="145"/>
      <c r="Z39" s="145"/>
      <c r="AA39" s="145"/>
    </row>
    <row r="40" spans="1:27" ht="18.75" x14ac:dyDescent="0.15">
      <c r="A40" s="145">
        <v>23</v>
      </c>
      <c r="B40" s="145">
        <v>20231205</v>
      </c>
      <c r="C40" s="54" t="s">
        <v>659</v>
      </c>
      <c r="D40" s="113" t="s">
        <v>344</v>
      </c>
      <c r="E40" s="235" t="s">
        <v>661</v>
      </c>
      <c r="F40" s="235" t="s">
        <v>662</v>
      </c>
      <c r="G40" s="145"/>
      <c r="H40" s="145"/>
      <c r="I40" s="145"/>
      <c r="J40" s="145"/>
      <c r="K40" s="145"/>
      <c r="L40" s="143"/>
      <c r="M40" s="145"/>
      <c r="N40" s="54"/>
      <c r="O40" s="114"/>
      <c r="P40" s="143"/>
      <c r="Q40" s="145"/>
      <c r="R40" s="145"/>
      <c r="S40" s="145"/>
      <c r="T40" s="145"/>
      <c r="U40" s="146"/>
      <c r="V40" s="145"/>
      <c r="W40" s="145"/>
      <c r="X40" s="145"/>
      <c r="Y40" s="145"/>
      <c r="Z40" s="145"/>
      <c r="AA40" s="145"/>
    </row>
    <row r="41" spans="1:27" ht="18.75" x14ac:dyDescent="0.15">
      <c r="A41" s="145">
        <v>24</v>
      </c>
      <c r="B41" s="145">
        <v>20231205</v>
      </c>
      <c r="C41" s="54" t="s">
        <v>660</v>
      </c>
      <c r="D41" s="113" t="s">
        <v>92</v>
      </c>
      <c r="E41" s="235" t="s">
        <v>661</v>
      </c>
      <c r="F41" s="235" t="s">
        <v>662</v>
      </c>
      <c r="G41" s="145"/>
      <c r="H41" s="145"/>
      <c r="I41" s="145"/>
      <c r="J41" s="145"/>
      <c r="K41" s="145"/>
      <c r="L41" s="143"/>
      <c r="M41" s="145"/>
      <c r="N41" s="54"/>
      <c r="O41" s="114"/>
      <c r="P41" s="143"/>
      <c r="Q41" s="145"/>
      <c r="R41" s="145"/>
      <c r="S41" s="145"/>
      <c r="T41" s="145"/>
      <c r="U41" s="146"/>
      <c r="V41" s="145"/>
      <c r="W41" s="145"/>
      <c r="X41" s="145"/>
      <c r="Y41" s="145"/>
      <c r="Z41" s="145"/>
      <c r="AA41" s="145"/>
    </row>
    <row r="42" spans="1:27" ht="18.75" x14ac:dyDescent="0.15">
      <c r="A42" s="145">
        <v>25</v>
      </c>
      <c r="B42" s="235">
        <v>20240110</v>
      </c>
      <c r="C42" s="112" t="s">
        <v>668</v>
      </c>
      <c r="D42" s="201" t="s">
        <v>669</v>
      </c>
      <c r="E42" s="235" t="s">
        <v>519</v>
      </c>
      <c r="F42" s="235" t="s">
        <v>675</v>
      </c>
      <c r="G42" s="235" t="s">
        <v>673</v>
      </c>
      <c r="H42" s="145"/>
      <c r="I42" s="145"/>
      <c r="J42" s="145"/>
      <c r="K42" s="145"/>
      <c r="L42" s="143"/>
      <c r="M42" s="145"/>
      <c r="N42" s="54"/>
      <c r="O42" s="114"/>
      <c r="P42" s="143"/>
      <c r="Q42" s="145"/>
      <c r="R42" s="145"/>
      <c r="S42" s="145"/>
      <c r="T42" s="145"/>
      <c r="U42" s="146"/>
      <c r="V42" s="145"/>
      <c r="W42" s="145"/>
      <c r="X42" s="145"/>
      <c r="Y42" s="145"/>
      <c r="Z42" s="145"/>
      <c r="AA42" s="145"/>
    </row>
    <row r="43" spans="1:27" ht="18.75" x14ac:dyDescent="0.15">
      <c r="A43" s="145">
        <v>26</v>
      </c>
      <c r="B43" s="145">
        <v>20240126</v>
      </c>
      <c r="C43" s="54" t="s">
        <v>740</v>
      </c>
      <c r="D43" s="113" t="s">
        <v>180</v>
      </c>
      <c r="E43" s="145" t="s">
        <v>519</v>
      </c>
      <c r="F43" s="145" t="s">
        <v>748</v>
      </c>
      <c r="G43" s="145"/>
      <c r="H43" s="145"/>
      <c r="I43" s="145"/>
      <c r="J43" s="145"/>
      <c r="K43" s="145"/>
      <c r="L43" s="143"/>
      <c r="M43" s="145"/>
      <c r="N43" s="54"/>
      <c r="O43" s="114"/>
      <c r="P43" s="143"/>
      <c r="Q43" s="145"/>
      <c r="R43" s="145"/>
      <c r="S43" s="145"/>
      <c r="T43" s="145"/>
      <c r="U43" s="146"/>
      <c r="V43" s="145"/>
      <c r="W43" s="145"/>
      <c r="X43" s="145"/>
      <c r="Y43" s="145"/>
      <c r="Z43" s="145"/>
      <c r="AA43" s="145"/>
    </row>
    <row r="44" spans="1:27" ht="18.75" x14ac:dyDescent="0.15">
      <c r="A44" s="145">
        <v>27</v>
      </c>
      <c r="B44" s="145">
        <v>20240329</v>
      </c>
      <c r="C44" s="198" t="s">
        <v>376</v>
      </c>
      <c r="D44" s="247" t="s">
        <v>396</v>
      </c>
      <c r="E44" s="145" t="s">
        <v>870</v>
      </c>
      <c r="F44" s="331" t="s">
        <v>875</v>
      </c>
      <c r="G44" s="145"/>
      <c r="H44" s="145"/>
      <c r="I44" s="145"/>
      <c r="J44" s="145"/>
      <c r="K44" s="145"/>
      <c r="L44" s="143"/>
      <c r="M44" s="145"/>
      <c r="N44" s="54"/>
      <c r="O44" s="114"/>
      <c r="P44" s="143"/>
      <c r="Q44" s="145"/>
      <c r="R44" s="145"/>
      <c r="S44" s="145"/>
      <c r="T44" s="145"/>
      <c r="U44" s="146"/>
      <c r="V44" s="145"/>
      <c r="W44" s="145"/>
      <c r="X44" s="145"/>
      <c r="Y44" s="145"/>
      <c r="Z44" s="145"/>
      <c r="AA44" s="145"/>
    </row>
    <row r="45" spans="1:27" ht="18.75" x14ac:dyDescent="0.15">
      <c r="A45" s="145">
        <v>28</v>
      </c>
      <c r="B45" s="145">
        <v>20240329</v>
      </c>
      <c r="C45" s="54" t="s">
        <v>869</v>
      </c>
      <c r="D45" s="113" t="s">
        <v>396</v>
      </c>
      <c r="E45" s="145" t="s">
        <v>871</v>
      </c>
      <c r="F45" s="333"/>
      <c r="G45" s="145"/>
      <c r="H45" s="145"/>
      <c r="I45" s="145"/>
      <c r="J45" s="145"/>
      <c r="K45" s="145"/>
      <c r="L45" s="143"/>
      <c r="M45" s="145"/>
      <c r="N45" s="54"/>
      <c r="O45" s="114"/>
      <c r="P45" s="143"/>
      <c r="Q45" s="145"/>
      <c r="R45" s="145"/>
      <c r="S45" s="145"/>
      <c r="T45" s="145"/>
      <c r="U45" s="146"/>
      <c r="V45" s="145"/>
      <c r="W45" s="145"/>
      <c r="X45" s="145"/>
      <c r="Y45" s="145"/>
      <c r="Z45" s="145"/>
      <c r="AA45" s="145"/>
    </row>
    <row r="46" spans="1:27" ht="18.75" x14ac:dyDescent="0.15">
      <c r="A46" s="145">
        <v>29</v>
      </c>
      <c r="B46" s="145">
        <v>20240329</v>
      </c>
      <c r="C46" s="54" t="s">
        <v>873</v>
      </c>
      <c r="D46" s="113" t="s">
        <v>396</v>
      </c>
      <c r="E46" s="145" t="s">
        <v>519</v>
      </c>
      <c r="F46" s="145" t="s">
        <v>876</v>
      </c>
      <c r="G46" s="145"/>
      <c r="H46" s="145"/>
      <c r="I46" s="145"/>
      <c r="J46" s="145"/>
      <c r="K46" s="145"/>
      <c r="L46" s="143"/>
      <c r="M46" s="145"/>
      <c r="N46" s="54"/>
      <c r="O46" s="114"/>
      <c r="P46" s="143"/>
      <c r="Q46" s="145"/>
      <c r="R46" s="145"/>
      <c r="S46" s="145"/>
      <c r="T46" s="145"/>
      <c r="U46" s="146"/>
      <c r="V46" s="145"/>
      <c r="W46" s="145"/>
      <c r="X46" s="145"/>
      <c r="Y46" s="145"/>
      <c r="Z46" s="145"/>
      <c r="AA46" s="145"/>
    </row>
    <row r="47" spans="1:27" ht="37.5" x14ac:dyDescent="0.15">
      <c r="A47" s="145">
        <v>30</v>
      </c>
      <c r="B47" s="145">
        <v>20240513</v>
      </c>
      <c r="C47" s="115" t="s">
        <v>907</v>
      </c>
      <c r="D47" s="115" t="s">
        <v>908</v>
      </c>
      <c r="E47" s="145" t="s">
        <v>909</v>
      </c>
      <c r="F47" s="145" t="s">
        <v>910</v>
      </c>
      <c r="G47" s="145" t="s">
        <v>911</v>
      </c>
      <c r="H47" s="145"/>
      <c r="I47" s="145"/>
      <c r="J47" s="145"/>
      <c r="K47" s="145"/>
      <c r="L47" s="143"/>
      <c r="M47" s="145"/>
      <c r="N47" s="148"/>
      <c r="O47" s="114"/>
      <c r="P47" s="143"/>
      <c r="Q47" s="145"/>
      <c r="R47" s="145"/>
      <c r="S47" s="145"/>
      <c r="T47" s="145"/>
      <c r="U47" s="146"/>
      <c r="V47" s="145"/>
      <c r="W47" s="145"/>
      <c r="X47" s="145"/>
      <c r="Y47" s="145"/>
      <c r="Z47" s="145"/>
      <c r="AA47" s="145"/>
    </row>
    <row r="48" spans="1:27" ht="18.75" x14ac:dyDescent="0.15">
      <c r="A48" s="145">
        <v>31</v>
      </c>
      <c r="B48" s="145">
        <v>20240513</v>
      </c>
      <c r="C48" s="54" t="s">
        <v>961</v>
      </c>
      <c r="D48" s="113" t="s">
        <v>388</v>
      </c>
      <c r="E48" s="145" t="s">
        <v>519</v>
      </c>
      <c r="F48" s="145" t="s">
        <v>503</v>
      </c>
      <c r="G48" s="145" t="s">
        <v>911</v>
      </c>
      <c r="H48" s="145"/>
      <c r="I48" s="145"/>
      <c r="J48" s="145"/>
      <c r="K48" s="145"/>
      <c r="L48" s="143"/>
      <c r="M48" s="145"/>
      <c r="N48" s="54"/>
      <c r="O48" s="114"/>
      <c r="P48" s="143"/>
      <c r="Q48" s="145"/>
      <c r="R48" s="145"/>
      <c r="S48" s="145"/>
      <c r="T48" s="145"/>
      <c r="U48" s="146"/>
      <c r="V48" s="145"/>
      <c r="W48" s="145"/>
      <c r="X48" s="145"/>
      <c r="Y48" s="145"/>
      <c r="Z48" s="145"/>
      <c r="AA48" s="145"/>
    </row>
    <row r="49" spans="1:27" ht="37.5" x14ac:dyDescent="0.15">
      <c r="A49" s="145">
        <v>32</v>
      </c>
      <c r="B49" s="145">
        <v>20240513</v>
      </c>
      <c r="C49" s="54" t="s">
        <v>962</v>
      </c>
      <c r="D49" s="113" t="s">
        <v>326</v>
      </c>
      <c r="E49" s="145" t="s">
        <v>519</v>
      </c>
      <c r="F49" s="145" t="s">
        <v>503</v>
      </c>
      <c r="G49" s="145" t="s">
        <v>911</v>
      </c>
      <c r="H49" s="145"/>
      <c r="I49" s="145"/>
      <c r="J49" s="145"/>
      <c r="K49" s="145"/>
      <c r="L49" s="143"/>
      <c r="M49" s="145"/>
      <c r="N49" s="54"/>
      <c r="O49" s="114"/>
      <c r="P49" s="143"/>
      <c r="Q49" s="145"/>
      <c r="R49" s="145"/>
      <c r="S49" s="145"/>
      <c r="T49" s="145"/>
      <c r="U49" s="146"/>
      <c r="V49" s="145"/>
      <c r="W49" s="145"/>
      <c r="X49" s="145"/>
      <c r="Y49" s="145"/>
      <c r="Z49" s="145"/>
      <c r="AA49" s="145"/>
    </row>
    <row r="50" spans="1:27" ht="18.75" x14ac:dyDescent="0.15">
      <c r="A50" s="145">
        <v>33</v>
      </c>
      <c r="B50" s="145">
        <v>20240513</v>
      </c>
      <c r="C50" s="54" t="s">
        <v>963</v>
      </c>
      <c r="D50" s="113" t="s">
        <v>458</v>
      </c>
      <c r="E50" s="145" t="s">
        <v>519</v>
      </c>
      <c r="F50" s="145" t="s">
        <v>503</v>
      </c>
      <c r="G50" s="145" t="s">
        <v>911</v>
      </c>
      <c r="H50" s="145"/>
      <c r="I50" s="145"/>
      <c r="J50" s="145"/>
      <c r="K50" s="145"/>
      <c r="L50" s="143"/>
      <c r="M50" s="145"/>
      <c r="N50" s="54"/>
      <c r="O50" s="114"/>
      <c r="P50" s="143"/>
      <c r="Q50" s="145"/>
      <c r="R50" s="145"/>
      <c r="S50" s="145"/>
      <c r="T50" s="145"/>
      <c r="U50" s="146"/>
      <c r="V50" s="145"/>
      <c r="W50" s="145"/>
      <c r="X50" s="145"/>
      <c r="Y50" s="145"/>
      <c r="Z50" s="145"/>
      <c r="AA50" s="145"/>
    </row>
    <row r="51" spans="1:27" ht="18.75" x14ac:dyDescent="0.15">
      <c r="A51" s="145">
        <v>34</v>
      </c>
      <c r="B51" s="145">
        <v>20240513</v>
      </c>
      <c r="C51" s="54" t="s">
        <v>958</v>
      </c>
      <c r="D51" s="114" t="s">
        <v>178</v>
      </c>
      <c r="E51" s="145" t="s">
        <v>519</v>
      </c>
      <c r="F51" s="145" t="s">
        <v>503</v>
      </c>
      <c r="G51" s="145" t="s">
        <v>911</v>
      </c>
      <c r="H51" s="145"/>
      <c r="I51" s="145"/>
      <c r="J51" s="145"/>
      <c r="K51" s="145"/>
      <c r="L51" s="143"/>
      <c r="M51" s="145"/>
      <c r="N51" s="54"/>
      <c r="O51" s="114"/>
      <c r="P51" s="143"/>
      <c r="Q51" s="145"/>
      <c r="R51" s="145"/>
      <c r="S51" s="145"/>
      <c r="T51" s="145"/>
      <c r="U51" s="146"/>
      <c r="V51" s="145"/>
      <c r="W51" s="145"/>
      <c r="X51" s="145"/>
      <c r="Y51" s="145"/>
      <c r="Z51" s="145"/>
      <c r="AA51" s="145"/>
    </row>
    <row r="52" spans="1:27" ht="18.75" x14ac:dyDescent="0.15">
      <c r="A52" s="145">
        <v>35</v>
      </c>
      <c r="B52" s="145">
        <v>20240905</v>
      </c>
      <c r="C52" s="54" t="s">
        <v>1022</v>
      </c>
      <c r="D52" s="113" t="s">
        <v>180</v>
      </c>
      <c r="E52" s="145" t="s">
        <v>519</v>
      </c>
      <c r="F52" s="145" t="s">
        <v>503</v>
      </c>
      <c r="G52" s="145" t="s">
        <v>911</v>
      </c>
      <c r="H52" s="145"/>
      <c r="I52" s="145"/>
      <c r="J52" s="145"/>
      <c r="K52" s="145"/>
      <c r="L52" s="143"/>
      <c r="M52" s="145"/>
      <c r="N52" s="54"/>
      <c r="O52" s="114"/>
      <c r="P52" s="143"/>
      <c r="Q52" s="145"/>
      <c r="R52" s="145"/>
      <c r="S52" s="145"/>
      <c r="T52" s="145"/>
      <c r="U52" s="146"/>
      <c r="V52" s="145"/>
      <c r="W52" s="145"/>
      <c r="X52" s="145"/>
      <c r="Y52" s="145"/>
      <c r="Z52" s="145"/>
      <c r="AA52" s="145"/>
    </row>
    <row r="53" spans="1:27" ht="18.75" x14ac:dyDescent="0.15">
      <c r="A53" s="145">
        <v>36</v>
      </c>
      <c r="B53" s="145">
        <v>20240905</v>
      </c>
      <c r="C53" s="198" t="s">
        <v>659</v>
      </c>
      <c r="D53" s="247" t="s">
        <v>344</v>
      </c>
      <c r="E53" s="145" t="s">
        <v>1039</v>
      </c>
      <c r="F53" s="331" t="s">
        <v>1043</v>
      </c>
      <c r="G53" s="145"/>
      <c r="H53" s="145"/>
      <c r="I53" s="145"/>
      <c r="J53" s="145"/>
      <c r="K53" s="145"/>
      <c r="L53" s="143"/>
      <c r="M53" s="145"/>
      <c r="N53" s="54"/>
      <c r="O53" s="114"/>
      <c r="P53" s="143"/>
      <c r="Q53" s="145"/>
      <c r="R53" s="145"/>
      <c r="S53" s="145"/>
      <c r="T53" s="145"/>
      <c r="U53" s="146"/>
      <c r="V53" s="145"/>
      <c r="W53" s="145"/>
      <c r="X53" s="145"/>
      <c r="Y53" s="145"/>
      <c r="Z53" s="145"/>
      <c r="AA53" s="145"/>
    </row>
    <row r="54" spans="1:27" ht="18.75" x14ac:dyDescent="0.15">
      <c r="A54" s="145">
        <v>37</v>
      </c>
      <c r="B54" s="145">
        <v>20240905</v>
      </c>
      <c r="C54" s="54" t="s">
        <v>1041</v>
      </c>
      <c r="D54" s="113" t="s">
        <v>344</v>
      </c>
      <c r="E54" s="145" t="s">
        <v>1039</v>
      </c>
      <c r="F54" s="332"/>
      <c r="G54" s="145"/>
      <c r="H54" s="145"/>
      <c r="I54" s="145"/>
      <c r="J54" s="145"/>
      <c r="K54" s="145"/>
      <c r="L54" s="143"/>
      <c r="M54" s="145"/>
      <c r="N54" s="54"/>
      <c r="O54" s="114"/>
      <c r="P54" s="143"/>
      <c r="Q54" s="145"/>
      <c r="R54" s="145"/>
      <c r="S54" s="145"/>
      <c r="T54" s="145"/>
      <c r="U54" s="146"/>
      <c r="V54" s="145"/>
      <c r="W54" s="145"/>
      <c r="X54" s="145"/>
      <c r="Y54" s="145"/>
      <c r="Z54" s="145"/>
      <c r="AA54" s="145"/>
    </row>
    <row r="55" spans="1:27" ht="37.5" x14ac:dyDescent="0.15">
      <c r="A55" s="145">
        <v>38</v>
      </c>
      <c r="B55" s="145">
        <v>20240905</v>
      </c>
      <c r="C55" s="118" t="s">
        <v>207</v>
      </c>
      <c r="D55" s="124" t="s">
        <v>92</v>
      </c>
      <c r="E55" s="145" t="s">
        <v>1039</v>
      </c>
      <c r="F55" s="332"/>
      <c r="G55" s="145"/>
      <c r="H55" s="145"/>
      <c r="I55" s="145"/>
      <c r="J55" s="145"/>
      <c r="K55" s="145"/>
      <c r="L55" s="143"/>
      <c r="M55" s="145"/>
      <c r="N55" s="54"/>
      <c r="O55" s="114"/>
      <c r="P55" s="143"/>
      <c r="Q55" s="145"/>
      <c r="R55" s="145"/>
      <c r="S55" s="145"/>
      <c r="T55" s="145"/>
      <c r="U55" s="146"/>
      <c r="V55" s="145"/>
      <c r="W55" s="145"/>
      <c r="X55" s="145"/>
      <c r="Y55" s="145"/>
      <c r="Z55" s="145"/>
      <c r="AA55" s="145"/>
    </row>
    <row r="56" spans="1:27" ht="18.75" x14ac:dyDescent="0.15">
      <c r="A56" s="145">
        <v>39</v>
      </c>
      <c r="B56" s="145">
        <v>20240905</v>
      </c>
      <c r="C56" s="198" t="s">
        <v>660</v>
      </c>
      <c r="D56" s="247" t="s">
        <v>92</v>
      </c>
      <c r="E56" s="145" t="s">
        <v>1039</v>
      </c>
      <c r="F56" s="332"/>
      <c r="G56" s="147"/>
      <c r="H56" s="145"/>
      <c r="I56" s="145"/>
      <c r="J56" s="145"/>
      <c r="K56" s="145"/>
      <c r="L56" s="143"/>
      <c r="M56" s="145"/>
      <c r="N56" s="145"/>
      <c r="O56" s="145"/>
      <c r="P56" s="145"/>
      <c r="Q56" s="145"/>
      <c r="R56" s="145"/>
      <c r="S56" s="145"/>
      <c r="T56" s="145"/>
      <c r="U56" s="146"/>
      <c r="V56" s="145"/>
      <c r="W56" s="145"/>
      <c r="X56" s="145"/>
      <c r="Y56" s="145"/>
      <c r="Z56" s="145"/>
      <c r="AA56" s="145"/>
    </row>
    <row r="57" spans="1:27" ht="18.75" x14ac:dyDescent="0.15">
      <c r="A57" s="145">
        <v>40</v>
      </c>
      <c r="B57" s="145">
        <v>20240905</v>
      </c>
      <c r="C57" s="54" t="s">
        <v>1042</v>
      </c>
      <c r="D57" s="113" t="s">
        <v>92</v>
      </c>
      <c r="E57" s="145" t="s">
        <v>1039</v>
      </c>
      <c r="F57" s="333"/>
      <c r="G57" s="147"/>
      <c r="H57" s="145"/>
      <c r="I57" s="145"/>
      <c r="J57" s="145"/>
      <c r="K57" s="145"/>
      <c r="L57" s="143"/>
      <c r="M57" s="145"/>
      <c r="N57" s="145"/>
      <c r="O57" s="145"/>
      <c r="P57" s="145"/>
      <c r="Q57" s="145"/>
      <c r="R57" s="145"/>
      <c r="S57" s="145"/>
      <c r="T57" s="145"/>
      <c r="U57" s="146"/>
      <c r="V57" s="145"/>
      <c r="W57" s="145"/>
      <c r="X57" s="145"/>
      <c r="Y57" s="145"/>
      <c r="Z57" s="145"/>
      <c r="AA57" s="145"/>
    </row>
    <row r="58" spans="1:27" ht="18.75" x14ac:dyDescent="0.15">
      <c r="A58" s="145">
        <v>41</v>
      </c>
      <c r="B58" s="145">
        <v>20241111</v>
      </c>
      <c r="C58" s="54" t="s">
        <v>1079</v>
      </c>
      <c r="D58" s="113" t="s">
        <v>180</v>
      </c>
      <c r="E58" s="145" t="s">
        <v>1090</v>
      </c>
      <c r="F58" s="145"/>
      <c r="G58" s="147"/>
      <c r="H58" s="145"/>
      <c r="I58" s="145"/>
      <c r="J58" s="145"/>
      <c r="K58" s="145"/>
      <c r="L58" s="143"/>
      <c r="M58" s="145"/>
      <c r="N58" s="145"/>
      <c r="O58" s="145"/>
      <c r="P58" s="145"/>
      <c r="Q58" s="145"/>
      <c r="R58" s="145"/>
      <c r="S58" s="145"/>
      <c r="T58" s="145"/>
      <c r="U58" s="146"/>
      <c r="V58" s="145"/>
      <c r="W58" s="145"/>
      <c r="X58" s="145"/>
      <c r="Y58" s="145"/>
      <c r="Z58" s="145"/>
      <c r="AA58" s="145"/>
    </row>
    <row r="59" spans="1:27" ht="18.75" x14ac:dyDescent="0.15">
      <c r="A59" s="145">
        <v>42</v>
      </c>
      <c r="B59" s="145">
        <v>20250326</v>
      </c>
      <c r="C59" s="54" t="s">
        <v>1449</v>
      </c>
      <c r="D59" s="113" t="s">
        <v>180</v>
      </c>
      <c r="E59" s="235" t="s">
        <v>1658</v>
      </c>
      <c r="F59" s="145"/>
      <c r="G59" s="145"/>
      <c r="H59" s="145"/>
      <c r="I59" s="145"/>
      <c r="J59" s="145"/>
      <c r="K59" s="145"/>
      <c r="L59" s="143"/>
      <c r="M59" s="145"/>
      <c r="N59" s="54"/>
      <c r="O59" s="114"/>
      <c r="P59" s="143"/>
      <c r="Q59" s="145"/>
      <c r="R59" s="145"/>
      <c r="S59" s="145"/>
      <c r="T59" s="145"/>
      <c r="U59" s="146"/>
      <c r="V59" s="145"/>
      <c r="W59" s="145"/>
      <c r="X59" s="145"/>
      <c r="Y59" s="145"/>
      <c r="Z59" s="145"/>
      <c r="AA59" s="145"/>
    </row>
    <row r="60" spans="1:27" ht="18.75" x14ac:dyDescent="0.15">
      <c r="A60" s="116">
        <v>43</v>
      </c>
      <c r="B60" s="116">
        <v>20250728</v>
      </c>
      <c r="C60" s="16" t="s">
        <v>474</v>
      </c>
      <c r="D60" s="263" t="s">
        <v>389</v>
      </c>
      <c r="E60" s="157" t="s">
        <v>1690</v>
      </c>
      <c r="F60" s="335" t="s">
        <v>1700</v>
      </c>
      <c r="G60" s="145"/>
      <c r="H60" s="145"/>
      <c r="I60" s="145"/>
      <c r="J60" s="145"/>
      <c r="K60" s="145"/>
      <c r="L60" s="143"/>
      <c r="M60" s="145"/>
      <c r="N60" s="54"/>
      <c r="O60" s="114"/>
      <c r="P60" s="143"/>
      <c r="Q60" s="145"/>
      <c r="R60" s="145"/>
      <c r="S60" s="145"/>
      <c r="T60" s="145"/>
      <c r="U60" s="146"/>
      <c r="V60" s="145"/>
      <c r="W60" s="145"/>
      <c r="X60" s="145"/>
      <c r="Y60" s="145"/>
      <c r="Z60" s="145"/>
      <c r="AA60" s="145"/>
    </row>
    <row r="61" spans="1:27" ht="18.75" x14ac:dyDescent="0.15">
      <c r="A61" s="116">
        <v>44</v>
      </c>
      <c r="B61" s="116">
        <v>20250728</v>
      </c>
      <c r="C61" s="17" t="s">
        <v>1699</v>
      </c>
      <c r="D61" s="59" t="s">
        <v>389</v>
      </c>
      <c r="E61" s="157" t="s">
        <v>1692</v>
      </c>
      <c r="F61" s="336"/>
      <c r="G61" s="145"/>
      <c r="H61" s="145"/>
      <c r="I61" s="145"/>
      <c r="J61" s="145"/>
      <c r="K61" s="145"/>
      <c r="L61" s="143"/>
      <c r="M61" s="145"/>
      <c r="N61" s="54"/>
      <c r="O61" s="114"/>
      <c r="P61" s="143"/>
      <c r="Q61" s="145"/>
      <c r="R61" s="145"/>
      <c r="S61" s="145"/>
      <c r="T61" s="145"/>
      <c r="U61" s="146"/>
      <c r="V61" s="145"/>
      <c r="W61" s="145"/>
      <c r="X61" s="145"/>
      <c r="Y61" s="145"/>
      <c r="Z61" s="145"/>
      <c r="AA61" s="145"/>
    </row>
    <row r="62" spans="1:27" ht="18.75" x14ac:dyDescent="0.15">
      <c r="A62" s="116">
        <v>45</v>
      </c>
      <c r="B62" s="116">
        <v>20250728</v>
      </c>
      <c r="C62" s="16" t="s">
        <v>1702</v>
      </c>
      <c r="D62" s="263" t="s">
        <v>1703</v>
      </c>
      <c r="E62" s="157" t="s">
        <v>1690</v>
      </c>
      <c r="F62" s="337"/>
      <c r="G62" s="145"/>
      <c r="H62" s="145"/>
      <c r="I62" s="145"/>
      <c r="J62" s="145"/>
      <c r="K62" s="145"/>
      <c r="L62" s="143"/>
      <c r="M62" s="145"/>
      <c r="N62" s="54"/>
      <c r="O62" s="114"/>
      <c r="P62" s="143"/>
      <c r="Q62" s="145"/>
      <c r="R62" s="145"/>
      <c r="S62" s="145"/>
      <c r="T62" s="145"/>
      <c r="U62" s="146"/>
      <c r="V62" s="145"/>
      <c r="W62" s="145"/>
      <c r="X62" s="145"/>
      <c r="Y62" s="145"/>
      <c r="Z62" s="145"/>
      <c r="AA62" s="145"/>
    </row>
    <row r="63" spans="1:27" ht="37.5" x14ac:dyDescent="0.15">
      <c r="A63" s="116">
        <v>46</v>
      </c>
      <c r="B63" s="116">
        <v>20250728</v>
      </c>
      <c r="C63" s="17" t="s">
        <v>1081</v>
      </c>
      <c r="D63" s="59" t="s">
        <v>326</v>
      </c>
      <c r="E63" s="116" t="s">
        <v>1693</v>
      </c>
      <c r="F63" s="335" t="s">
        <v>1701</v>
      </c>
      <c r="G63" s="145"/>
      <c r="H63" s="145"/>
      <c r="I63" s="145"/>
      <c r="J63" s="145"/>
      <c r="K63" s="145"/>
      <c r="L63" s="143"/>
      <c r="M63" s="145"/>
      <c r="N63" s="54"/>
      <c r="O63" s="114"/>
      <c r="P63" s="143"/>
      <c r="Q63" s="145"/>
      <c r="R63" s="145"/>
      <c r="S63" s="145"/>
      <c r="T63" s="145"/>
      <c r="U63" s="146"/>
      <c r="V63" s="145"/>
      <c r="W63" s="145"/>
      <c r="X63" s="145"/>
      <c r="Y63" s="145"/>
      <c r="Z63" s="145"/>
      <c r="AA63" s="145"/>
    </row>
    <row r="64" spans="1:27" ht="18.75" x14ac:dyDescent="0.15">
      <c r="A64" s="116">
        <v>47</v>
      </c>
      <c r="B64" s="116">
        <v>20250728</v>
      </c>
      <c r="C64" s="17" t="s">
        <v>1078</v>
      </c>
      <c r="D64" s="19" t="s">
        <v>178</v>
      </c>
      <c r="E64" s="116" t="s">
        <v>1693</v>
      </c>
      <c r="F64" s="337"/>
      <c r="G64" s="145"/>
      <c r="H64" s="145"/>
      <c r="I64" s="145"/>
      <c r="J64" s="145"/>
      <c r="K64" s="145"/>
      <c r="L64" s="143"/>
      <c r="M64" s="145"/>
      <c r="N64" s="54"/>
      <c r="O64" s="114"/>
      <c r="P64" s="143"/>
      <c r="Q64" s="145"/>
      <c r="R64" s="145"/>
      <c r="S64" s="145"/>
      <c r="T64" s="145"/>
      <c r="U64" s="146"/>
      <c r="V64" s="145"/>
      <c r="W64" s="145"/>
      <c r="X64" s="145"/>
      <c r="Y64" s="145"/>
      <c r="Z64" s="145"/>
      <c r="AA64" s="145"/>
    </row>
    <row r="65" spans="1:27" ht="18.75" x14ac:dyDescent="0.15">
      <c r="A65" s="116">
        <v>48</v>
      </c>
      <c r="B65" s="116">
        <v>20250728</v>
      </c>
      <c r="C65" s="17" t="s">
        <v>1726</v>
      </c>
      <c r="D65" s="59" t="s">
        <v>180</v>
      </c>
      <c r="E65" s="116" t="s">
        <v>1692</v>
      </c>
      <c r="F65" s="335" t="s">
        <v>1729</v>
      </c>
      <c r="G65" s="145"/>
      <c r="H65" s="145"/>
      <c r="I65" s="145"/>
      <c r="J65" s="145"/>
      <c r="K65" s="145"/>
      <c r="L65" s="143"/>
      <c r="M65" s="145"/>
      <c r="N65" s="54"/>
      <c r="O65" s="114"/>
      <c r="P65" s="143"/>
      <c r="Q65" s="145"/>
      <c r="R65" s="145"/>
      <c r="S65" s="145"/>
      <c r="T65" s="145"/>
      <c r="U65" s="146"/>
      <c r="V65" s="145"/>
      <c r="W65" s="145"/>
      <c r="X65" s="145"/>
      <c r="Y65" s="145"/>
      <c r="Z65" s="145"/>
      <c r="AA65" s="145"/>
    </row>
    <row r="66" spans="1:27" ht="18.75" x14ac:dyDescent="0.15">
      <c r="A66" s="116">
        <v>49</v>
      </c>
      <c r="B66" s="116">
        <v>20250728</v>
      </c>
      <c r="C66" s="97" t="s">
        <v>1722</v>
      </c>
      <c r="D66" s="98" t="s">
        <v>1724</v>
      </c>
      <c r="E66" s="116" t="s">
        <v>519</v>
      </c>
      <c r="F66" s="337"/>
      <c r="G66" s="145"/>
      <c r="H66" s="145"/>
      <c r="I66" s="145"/>
      <c r="J66" s="145"/>
      <c r="K66" s="145"/>
      <c r="L66" s="143"/>
      <c r="M66" s="145"/>
      <c r="N66" s="148"/>
      <c r="O66" s="114"/>
      <c r="P66" s="143"/>
      <c r="Q66" s="145"/>
      <c r="R66" s="145"/>
      <c r="S66" s="145"/>
      <c r="T66" s="145"/>
      <c r="U66" s="146"/>
      <c r="V66" s="145"/>
      <c r="W66" s="145"/>
      <c r="X66" s="145"/>
      <c r="Y66" s="145"/>
      <c r="Z66" s="145"/>
      <c r="AA66" s="145"/>
    </row>
    <row r="67" spans="1:27" ht="18.75" x14ac:dyDescent="0.15">
      <c r="A67" s="116">
        <v>50</v>
      </c>
      <c r="B67" s="116">
        <v>20250728</v>
      </c>
      <c r="C67" s="19" t="s">
        <v>1730</v>
      </c>
      <c r="D67" s="19" t="s">
        <v>1731</v>
      </c>
      <c r="E67" s="116" t="s">
        <v>1742</v>
      </c>
      <c r="F67" s="335" t="s">
        <v>1743</v>
      </c>
      <c r="G67" s="145"/>
      <c r="H67" s="145"/>
      <c r="I67" s="145"/>
      <c r="J67" s="145"/>
      <c r="K67" s="145"/>
      <c r="L67" s="143"/>
      <c r="M67" s="145"/>
      <c r="N67" s="54"/>
      <c r="O67" s="114"/>
      <c r="P67" s="143"/>
      <c r="Q67" s="145"/>
      <c r="R67" s="145"/>
      <c r="S67" s="145"/>
      <c r="T67" s="145"/>
      <c r="U67" s="146"/>
      <c r="V67" s="145"/>
      <c r="W67" s="145"/>
      <c r="X67" s="145"/>
      <c r="Y67" s="145"/>
      <c r="Z67" s="145"/>
      <c r="AA67" s="145"/>
    </row>
    <row r="68" spans="1:27" ht="18.75" x14ac:dyDescent="0.15">
      <c r="A68" s="116">
        <v>51</v>
      </c>
      <c r="B68" s="116">
        <v>20250728</v>
      </c>
      <c r="C68" s="19" t="s">
        <v>1229</v>
      </c>
      <c r="D68" s="19" t="s">
        <v>1230</v>
      </c>
      <c r="E68" s="116" t="s">
        <v>1742</v>
      </c>
      <c r="F68" s="336"/>
      <c r="G68" s="145"/>
      <c r="H68" s="145"/>
      <c r="I68" s="145"/>
      <c r="J68" s="145"/>
      <c r="K68" s="145"/>
      <c r="L68" s="143"/>
      <c r="M68" s="145"/>
      <c r="N68" s="54"/>
      <c r="O68" s="114"/>
      <c r="P68" s="143"/>
      <c r="Q68" s="145"/>
      <c r="R68" s="145"/>
      <c r="S68" s="145"/>
      <c r="T68" s="145"/>
      <c r="U68" s="146"/>
      <c r="V68" s="145"/>
      <c r="W68" s="145"/>
      <c r="X68" s="145"/>
      <c r="Y68" s="145"/>
      <c r="Z68" s="145"/>
      <c r="AA68" s="145"/>
    </row>
    <row r="69" spans="1:27" ht="18.75" x14ac:dyDescent="0.15">
      <c r="A69" s="116">
        <v>52</v>
      </c>
      <c r="B69" s="116">
        <v>20250728</v>
      </c>
      <c r="C69" s="19" t="s">
        <v>1233</v>
      </c>
      <c r="D69" s="19" t="s">
        <v>1234</v>
      </c>
      <c r="E69" s="116" t="s">
        <v>1742</v>
      </c>
      <c r="F69" s="336"/>
      <c r="G69" s="145"/>
      <c r="H69" s="145"/>
      <c r="I69" s="145"/>
      <c r="J69" s="145"/>
      <c r="K69" s="145"/>
      <c r="L69" s="143"/>
      <c r="M69" s="145"/>
      <c r="N69" s="54"/>
      <c r="O69" s="114"/>
      <c r="P69" s="143"/>
      <c r="Q69" s="145"/>
      <c r="R69" s="145"/>
      <c r="S69" s="145"/>
      <c r="T69" s="145"/>
      <c r="U69" s="146"/>
      <c r="V69" s="145"/>
      <c r="W69" s="145"/>
      <c r="X69" s="145"/>
      <c r="Y69" s="145"/>
      <c r="Z69" s="145"/>
      <c r="AA69" s="145"/>
    </row>
    <row r="70" spans="1:27" ht="18.75" x14ac:dyDescent="0.15">
      <c r="A70" s="116">
        <v>53</v>
      </c>
      <c r="B70" s="116">
        <v>20250728</v>
      </c>
      <c r="C70" s="19" t="s">
        <v>1241</v>
      </c>
      <c r="D70" s="19" t="s">
        <v>1242</v>
      </c>
      <c r="E70" s="116" t="s">
        <v>1742</v>
      </c>
      <c r="F70" s="336"/>
      <c r="G70" s="145"/>
      <c r="H70" s="145"/>
      <c r="I70" s="145"/>
      <c r="J70" s="145"/>
      <c r="K70" s="145"/>
      <c r="L70" s="143"/>
      <c r="M70" s="145"/>
      <c r="N70" s="54"/>
      <c r="O70" s="114"/>
      <c r="P70" s="143"/>
      <c r="Q70" s="145"/>
      <c r="R70" s="145"/>
      <c r="S70" s="145"/>
      <c r="T70" s="145"/>
      <c r="U70" s="146"/>
      <c r="V70" s="145"/>
      <c r="W70" s="145"/>
      <c r="X70" s="145"/>
      <c r="Y70" s="145"/>
      <c r="Z70" s="145"/>
      <c r="AA70" s="145"/>
    </row>
    <row r="71" spans="1:27" ht="18.75" x14ac:dyDescent="0.15">
      <c r="A71" s="116">
        <v>54</v>
      </c>
      <c r="B71" s="116">
        <v>20250728</v>
      </c>
      <c r="C71" s="17" t="s">
        <v>1733</v>
      </c>
      <c r="D71" s="59" t="s">
        <v>301</v>
      </c>
      <c r="E71" s="116" t="s">
        <v>1742</v>
      </c>
      <c r="F71" s="336"/>
      <c r="G71" s="145"/>
      <c r="H71" s="145"/>
      <c r="I71" s="145"/>
      <c r="J71" s="145"/>
      <c r="K71" s="145"/>
      <c r="L71" s="143"/>
      <c r="M71" s="145"/>
      <c r="N71" s="54"/>
      <c r="O71" s="114"/>
      <c r="P71" s="143"/>
      <c r="Q71" s="145"/>
      <c r="R71" s="145"/>
      <c r="S71" s="145"/>
      <c r="T71" s="145"/>
      <c r="U71" s="146"/>
      <c r="V71" s="145"/>
      <c r="W71" s="145"/>
      <c r="X71" s="145"/>
      <c r="Y71" s="145"/>
      <c r="Z71" s="145"/>
      <c r="AA71" s="145"/>
    </row>
    <row r="72" spans="1:27" ht="18.75" x14ac:dyDescent="0.15">
      <c r="A72" s="116">
        <v>55</v>
      </c>
      <c r="B72" s="116">
        <v>20250728</v>
      </c>
      <c r="C72" s="17" t="s">
        <v>1732</v>
      </c>
      <c r="D72" s="59" t="s">
        <v>302</v>
      </c>
      <c r="E72" s="116" t="s">
        <v>1742</v>
      </c>
      <c r="F72" s="337"/>
      <c r="G72" s="145"/>
      <c r="H72" s="145"/>
      <c r="I72" s="145"/>
      <c r="J72" s="145"/>
      <c r="K72" s="145"/>
      <c r="L72" s="143"/>
      <c r="M72" s="145"/>
      <c r="N72" s="54"/>
      <c r="O72" s="114"/>
      <c r="P72" s="143"/>
      <c r="Q72" s="145"/>
      <c r="R72" s="145"/>
      <c r="S72" s="145"/>
      <c r="T72" s="145"/>
      <c r="U72" s="146"/>
      <c r="V72" s="145"/>
      <c r="W72" s="145"/>
      <c r="X72" s="145"/>
      <c r="Y72" s="145"/>
      <c r="Z72" s="145"/>
      <c r="AA72" s="145"/>
    </row>
    <row r="73" spans="1:27" ht="18.75" x14ac:dyDescent="0.15">
      <c r="A73" s="145">
        <v>56</v>
      </c>
      <c r="B73" s="145"/>
      <c r="C73" s="54"/>
      <c r="D73" s="114"/>
      <c r="E73" s="145"/>
      <c r="F73" s="145"/>
      <c r="G73" s="145"/>
      <c r="H73" s="145"/>
      <c r="I73" s="145"/>
      <c r="J73" s="145"/>
      <c r="K73" s="145"/>
      <c r="L73" s="143"/>
      <c r="M73" s="145"/>
      <c r="N73" s="54"/>
      <c r="O73" s="114"/>
      <c r="P73" s="143"/>
      <c r="Q73" s="145"/>
      <c r="R73" s="145"/>
      <c r="S73" s="145"/>
      <c r="T73" s="145"/>
      <c r="U73" s="146"/>
      <c r="V73" s="145"/>
      <c r="W73" s="145"/>
      <c r="X73" s="145"/>
      <c r="Y73" s="145"/>
      <c r="Z73" s="145"/>
      <c r="AA73" s="145"/>
    </row>
    <row r="74" spans="1:27" ht="18.75" x14ac:dyDescent="0.15">
      <c r="A74" s="145">
        <v>57</v>
      </c>
      <c r="B74" s="145"/>
      <c r="C74" s="115"/>
      <c r="D74" s="115"/>
      <c r="E74" s="145"/>
      <c r="F74" s="145"/>
      <c r="G74" s="145"/>
      <c r="H74" s="145"/>
      <c r="I74" s="145"/>
      <c r="J74" s="145"/>
      <c r="K74" s="145"/>
      <c r="L74" s="143"/>
      <c r="M74" s="145"/>
      <c r="N74" s="54"/>
      <c r="O74" s="114"/>
      <c r="P74" s="143"/>
      <c r="Q74" s="145"/>
      <c r="R74" s="145"/>
      <c r="S74" s="145"/>
      <c r="T74" s="145"/>
      <c r="U74" s="146"/>
      <c r="V74" s="145"/>
      <c r="W74" s="145"/>
      <c r="X74" s="145"/>
      <c r="Y74" s="145"/>
      <c r="Z74" s="145"/>
      <c r="AA74" s="145"/>
    </row>
    <row r="75" spans="1:27" ht="18.75" x14ac:dyDescent="0.15">
      <c r="A75" s="145">
        <v>58</v>
      </c>
      <c r="B75" s="145"/>
      <c r="C75" s="67"/>
      <c r="D75" s="67"/>
      <c r="E75" s="145"/>
      <c r="F75" s="145"/>
      <c r="G75" s="147"/>
      <c r="H75" s="145"/>
      <c r="I75" s="145"/>
      <c r="J75" s="145"/>
      <c r="K75" s="145"/>
      <c r="L75" s="143"/>
      <c r="M75" s="145"/>
      <c r="N75" s="145"/>
      <c r="O75" s="145"/>
      <c r="P75" s="145"/>
      <c r="Q75" s="145"/>
      <c r="R75" s="145"/>
      <c r="S75" s="145"/>
      <c r="T75" s="145"/>
      <c r="U75" s="146"/>
      <c r="V75" s="145"/>
      <c r="W75" s="145"/>
      <c r="X75" s="145"/>
      <c r="Y75" s="145"/>
      <c r="Z75" s="145"/>
      <c r="AA75" s="145"/>
    </row>
    <row r="76" spans="1:27" ht="18.75" x14ac:dyDescent="0.15">
      <c r="A76" s="145">
        <v>59</v>
      </c>
      <c r="B76" s="145"/>
      <c r="C76" s="54"/>
      <c r="D76" s="114"/>
      <c r="E76" s="145"/>
      <c r="F76" s="145"/>
      <c r="G76" s="147"/>
      <c r="H76" s="145"/>
      <c r="I76" s="145"/>
      <c r="J76" s="145"/>
      <c r="K76" s="145"/>
      <c r="L76" s="143"/>
      <c r="M76" s="145"/>
      <c r="N76" s="145"/>
      <c r="O76" s="145"/>
      <c r="P76" s="145"/>
      <c r="Q76" s="145"/>
      <c r="R76" s="145"/>
      <c r="S76" s="145"/>
      <c r="T76" s="145"/>
      <c r="U76" s="146"/>
      <c r="V76" s="145"/>
      <c r="W76" s="145"/>
      <c r="X76" s="145"/>
      <c r="Y76" s="145"/>
      <c r="Z76" s="145"/>
      <c r="AA76" s="145"/>
    </row>
    <row r="77" spans="1:27" ht="18.75" x14ac:dyDescent="0.15">
      <c r="A77" s="145">
        <v>60</v>
      </c>
      <c r="B77" s="145"/>
      <c r="C77" s="54"/>
      <c r="D77" s="114"/>
      <c r="E77" s="145"/>
      <c r="F77" s="145"/>
      <c r="G77" s="147"/>
      <c r="H77" s="145"/>
      <c r="I77" s="145"/>
      <c r="J77" s="145"/>
      <c r="K77" s="145"/>
      <c r="L77" s="143"/>
      <c r="M77" s="145"/>
      <c r="N77" s="145"/>
      <c r="O77" s="145"/>
      <c r="P77" s="145"/>
      <c r="Q77" s="145"/>
      <c r="R77" s="145"/>
      <c r="S77" s="145"/>
      <c r="T77" s="145"/>
      <c r="U77" s="146"/>
      <c r="V77" s="145"/>
      <c r="W77" s="145"/>
      <c r="X77" s="145"/>
      <c r="Y77" s="145"/>
      <c r="Z77" s="145"/>
      <c r="AA77" s="145"/>
    </row>
    <row r="78" spans="1:27" ht="18.75" x14ac:dyDescent="0.15">
      <c r="A78" s="145">
        <v>61</v>
      </c>
      <c r="B78" s="145"/>
      <c r="C78" s="54"/>
      <c r="D78" s="114"/>
      <c r="E78" s="145"/>
      <c r="F78" s="145"/>
      <c r="G78" s="145"/>
      <c r="H78" s="145"/>
      <c r="I78" s="145"/>
      <c r="J78" s="145"/>
      <c r="K78" s="145"/>
      <c r="L78" s="143"/>
      <c r="M78" s="145"/>
      <c r="N78" s="54"/>
      <c r="O78" s="114"/>
      <c r="P78" s="143"/>
      <c r="Q78" s="145"/>
      <c r="R78" s="145"/>
      <c r="S78" s="145"/>
      <c r="T78" s="145"/>
      <c r="U78" s="146"/>
      <c r="V78" s="145"/>
      <c r="W78" s="145"/>
      <c r="X78" s="145"/>
      <c r="Y78" s="145"/>
      <c r="Z78" s="145"/>
      <c r="AA78" s="145"/>
    </row>
    <row r="79" spans="1:27" ht="18.75" x14ac:dyDescent="0.15">
      <c r="A79" s="145">
        <v>62</v>
      </c>
      <c r="B79" s="145"/>
      <c r="C79" s="54"/>
      <c r="D79" s="114"/>
      <c r="E79" s="145"/>
      <c r="F79" s="145"/>
      <c r="G79" s="145"/>
      <c r="H79" s="145"/>
      <c r="I79" s="145"/>
      <c r="J79" s="145"/>
      <c r="K79" s="145"/>
      <c r="L79" s="143"/>
      <c r="M79" s="145"/>
      <c r="N79" s="54"/>
      <c r="O79" s="114"/>
      <c r="P79" s="143"/>
      <c r="Q79" s="145"/>
      <c r="R79" s="145"/>
      <c r="S79" s="145"/>
      <c r="T79" s="145"/>
      <c r="U79" s="146"/>
      <c r="V79" s="145"/>
      <c r="W79" s="145"/>
      <c r="X79" s="145"/>
      <c r="Y79" s="145"/>
      <c r="Z79" s="145"/>
      <c r="AA79" s="145"/>
    </row>
    <row r="80" spans="1:27" ht="18.75" x14ac:dyDescent="0.15">
      <c r="A80" s="145">
        <v>63</v>
      </c>
      <c r="B80" s="145"/>
      <c r="C80" s="54"/>
      <c r="D80" s="114"/>
      <c r="E80" s="145"/>
      <c r="F80" s="145"/>
      <c r="G80" s="145"/>
      <c r="H80" s="145"/>
      <c r="I80" s="145"/>
      <c r="J80" s="145"/>
      <c r="K80" s="145"/>
      <c r="L80" s="143"/>
      <c r="M80" s="145"/>
      <c r="N80" s="54"/>
      <c r="O80" s="114"/>
      <c r="P80" s="143"/>
      <c r="Q80" s="145"/>
      <c r="R80" s="145"/>
      <c r="S80" s="145"/>
      <c r="T80" s="145"/>
      <c r="U80" s="146"/>
      <c r="V80" s="145"/>
      <c r="W80" s="145"/>
      <c r="X80" s="145"/>
      <c r="Y80" s="145"/>
      <c r="Z80" s="145"/>
      <c r="AA80" s="145"/>
    </row>
    <row r="81" spans="1:27" ht="18.75" x14ac:dyDescent="0.15">
      <c r="A81" s="145">
        <v>64</v>
      </c>
      <c r="B81" s="145"/>
      <c r="C81" s="54"/>
      <c r="D81" s="114"/>
      <c r="E81" s="145"/>
      <c r="F81" s="145"/>
      <c r="G81" s="145"/>
      <c r="H81" s="145"/>
      <c r="I81" s="145"/>
      <c r="J81" s="145"/>
      <c r="K81" s="145"/>
      <c r="L81" s="143"/>
      <c r="M81" s="145"/>
      <c r="N81" s="54"/>
      <c r="O81" s="114"/>
      <c r="P81" s="143"/>
      <c r="Q81" s="145"/>
      <c r="R81" s="145"/>
      <c r="S81" s="145"/>
      <c r="T81" s="145"/>
      <c r="U81" s="146"/>
      <c r="V81" s="145"/>
      <c r="W81" s="145"/>
      <c r="X81" s="145"/>
      <c r="Y81" s="145"/>
      <c r="Z81" s="145"/>
      <c r="AA81" s="145"/>
    </row>
    <row r="82" spans="1:27" ht="18.75" x14ac:dyDescent="0.15">
      <c r="A82" s="145">
        <v>65</v>
      </c>
      <c r="B82" s="145"/>
      <c r="C82" s="54"/>
      <c r="D82" s="114"/>
      <c r="E82" s="145"/>
      <c r="F82" s="145"/>
      <c r="G82" s="145"/>
      <c r="H82" s="145"/>
      <c r="I82" s="145"/>
      <c r="J82" s="145"/>
      <c r="K82" s="145"/>
      <c r="L82" s="143"/>
      <c r="M82" s="145"/>
      <c r="N82" s="54"/>
      <c r="O82" s="114"/>
      <c r="P82" s="143"/>
      <c r="Q82" s="145"/>
      <c r="R82" s="145"/>
      <c r="S82" s="145"/>
      <c r="T82" s="145"/>
      <c r="U82" s="146"/>
      <c r="V82" s="145"/>
      <c r="W82" s="145"/>
      <c r="X82" s="145"/>
      <c r="Y82" s="145"/>
      <c r="Z82" s="145"/>
      <c r="AA82" s="145"/>
    </row>
    <row r="83" spans="1:27" ht="18.75" x14ac:dyDescent="0.15">
      <c r="A83" s="145">
        <v>66</v>
      </c>
      <c r="B83" s="145"/>
      <c r="C83" s="115"/>
      <c r="D83" s="115"/>
      <c r="E83" s="145"/>
      <c r="F83" s="145"/>
      <c r="G83" s="145"/>
      <c r="H83" s="145"/>
      <c r="I83" s="145"/>
      <c r="J83" s="145"/>
      <c r="K83" s="145"/>
      <c r="L83" s="143"/>
      <c r="M83" s="145"/>
      <c r="N83" s="54"/>
      <c r="O83" s="114"/>
      <c r="P83" s="143"/>
      <c r="Q83" s="145"/>
      <c r="R83" s="145"/>
      <c r="S83" s="145"/>
      <c r="T83" s="145"/>
      <c r="U83" s="146"/>
      <c r="V83" s="145"/>
      <c r="W83" s="145"/>
      <c r="X83" s="145"/>
      <c r="Y83" s="145"/>
      <c r="Z83" s="145"/>
      <c r="AA83" s="145"/>
    </row>
    <row r="84" spans="1:27" ht="18.75" x14ac:dyDescent="0.15">
      <c r="A84" s="145">
        <v>67</v>
      </c>
      <c r="B84" s="145"/>
      <c r="C84" s="115"/>
      <c r="D84" s="115"/>
      <c r="E84" s="145"/>
      <c r="F84" s="145"/>
      <c r="G84" s="145"/>
      <c r="H84" s="145"/>
      <c r="I84" s="145"/>
      <c r="J84" s="145"/>
      <c r="K84" s="145"/>
      <c r="L84" s="143"/>
      <c r="M84" s="145"/>
      <c r="N84" s="54"/>
      <c r="O84" s="114"/>
      <c r="P84" s="143"/>
      <c r="Q84" s="145"/>
      <c r="R84" s="145"/>
      <c r="S84" s="145"/>
      <c r="T84" s="145"/>
      <c r="U84" s="146"/>
      <c r="V84" s="145"/>
      <c r="W84" s="145"/>
      <c r="X84" s="145"/>
      <c r="Y84" s="145"/>
      <c r="Z84" s="145"/>
      <c r="AA84" s="145"/>
    </row>
    <row r="85" spans="1:27" ht="18.75" x14ac:dyDescent="0.15">
      <c r="A85" s="145">
        <v>68</v>
      </c>
      <c r="B85" s="145"/>
      <c r="C85" s="115"/>
      <c r="D85" s="115"/>
      <c r="E85" s="145"/>
      <c r="F85" s="145"/>
      <c r="G85" s="145"/>
      <c r="H85" s="145"/>
      <c r="I85" s="145"/>
      <c r="J85" s="145"/>
      <c r="K85" s="145"/>
      <c r="L85" s="143"/>
      <c r="M85" s="145"/>
      <c r="N85" s="148"/>
      <c r="O85" s="114"/>
      <c r="P85" s="143"/>
      <c r="Q85" s="145"/>
      <c r="R85" s="145"/>
      <c r="S85" s="145"/>
      <c r="T85" s="145"/>
      <c r="U85" s="146"/>
      <c r="V85" s="145"/>
      <c r="W85" s="145"/>
      <c r="X85" s="145"/>
      <c r="Y85" s="145"/>
      <c r="Z85" s="145"/>
      <c r="AA85" s="145"/>
    </row>
    <row r="86" spans="1:27" ht="18.75" x14ac:dyDescent="0.15">
      <c r="A86" s="145">
        <v>69</v>
      </c>
      <c r="B86" s="145"/>
      <c r="C86" s="115"/>
      <c r="D86" s="115"/>
      <c r="E86" s="145"/>
      <c r="F86" s="145"/>
      <c r="G86" s="145"/>
      <c r="H86" s="145"/>
      <c r="I86" s="145"/>
      <c r="J86" s="145"/>
      <c r="K86" s="145"/>
      <c r="L86" s="143"/>
      <c r="M86" s="145"/>
      <c r="N86" s="54"/>
      <c r="O86" s="114"/>
      <c r="P86" s="143"/>
      <c r="Q86" s="145"/>
      <c r="R86" s="145"/>
      <c r="S86" s="145"/>
      <c r="T86" s="145"/>
      <c r="U86" s="146"/>
      <c r="V86" s="145"/>
      <c r="W86" s="145"/>
      <c r="X86" s="145"/>
      <c r="Y86" s="145"/>
      <c r="Z86" s="145"/>
      <c r="AA86" s="145"/>
    </row>
    <row r="87" spans="1:27" ht="18.75" x14ac:dyDescent="0.15">
      <c r="A87" s="145">
        <v>70</v>
      </c>
      <c r="B87" s="145"/>
      <c r="C87" s="115"/>
      <c r="D87" s="115"/>
      <c r="E87" s="145"/>
      <c r="F87" s="145"/>
      <c r="G87" s="145"/>
      <c r="H87" s="145"/>
      <c r="I87" s="145"/>
      <c r="J87" s="145"/>
      <c r="K87" s="145"/>
      <c r="L87" s="143"/>
      <c r="M87" s="145"/>
      <c r="N87" s="54"/>
      <c r="O87" s="114"/>
      <c r="P87" s="143"/>
      <c r="Q87" s="145"/>
      <c r="R87" s="145"/>
      <c r="S87" s="145"/>
      <c r="T87" s="145"/>
      <c r="U87" s="146"/>
      <c r="V87" s="145"/>
      <c r="W87" s="145"/>
      <c r="X87" s="145"/>
      <c r="Y87" s="145"/>
      <c r="Z87" s="145"/>
      <c r="AA87" s="145"/>
    </row>
    <row r="88" spans="1:27" ht="18.75" x14ac:dyDescent="0.15">
      <c r="A88" s="145">
        <v>71</v>
      </c>
      <c r="B88" s="145"/>
      <c r="C88" s="115"/>
      <c r="D88" s="115"/>
      <c r="E88" s="145"/>
      <c r="F88" s="145"/>
      <c r="G88" s="145"/>
      <c r="H88" s="145"/>
      <c r="I88" s="145"/>
      <c r="J88" s="145"/>
      <c r="K88" s="145"/>
      <c r="L88" s="143"/>
      <c r="M88" s="145"/>
      <c r="N88" s="54"/>
      <c r="O88" s="114"/>
      <c r="P88" s="143"/>
      <c r="Q88" s="145"/>
      <c r="R88" s="145"/>
      <c r="S88" s="145"/>
      <c r="T88" s="145"/>
      <c r="U88" s="146"/>
      <c r="V88" s="145"/>
      <c r="W88" s="145"/>
      <c r="X88" s="145"/>
      <c r="Y88" s="145"/>
      <c r="Z88" s="145"/>
      <c r="AA88" s="145"/>
    </row>
    <row r="89" spans="1:27" ht="18.75" x14ac:dyDescent="0.15">
      <c r="A89" s="145">
        <v>72</v>
      </c>
      <c r="B89" s="145"/>
      <c r="C89" s="149"/>
      <c r="D89" s="150"/>
      <c r="E89" s="145"/>
      <c r="F89" s="145"/>
      <c r="G89" s="145"/>
      <c r="H89" s="145"/>
      <c r="I89" s="145"/>
      <c r="J89" s="145"/>
      <c r="K89" s="145"/>
      <c r="L89" s="143"/>
      <c r="M89" s="145"/>
      <c r="N89" s="54"/>
      <c r="O89" s="114"/>
      <c r="P89" s="143"/>
      <c r="Q89" s="145"/>
      <c r="R89" s="145"/>
      <c r="S89" s="145"/>
      <c r="T89" s="145"/>
      <c r="U89" s="146"/>
      <c r="V89" s="145"/>
      <c r="W89" s="145"/>
      <c r="X89" s="145"/>
      <c r="Y89" s="145"/>
      <c r="Z89" s="145"/>
      <c r="AA89" s="145"/>
    </row>
    <row r="90" spans="1:27" ht="18.75" x14ac:dyDescent="0.15">
      <c r="A90" s="145">
        <v>73</v>
      </c>
      <c r="B90" s="145"/>
      <c r="C90" s="149"/>
      <c r="D90" s="150"/>
      <c r="E90" s="145"/>
      <c r="F90" s="145"/>
      <c r="G90" s="145"/>
      <c r="H90" s="145"/>
      <c r="I90" s="145"/>
      <c r="J90" s="145"/>
      <c r="K90" s="145"/>
      <c r="L90" s="143"/>
      <c r="M90" s="145"/>
      <c r="N90" s="54"/>
      <c r="O90" s="114"/>
      <c r="P90" s="143"/>
      <c r="Q90" s="145"/>
      <c r="R90" s="145"/>
      <c r="S90" s="145"/>
      <c r="T90" s="145"/>
      <c r="U90" s="146"/>
      <c r="V90" s="145"/>
      <c r="W90" s="145"/>
      <c r="X90" s="145"/>
      <c r="Y90" s="145"/>
      <c r="Z90" s="145"/>
      <c r="AA90" s="145"/>
    </row>
    <row r="91" spans="1:27" ht="18.75" x14ac:dyDescent="0.15">
      <c r="A91" s="145">
        <v>74</v>
      </c>
      <c r="B91" s="145"/>
      <c r="C91" s="54"/>
      <c r="D91" s="114"/>
      <c r="E91" s="145"/>
      <c r="F91" s="145"/>
      <c r="G91" s="145"/>
      <c r="H91" s="145"/>
      <c r="I91" s="145"/>
      <c r="J91" s="145"/>
      <c r="K91" s="145"/>
      <c r="L91" s="143"/>
      <c r="M91" s="145"/>
      <c r="N91" s="54"/>
      <c r="O91" s="114"/>
      <c r="P91" s="143"/>
      <c r="Q91" s="145"/>
      <c r="R91" s="145"/>
      <c r="S91" s="145"/>
      <c r="T91" s="145"/>
      <c r="U91" s="146"/>
      <c r="V91" s="145"/>
      <c r="W91" s="145"/>
      <c r="X91" s="145"/>
      <c r="Y91" s="145"/>
      <c r="Z91" s="145"/>
      <c r="AA91" s="145"/>
    </row>
    <row r="92" spans="1:27" ht="18.75" x14ac:dyDescent="0.15">
      <c r="A92" s="145">
        <v>75</v>
      </c>
      <c r="B92" s="145"/>
      <c r="C92" s="54"/>
      <c r="D92" s="114"/>
      <c r="E92" s="145"/>
      <c r="F92" s="145"/>
      <c r="G92" s="145"/>
      <c r="H92" s="145"/>
      <c r="I92" s="145"/>
      <c r="J92" s="145"/>
      <c r="K92" s="145"/>
      <c r="L92" s="143"/>
      <c r="M92" s="145"/>
      <c r="N92" s="54"/>
      <c r="O92" s="114"/>
      <c r="P92" s="143"/>
      <c r="Q92" s="145"/>
      <c r="R92" s="145"/>
      <c r="S92" s="145"/>
      <c r="T92" s="145"/>
      <c r="U92" s="146"/>
      <c r="V92" s="145"/>
      <c r="W92" s="145"/>
      <c r="X92" s="145"/>
      <c r="Y92" s="145"/>
      <c r="Z92" s="145"/>
      <c r="AA92" s="145"/>
    </row>
    <row r="93" spans="1:27" ht="18.75" x14ac:dyDescent="0.15">
      <c r="A93" s="145">
        <v>76</v>
      </c>
      <c r="B93" s="145"/>
      <c r="C93" s="115"/>
      <c r="D93" s="115"/>
      <c r="E93" s="145"/>
      <c r="F93" s="145"/>
      <c r="G93" s="145"/>
      <c r="H93" s="145"/>
      <c r="I93" s="145"/>
      <c r="J93" s="145"/>
      <c r="K93" s="145"/>
      <c r="L93" s="143"/>
      <c r="M93" s="145"/>
      <c r="N93" s="54"/>
      <c r="O93" s="114"/>
      <c r="P93" s="143"/>
      <c r="Q93" s="145"/>
      <c r="R93" s="145"/>
      <c r="S93" s="145"/>
      <c r="T93" s="145"/>
      <c r="U93" s="146"/>
      <c r="V93" s="145"/>
      <c r="W93" s="145"/>
      <c r="X93" s="145"/>
      <c r="Y93" s="145"/>
      <c r="Z93" s="145"/>
      <c r="AA93" s="145"/>
    </row>
  </sheetData>
  <mergeCells count="91">
    <mergeCell ref="F67:F72"/>
    <mergeCell ref="F60:F62"/>
    <mergeCell ref="F63:F64"/>
    <mergeCell ref="F65:F66"/>
    <mergeCell ref="F53:F57"/>
    <mergeCell ref="F31:F34"/>
    <mergeCell ref="E18:E20"/>
    <mergeCell ref="E21:E23"/>
    <mergeCell ref="F18:F25"/>
    <mergeCell ref="F44:F45"/>
    <mergeCell ref="A16:AA16"/>
    <mergeCell ref="E10:H10"/>
    <mergeCell ref="Y15:AA15"/>
    <mergeCell ref="E14:H14"/>
    <mergeCell ref="I14:M14"/>
    <mergeCell ref="N14:T14"/>
    <mergeCell ref="U14:V14"/>
    <mergeCell ref="Y14:AA14"/>
    <mergeCell ref="E15:H15"/>
    <mergeCell ref="I15:M15"/>
    <mergeCell ref="Y10:AA10"/>
    <mergeCell ref="W15:X15"/>
    <mergeCell ref="W14:X14"/>
    <mergeCell ref="Y11:AA11"/>
    <mergeCell ref="E11:H11"/>
    <mergeCell ref="Y12:AA12"/>
    <mergeCell ref="N15:T15"/>
    <mergeCell ref="A6:C15"/>
    <mergeCell ref="E6:H6"/>
    <mergeCell ref="W10:X10"/>
    <mergeCell ref="A1:B1"/>
    <mergeCell ref="C1:F1"/>
    <mergeCell ref="A5:C5"/>
    <mergeCell ref="E5:H5"/>
    <mergeCell ref="W6:X6"/>
    <mergeCell ref="W8:X8"/>
    <mergeCell ref="G1:R1"/>
    <mergeCell ref="W1:AA2"/>
    <mergeCell ref="F2:R2"/>
    <mergeCell ref="S4:T4"/>
    <mergeCell ref="U4:V4"/>
    <mergeCell ref="I5:M5"/>
    <mergeCell ref="N5:T5"/>
    <mergeCell ref="U5:V5"/>
    <mergeCell ref="Y9:AA9"/>
    <mergeCell ref="W5:X5"/>
    <mergeCell ref="Y5:AA5"/>
    <mergeCell ref="Y6:AA6"/>
    <mergeCell ref="Y7:AA7"/>
    <mergeCell ref="W7:X7"/>
    <mergeCell ref="Y8:AA8"/>
    <mergeCell ref="N8:T8"/>
    <mergeCell ref="I6:M6"/>
    <mergeCell ref="N6:T6"/>
    <mergeCell ref="U6:V6"/>
    <mergeCell ref="U8:V8"/>
    <mergeCell ref="I7:M7"/>
    <mergeCell ref="N7:T7"/>
    <mergeCell ref="U7:V7"/>
    <mergeCell ref="A3:B4"/>
    <mergeCell ref="C3:D4"/>
    <mergeCell ref="F3:S3"/>
    <mergeCell ref="U3:V3"/>
    <mergeCell ref="F4:R4"/>
    <mergeCell ref="E8:H8"/>
    <mergeCell ref="E7:H7"/>
    <mergeCell ref="E9:H9"/>
    <mergeCell ref="W12:X12"/>
    <mergeCell ref="W11:X11"/>
    <mergeCell ref="U9:V9"/>
    <mergeCell ref="W9:X9"/>
    <mergeCell ref="U10:V10"/>
    <mergeCell ref="I11:M11"/>
    <mergeCell ref="N11:T11"/>
    <mergeCell ref="U11:V11"/>
    <mergeCell ref="I9:M9"/>
    <mergeCell ref="N9:T9"/>
    <mergeCell ref="I10:M10"/>
    <mergeCell ref="N10:T10"/>
    <mergeCell ref="I8:M8"/>
    <mergeCell ref="W13:X13"/>
    <mergeCell ref="Y13:AA13"/>
    <mergeCell ref="U15:V15"/>
    <mergeCell ref="E12:H12"/>
    <mergeCell ref="I12:M12"/>
    <mergeCell ref="N12:T12"/>
    <mergeCell ref="U12:V12"/>
    <mergeCell ref="E13:H13"/>
    <mergeCell ref="I13:M13"/>
    <mergeCell ref="N13:T13"/>
    <mergeCell ref="U13:V13"/>
  </mergeCells>
  <phoneticPr fontId="6" type="noConversion"/>
  <conditionalFormatting sqref="C18:C20">
    <cfRule type="duplicateValues" dxfId="283" priority="65"/>
  </conditionalFormatting>
  <conditionalFormatting sqref="C21:C23">
    <cfRule type="duplicateValues" dxfId="282" priority="66"/>
  </conditionalFormatting>
  <conditionalFormatting sqref="C25">
    <cfRule type="duplicateValues" dxfId="281" priority="63"/>
    <cfRule type="duplicateValues" dxfId="280" priority="64"/>
  </conditionalFormatting>
  <conditionalFormatting sqref="C26:C29">
    <cfRule type="duplicateValues" dxfId="279" priority="62"/>
  </conditionalFormatting>
  <conditionalFormatting sqref="C30">
    <cfRule type="duplicateValues" dxfId="278" priority="67"/>
  </conditionalFormatting>
  <conditionalFormatting sqref="C31:C32">
    <cfRule type="duplicateValues" dxfId="277" priority="60"/>
    <cfRule type="duplicateValues" dxfId="276" priority="61"/>
  </conditionalFormatting>
  <conditionalFormatting sqref="C33:C34">
    <cfRule type="duplicateValues" dxfId="275" priority="58"/>
    <cfRule type="duplicateValues" dxfId="274" priority="59"/>
  </conditionalFormatting>
  <conditionalFormatting sqref="C35:C36">
    <cfRule type="duplicateValues" dxfId="273" priority="56"/>
    <cfRule type="duplicateValues" dxfId="272" priority="57"/>
  </conditionalFormatting>
  <conditionalFormatting sqref="C37:C38">
    <cfRule type="duplicateValues" dxfId="271" priority="55"/>
  </conditionalFormatting>
  <conditionalFormatting sqref="C39">
    <cfRule type="duplicateValues" dxfId="270" priority="54"/>
  </conditionalFormatting>
  <conditionalFormatting sqref="C40">
    <cfRule type="duplicateValues" dxfId="269" priority="50"/>
    <cfRule type="duplicateValues" dxfId="268" priority="51"/>
    <cfRule type="duplicateValues" dxfId="267" priority="52"/>
    <cfRule type="duplicateValues" dxfId="266" priority="53"/>
  </conditionalFormatting>
  <conditionalFormatting sqref="C41">
    <cfRule type="duplicateValues" dxfId="265" priority="48"/>
    <cfRule type="duplicateValues" dxfId="264" priority="49"/>
  </conditionalFormatting>
  <conditionalFormatting sqref="C42">
    <cfRule type="duplicateValues" dxfId="263" priority="44"/>
    <cfRule type="duplicateValues" dxfId="262" priority="45"/>
    <cfRule type="duplicateValues" dxfId="261" priority="46"/>
    <cfRule type="duplicateValues" dxfId="260" priority="47"/>
  </conditionalFormatting>
  <conditionalFormatting sqref="C43">
    <cfRule type="duplicateValues" dxfId="259" priority="43"/>
  </conditionalFormatting>
  <conditionalFormatting sqref="C44:C46">
    <cfRule type="duplicateValues" dxfId="258" priority="37"/>
    <cfRule type="duplicateValues" dxfId="257" priority="38"/>
    <cfRule type="duplicateValues" dxfId="256" priority="39"/>
    <cfRule type="duplicateValues" dxfId="255" priority="40"/>
    <cfRule type="duplicateValues" dxfId="254" priority="41"/>
    <cfRule type="duplicateValues" dxfId="253" priority="42"/>
  </conditionalFormatting>
  <conditionalFormatting sqref="C48">
    <cfRule type="duplicateValues" dxfId="252" priority="36"/>
  </conditionalFormatting>
  <conditionalFormatting sqref="C49">
    <cfRule type="duplicateValues" dxfId="251" priority="35"/>
  </conditionalFormatting>
  <conditionalFormatting sqref="C50">
    <cfRule type="duplicateValues" dxfId="250" priority="32"/>
    <cfRule type="duplicateValues" dxfId="249" priority="33"/>
    <cfRule type="duplicateValues" dxfId="248" priority="34"/>
  </conditionalFormatting>
  <conditionalFormatting sqref="C51">
    <cfRule type="duplicateValues" dxfId="247" priority="31"/>
  </conditionalFormatting>
  <conditionalFormatting sqref="C52">
    <cfRule type="duplicateValues" dxfId="246" priority="30"/>
  </conditionalFormatting>
  <conditionalFormatting sqref="C53:C54">
    <cfRule type="duplicateValues" dxfId="245" priority="24"/>
    <cfRule type="duplicateValues" dxfId="244" priority="25"/>
    <cfRule type="duplicateValues" dxfId="243" priority="26"/>
    <cfRule type="duplicateValues" dxfId="242" priority="27"/>
  </conditionalFormatting>
  <conditionalFormatting sqref="C55:C57">
    <cfRule type="duplicateValues" dxfId="241" priority="22"/>
    <cfRule type="duplicateValues" dxfId="240" priority="23"/>
  </conditionalFormatting>
  <conditionalFormatting sqref="C58">
    <cfRule type="duplicateValues" dxfId="239" priority="21"/>
  </conditionalFormatting>
  <conditionalFormatting sqref="C59">
    <cfRule type="duplicateValues" dxfId="238" priority="20"/>
  </conditionalFormatting>
  <conditionalFormatting sqref="C60:C61">
    <cfRule type="duplicateValues" dxfId="237" priority="18"/>
    <cfRule type="duplicateValues" dxfId="236" priority="19"/>
  </conditionalFormatting>
  <conditionalFormatting sqref="C62">
    <cfRule type="duplicateValues" dxfId="235" priority="16"/>
    <cfRule type="duplicateValues" dxfId="234" priority="17"/>
  </conditionalFormatting>
  <conditionalFormatting sqref="C63">
    <cfRule type="duplicateValues" dxfId="233" priority="15"/>
  </conditionalFormatting>
  <conditionalFormatting sqref="C64">
    <cfRule type="duplicateValues" dxfId="232" priority="14"/>
  </conditionalFormatting>
  <conditionalFormatting sqref="C65">
    <cfRule type="duplicateValues" dxfId="231" priority="12"/>
    <cfRule type="duplicateValues" dxfId="230" priority="13"/>
  </conditionalFormatting>
  <conditionalFormatting sqref="C66">
    <cfRule type="duplicateValues" dxfId="229" priority="8"/>
    <cfRule type="duplicateValues" dxfId="228" priority="9"/>
    <cfRule type="duplicateValues" dxfId="227" priority="10"/>
    <cfRule type="duplicateValues" dxfId="226" priority="11"/>
  </conditionalFormatting>
  <conditionalFormatting sqref="C87:C88">
    <cfRule type="duplicateValues" dxfId="224" priority="77"/>
  </conditionalFormatting>
  <conditionalFormatting sqref="C47:D47">
    <cfRule type="duplicateValues" dxfId="223" priority="71"/>
  </conditionalFormatting>
  <conditionalFormatting sqref="C74:D74">
    <cfRule type="duplicateValues" dxfId="222" priority="72"/>
  </conditionalFormatting>
  <conditionalFormatting sqref="C83:D83">
    <cfRule type="duplicateValues" dxfId="221" priority="78"/>
  </conditionalFormatting>
  <conditionalFormatting sqref="C84:D85">
    <cfRule type="duplicateValues" dxfId="220" priority="79"/>
  </conditionalFormatting>
  <conditionalFormatting sqref="C93:D93">
    <cfRule type="duplicateValues" dxfId="219" priority="76"/>
  </conditionalFormatting>
  <conditionalFormatting sqref="C67:C70">
    <cfRule type="duplicateValues" dxfId="6" priority="5"/>
    <cfRule type="duplicateValues" dxfId="5" priority="6"/>
    <cfRule type="duplicateValues" dxfId="4" priority="7"/>
  </conditionalFormatting>
  <conditionalFormatting sqref="C71">
    <cfRule type="duplicateValues" dxfId="3" priority="4"/>
  </conditionalFormatting>
  <conditionalFormatting sqref="C71">
    <cfRule type="duplicateValues" dxfId="2" priority="3"/>
  </conditionalFormatting>
  <conditionalFormatting sqref="C72">
    <cfRule type="duplicateValues" dxfId="1" priority="2"/>
  </conditionalFormatting>
  <conditionalFormatting sqref="C7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61D8-3D80-4E72-99D4-382E016F30EC}">
  <dimension ref="A1:AI168"/>
  <sheetViews>
    <sheetView view="pageBreakPreview" zoomScale="70" zoomScaleSheetLayoutView="70" workbookViewId="0">
      <pane xSplit="5" ySplit="8" topLeftCell="R148" activePane="bottomRight" state="frozen"/>
      <selection activeCell="M22" sqref="M22"/>
      <selection pane="topRight" activeCell="M22" sqref="M22"/>
      <selection pane="bottomLeft" activeCell="M22" sqref="M22"/>
      <selection pane="bottomRight" activeCell="D156" sqref="D156"/>
    </sheetView>
  </sheetViews>
  <sheetFormatPr defaultRowHeight="15" x14ac:dyDescent="0.15"/>
  <cols>
    <col min="1" max="1" width="5.875" style="2" customWidth="1"/>
    <col min="2" max="2" width="6.25" style="2" customWidth="1"/>
    <col min="3" max="3" width="8" style="2" customWidth="1"/>
    <col min="4" max="4" width="22.125" style="15" customWidth="1"/>
    <col min="5" max="5" width="28.375" style="3" customWidth="1"/>
    <col min="6" max="6" width="20.375" style="3" customWidth="1"/>
    <col min="7" max="7" width="4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4" width="7.25" style="2" customWidth="1"/>
    <col min="15" max="15" width="11.25" style="2" customWidth="1"/>
    <col min="16" max="17" width="24.25" style="2" customWidth="1"/>
    <col min="18" max="18" width="11.875" style="2" customWidth="1"/>
    <col min="19" max="19" width="17.625" style="2" customWidth="1"/>
    <col min="20" max="20" width="10.375" style="2" customWidth="1"/>
    <col min="21" max="21" width="12.5" style="13" customWidth="1"/>
    <col min="22" max="24" width="14.625" style="5" customWidth="1"/>
    <col min="25" max="25" width="12.5" style="2" customWidth="1"/>
    <col min="26" max="26" width="11.125" style="2" customWidth="1"/>
    <col min="27" max="27" width="11.5" style="2" customWidth="1"/>
    <col min="28" max="35" width="11.5" style="42" customWidth="1"/>
    <col min="36" max="16384" width="9" style="2"/>
  </cols>
  <sheetData>
    <row r="1" spans="1:35" ht="20.25" customHeight="1" x14ac:dyDescent="0.15">
      <c r="A1" s="338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43"/>
      <c r="AC1" s="43"/>
      <c r="AD1" s="43"/>
      <c r="AE1" s="43"/>
      <c r="AF1" s="43"/>
      <c r="AG1" s="43"/>
      <c r="AH1" s="43"/>
      <c r="AI1" s="43"/>
    </row>
    <row r="2" spans="1:35" ht="58.5" customHeight="1" x14ac:dyDescent="0.15">
      <c r="A2" s="340" t="s">
        <v>37</v>
      </c>
      <c r="B2" s="340"/>
      <c r="C2" s="341" t="s">
        <v>38</v>
      </c>
      <c r="D2" s="341"/>
      <c r="E2" s="341"/>
      <c r="F2" s="342" t="s">
        <v>66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120" t="s">
        <v>2</v>
      </c>
      <c r="AA2" s="54" t="s">
        <v>265</v>
      </c>
      <c r="AB2" s="54" t="s">
        <v>541</v>
      </c>
      <c r="AC2" s="54" t="s">
        <v>644</v>
      </c>
      <c r="AD2" s="54" t="s">
        <v>906</v>
      </c>
      <c r="AE2" s="54" t="s">
        <v>730</v>
      </c>
      <c r="AF2" s="54" t="s">
        <v>1031</v>
      </c>
      <c r="AG2" s="17" t="s">
        <v>1092</v>
      </c>
      <c r="AH2" s="17" t="s">
        <v>1705</v>
      </c>
      <c r="AI2" s="17" t="s">
        <v>1500</v>
      </c>
    </row>
    <row r="3" spans="1:35" ht="27.75" customHeight="1" x14ac:dyDescent="0.15">
      <c r="A3" s="340"/>
      <c r="B3" s="340"/>
      <c r="C3" s="341"/>
      <c r="D3" s="341"/>
      <c r="E3" s="341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120" t="s">
        <v>33</v>
      </c>
      <c r="AA3" s="54" t="s">
        <v>459</v>
      </c>
      <c r="AB3" s="54" t="s">
        <v>550</v>
      </c>
      <c r="AC3" s="54" t="s">
        <v>645</v>
      </c>
      <c r="AD3" s="54" t="s">
        <v>975</v>
      </c>
      <c r="AE3" s="54" t="s">
        <v>740</v>
      </c>
      <c r="AF3" s="54" t="s">
        <v>1022</v>
      </c>
      <c r="AG3" s="17" t="s">
        <v>1091</v>
      </c>
      <c r="AH3" s="17" t="s">
        <v>1728</v>
      </c>
      <c r="AI3" s="17" t="s">
        <v>1499</v>
      </c>
    </row>
    <row r="4" spans="1:35" ht="27" customHeight="1" x14ac:dyDescent="0.15">
      <c r="A4" s="343" t="s">
        <v>34</v>
      </c>
      <c r="B4" s="343"/>
      <c r="C4" s="343"/>
      <c r="D4" s="343"/>
      <c r="E4" s="343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120" t="s">
        <v>19</v>
      </c>
      <c r="AA4" s="87" t="s">
        <v>180</v>
      </c>
      <c r="AB4" s="87" t="s">
        <v>180</v>
      </c>
      <c r="AC4" s="87" t="s">
        <v>180</v>
      </c>
      <c r="AD4" s="87" t="s">
        <v>180</v>
      </c>
      <c r="AE4" s="87" t="s">
        <v>180</v>
      </c>
      <c r="AF4" s="87" t="s">
        <v>180</v>
      </c>
      <c r="AG4" s="102" t="s">
        <v>180</v>
      </c>
      <c r="AH4" s="102" t="s">
        <v>180</v>
      </c>
      <c r="AI4" s="102" t="s">
        <v>180</v>
      </c>
    </row>
    <row r="5" spans="1:35" ht="31.5" customHeight="1" x14ac:dyDescent="0.15">
      <c r="A5" s="344" t="s">
        <v>22</v>
      </c>
      <c r="B5" s="344"/>
      <c r="C5" s="344"/>
      <c r="D5" s="344" t="s">
        <v>0</v>
      </c>
      <c r="E5" s="344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120" t="s">
        <v>3</v>
      </c>
      <c r="AA5" s="87"/>
      <c r="AB5" s="87"/>
      <c r="AC5" s="87"/>
      <c r="AD5" s="87"/>
      <c r="AE5" s="87"/>
      <c r="AF5" s="87"/>
      <c r="AG5" s="102"/>
      <c r="AH5" s="102"/>
      <c r="AI5" s="102"/>
    </row>
    <row r="6" spans="1:35" ht="28.5" customHeight="1" x14ac:dyDescent="0.15">
      <c r="A6" s="342" t="s">
        <v>35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120" t="s">
        <v>4</v>
      </c>
      <c r="AA6" s="87"/>
      <c r="AB6" s="87"/>
      <c r="AC6" s="87"/>
      <c r="AD6" s="87"/>
      <c r="AE6" s="87"/>
      <c r="AF6" s="87"/>
      <c r="AG6" s="102"/>
      <c r="AH6" s="102"/>
      <c r="AI6" s="102"/>
    </row>
    <row r="7" spans="1:35" ht="28.5" customHeight="1" x14ac:dyDescent="0.15">
      <c r="A7" s="345" t="s">
        <v>16</v>
      </c>
      <c r="B7" s="345"/>
      <c r="C7" s="345"/>
      <c r="D7" s="345"/>
      <c r="E7" s="345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120" t="s">
        <v>5</v>
      </c>
      <c r="AA7" s="112"/>
      <c r="AB7" s="112"/>
      <c r="AC7" s="112"/>
      <c r="AD7" s="112"/>
      <c r="AE7" s="112"/>
      <c r="AF7" s="112"/>
      <c r="AG7" s="57"/>
      <c r="AH7" s="57"/>
      <c r="AI7" s="57"/>
    </row>
    <row r="8" spans="1:35" s="6" customFormat="1" ht="24.95" customHeight="1" x14ac:dyDescent="0.15">
      <c r="A8" s="91" t="s">
        <v>6</v>
      </c>
      <c r="B8" s="87" t="s">
        <v>7</v>
      </c>
      <c r="C8" s="87" t="s">
        <v>21</v>
      </c>
      <c r="D8" s="90" t="s">
        <v>2</v>
      </c>
      <c r="E8" s="89" t="s">
        <v>19</v>
      </c>
      <c r="F8" s="88" t="s">
        <v>412</v>
      </c>
      <c r="G8" s="87" t="s">
        <v>8</v>
      </c>
      <c r="H8" s="77" t="s">
        <v>9</v>
      </c>
      <c r="I8" s="77" t="s">
        <v>18</v>
      </c>
      <c r="J8" s="84" t="s">
        <v>10</v>
      </c>
      <c r="K8" s="86" t="s">
        <v>413</v>
      </c>
      <c r="L8" s="85" t="s">
        <v>414</v>
      </c>
      <c r="M8" s="84" t="s">
        <v>11</v>
      </c>
      <c r="N8" s="83" t="s">
        <v>415</v>
      </c>
      <c r="O8" s="83" t="s">
        <v>416</v>
      </c>
      <c r="P8" s="82" t="s">
        <v>12</v>
      </c>
      <c r="Q8" s="82" t="s">
        <v>39</v>
      </c>
      <c r="R8" s="82" t="s">
        <v>20</v>
      </c>
      <c r="S8" s="77" t="s">
        <v>13</v>
      </c>
      <c r="T8" s="77" t="s">
        <v>40</v>
      </c>
      <c r="U8" s="81" t="s">
        <v>41</v>
      </c>
      <c r="V8" s="80" t="s">
        <v>42</v>
      </c>
      <c r="W8" s="79" t="s">
        <v>43</v>
      </c>
      <c r="X8" s="79" t="s">
        <v>44</v>
      </c>
      <c r="Y8" s="77" t="s">
        <v>14</v>
      </c>
      <c r="Z8" s="78" t="s">
        <v>417</v>
      </c>
      <c r="AA8" s="77" t="s">
        <v>15</v>
      </c>
      <c r="AB8" s="77" t="s">
        <v>15</v>
      </c>
      <c r="AC8" s="77" t="s">
        <v>15</v>
      </c>
      <c r="AD8" s="77" t="s">
        <v>15</v>
      </c>
      <c r="AE8" s="77" t="s">
        <v>15</v>
      </c>
      <c r="AF8" s="77" t="s">
        <v>15</v>
      </c>
      <c r="AG8" s="103" t="s">
        <v>15</v>
      </c>
      <c r="AH8" s="103" t="s">
        <v>15</v>
      </c>
      <c r="AI8" s="103" t="s">
        <v>15</v>
      </c>
    </row>
    <row r="9" spans="1:35" s="11" customFormat="1" ht="45" customHeight="1" x14ac:dyDescent="0.15">
      <c r="A9" s="56">
        <v>1</v>
      </c>
      <c r="B9" s="54">
        <v>0</v>
      </c>
      <c r="C9" s="54" t="s">
        <v>258</v>
      </c>
      <c r="D9" s="54" t="s">
        <v>459</v>
      </c>
      <c r="E9" s="113" t="s">
        <v>180</v>
      </c>
      <c r="F9" s="68" t="s">
        <v>17</v>
      </c>
      <c r="G9" s="68" t="s">
        <v>1</v>
      </c>
      <c r="H9" s="56" t="s">
        <v>195</v>
      </c>
      <c r="I9" s="122"/>
      <c r="J9" s="70" t="s">
        <v>1</v>
      </c>
      <c r="K9" s="54" t="s">
        <v>459</v>
      </c>
      <c r="L9" s="70" t="s">
        <v>1</v>
      </c>
      <c r="M9" s="54" t="s">
        <v>109</v>
      </c>
      <c r="N9" s="54" t="s">
        <v>105</v>
      </c>
      <c r="O9" s="68" t="s">
        <v>76</v>
      </c>
      <c r="P9" s="68" t="s">
        <v>23</v>
      </c>
      <c r="Q9" s="68" t="s">
        <v>17</v>
      </c>
      <c r="R9" s="68" t="s">
        <v>17</v>
      </c>
      <c r="S9" s="68" t="s">
        <v>24</v>
      </c>
      <c r="T9" s="68" t="s">
        <v>17</v>
      </c>
      <c r="U9" s="69">
        <v>18.734999999999999</v>
      </c>
      <c r="V9" s="68" t="s">
        <v>17</v>
      </c>
      <c r="W9" s="68" t="s">
        <v>17</v>
      </c>
      <c r="X9" s="68" t="s">
        <v>17</v>
      </c>
      <c r="Y9" s="68" t="s">
        <v>17</v>
      </c>
      <c r="Z9" s="68" t="s">
        <v>17</v>
      </c>
      <c r="AA9" s="112">
        <v>1</v>
      </c>
      <c r="AB9" s="112">
        <v>0</v>
      </c>
      <c r="AC9" s="112">
        <v>0</v>
      </c>
      <c r="AD9" s="112">
        <v>0</v>
      </c>
      <c r="AE9" s="112">
        <v>0</v>
      </c>
      <c r="AF9" s="112">
        <v>0</v>
      </c>
      <c r="AG9" s="57">
        <v>0</v>
      </c>
      <c r="AH9" s="57">
        <v>0</v>
      </c>
      <c r="AI9" s="57">
        <v>0</v>
      </c>
    </row>
    <row r="10" spans="1:35" s="12" customFormat="1" ht="45" customHeight="1" x14ac:dyDescent="0.15">
      <c r="A10" s="56">
        <v>2</v>
      </c>
      <c r="B10" s="54">
        <v>0</v>
      </c>
      <c r="C10" s="54" t="s">
        <v>258</v>
      </c>
      <c r="D10" s="54" t="s">
        <v>550</v>
      </c>
      <c r="E10" s="113" t="s">
        <v>180</v>
      </c>
      <c r="F10" s="68" t="s">
        <v>17</v>
      </c>
      <c r="G10" s="68" t="s">
        <v>1</v>
      </c>
      <c r="H10" s="56" t="s">
        <v>195</v>
      </c>
      <c r="I10" s="122"/>
      <c r="J10" s="70" t="s">
        <v>1</v>
      </c>
      <c r="K10" s="54" t="s">
        <v>459</v>
      </c>
      <c r="L10" s="70" t="s">
        <v>1</v>
      </c>
      <c r="M10" s="54" t="s">
        <v>109</v>
      </c>
      <c r="N10" s="54" t="s">
        <v>105</v>
      </c>
      <c r="O10" s="68" t="s">
        <v>76</v>
      </c>
      <c r="P10" s="68" t="s">
        <v>23</v>
      </c>
      <c r="Q10" s="68" t="s">
        <v>17</v>
      </c>
      <c r="R10" s="68" t="s">
        <v>17</v>
      </c>
      <c r="S10" s="68" t="s">
        <v>24</v>
      </c>
      <c r="T10" s="68" t="s">
        <v>17</v>
      </c>
      <c r="U10" s="69">
        <v>18.734999999999999</v>
      </c>
      <c r="V10" s="68" t="s">
        <v>17</v>
      </c>
      <c r="W10" s="68" t="s">
        <v>17</v>
      </c>
      <c r="X10" s="68" t="s">
        <v>17</v>
      </c>
      <c r="Y10" s="68" t="s">
        <v>17</v>
      </c>
      <c r="Z10" s="68" t="s">
        <v>17</v>
      </c>
      <c r="AA10" s="112">
        <v>0</v>
      </c>
      <c r="AB10" s="112">
        <v>1</v>
      </c>
      <c r="AC10" s="112">
        <v>0</v>
      </c>
      <c r="AD10" s="112">
        <v>0</v>
      </c>
      <c r="AE10" s="112">
        <v>0</v>
      </c>
      <c r="AF10" s="112">
        <v>0</v>
      </c>
      <c r="AG10" s="57">
        <v>0</v>
      </c>
      <c r="AH10" s="57">
        <v>0</v>
      </c>
      <c r="AI10" s="57">
        <v>0</v>
      </c>
    </row>
    <row r="11" spans="1:35" s="12" customFormat="1" ht="45" customHeight="1" x14ac:dyDescent="0.15">
      <c r="A11" s="56">
        <v>3</v>
      </c>
      <c r="B11" s="54">
        <v>0</v>
      </c>
      <c r="C11" s="54" t="s">
        <v>258</v>
      </c>
      <c r="D11" s="54" t="s">
        <v>645</v>
      </c>
      <c r="E11" s="113" t="s">
        <v>180</v>
      </c>
      <c r="F11" s="68" t="s">
        <v>17</v>
      </c>
      <c r="G11" s="68" t="s">
        <v>1</v>
      </c>
      <c r="H11" s="56" t="s">
        <v>195</v>
      </c>
      <c r="I11" s="122"/>
      <c r="J11" s="70" t="s">
        <v>1</v>
      </c>
      <c r="K11" s="54" t="s">
        <v>459</v>
      </c>
      <c r="L11" s="70" t="s">
        <v>1</v>
      </c>
      <c r="M11" s="54" t="s">
        <v>109</v>
      </c>
      <c r="N11" s="54" t="s">
        <v>105</v>
      </c>
      <c r="O11" s="68" t="s">
        <v>76</v>
      </c>
      <c r="P11" s="68" t="s">
        <v>23</v>
      </c>
      <c r="Q11" s="68" t="s">
        <v>17</v>
      </c>
      <c r="R11" s="68" t="s">
        <v>17</v>
      </c>
      <c r="S11" s="68" t="s">
        <v>24</v>
      </c>
      <c r="T11" s="68" t="s">
        <v>17</v>
      </c>
      <c r="U11" s="69">
        <v>18.734999999999999</v>
      </c>
      <c r="V11" s="68" t="s">
        <v>17</v>
      </c>
      <c r="W11" s="68" t="s">
        <v>17</v>
      </c>
      <c r="X11" s="68" t="s">
        <v>17</v>
      </c>
      <c r="Y11" s="68" t="s">
        <v>17</v>
      </c>
      <c r="Z11" s="68" t="s">
        <v>17</v>
      </c>
      <c r="AA11" s="112">
        <v>0</v>
      </c>
      <c r="AB11" s="112">
        <v>0</v>
      </c>
      <c r="AC11" s="112">
        <v>1</v>
      </c>
      <c r="AD11" s="112">
        <v>0</v>
      </c>
      <c r="AE11" s="112">
        <v>0</v>
      </c>
      <c r="AF11" s="112">
        <v>0</v>
      </c>
      <c r="AG11" s="57">
        <v>0</v>
      </c>
      <c r="AH11" s="57">
        <v>0</v>
      </c>
      <c r="AI11" s="57">
        <v>0</v>
      </c>
    </row>
    <row r="12" spans="1:35" s="12" customFormat="1" ht="45" customHeight="1" x14ac:dyDescent="0.15">
      <c r="A12" s="56">
        <v>4</v>
      </c>
      <c r="B12" s="54">
        <v>0</v>
      </c>
      <c r="C12" s="54" t="s">
        <v>905</v>
      </c>
      <c r="D12" s="54" t="s">
        <v>960</v>
      </c>
      <c r="E12" s="113" t="s">
        <v>180</v>
      </c>
      <c r="F12" s="68" t="s">
        <v>17</v>
      </c>
      <c r="G12" s="68" t="s">
        <v>1</v>
      </c>
      <c r="H12" s="56" t="s">
        <v>195</v>
      </c>
      <c r="I12" s="122"/>
      <c r="J12" s="70" t="s">
        <v>1</v>
      </c>
      <c r="K12" s="54" t="s">
        <v>459</v>
      </c>
      <c r="L12" s="70" t="s">
        <v>1</v>
      </c>
      <c r="M12" s="54" t="s">
        <v>109</v>
      </c>
      <c r="N12" s="54" t="s">
        <v>105</v>
      </c>
      <c r="O12" s="68" t="s">
        <v>76</v>
      </c>
      <c r="P12" s="68" t="s">
        <v>23</v>
      </c>
      <c r="Q12" s="68" t="s">
        <v>17</v>
      </c>
      <c r="R12" s="68" t="s">
        <v>17</v>
      </c>
      <c r="S12" s="68" t="s">
        <v>24</v>
      </c>
      <c r="T12" s="68" t="s">
        <v>17</v>
      </c>
      <c r="U12" s="69">
        <v>18.734999999999999</v>
      </c>
      <c r="V12" s="68" t="s">
        <v>17</v>
      </c>
      <c r="W12" s="68" t="s">
        <v>17</v>
      </c>
      <c r="X12" s="68" t="s">
        <v>17</v>
      </c>
      <c r="Y12" s="68" t="s">
        <v>17</v>
      </c>
      <c r="Z12" s="68" t="s">
        <v>17</v>
      </c>
      <c r="AA12" s="112">
        <v>0</v>
      </c>
      <c r="AB12" s="112">
        <v>0</v>
      </c>
      <c r="AC12" s="112">
        <v>0</v>
      </c>
      <c r="AD12" s="112">
        <v>1</v>
      </c>
      <c r="AE12" s="112">
        <v>0</v>
      </c>
      <c r="AF12" s="112">
        <v>0</v>
      </c>
      <c r="AG12" s="57">
        <v>0</v>
      </c>
      <c r="AH12" s="57">
        <v>0</v>
      </c>
      <c r="AI12" s="57">
        <v>0</v>
      </c>
    </row>
    <row r="13" spans="1:35" s="12" customFormat="1" ht="45" customHeight="1" x14ac:dyDescent="0.15">
      <c r="A13" s="56">
        <v>5</v>
      </c>
      <c r="B13" s="54">
        <v>0</v>
      </c>
      <c r="C13" s="54" t="s">
        <v>731</v>
      </c>
      <c r="D13" s="54" t="s">
        <v>740</v>
      </c>
      <c r="E13" s="113" t="s">
        <v>180</v>
      </c>
      <c r="F13" s="68" t="s">
        <v>17</v>
      </c>
      <c r="G13" s="68" t="s">
        <v>1</v>
      </c>
      <c r="H13" s="56" t="s">
        <v>195</v>
      </c>
      <c r="I13" s="122"/>
      <c r="J13" s="70" t="s">
        <v>1</v>
      </c>
      <c r="K13" s="54" t="s">
        <v>459</v>
      </c>
      <c r="L13" s="70" t="s">
        <v>1</v>
      </c>
      <c r="M13" s="54" t="s">
        <v>109</v>
      </c>
      <c r="N13" s="54" t="s">
        <v>105</v>
      </c>
      <c r="O13" s="68" t="s">
        <v>76</v>
      </c>
      <c r="P13" s="68" t="s">
        <v>23</v>
      </c>
      <c r="Q13" s="68" t="s">
        <v>17</v>
      </c>
      <c r="R13" s="68" t="s">
        <v>17</v>
      </c>
      <c r="S13" s="68" t="s">
        <v>24</v>
      </c>
      <c r="T13" s="68" t="s">
        <v>17</v>
      </c>
      <c r="U13" s="69">
        <v>18.734999999999999</v>
      </c>
      <c r="V13" s="68" t="s">
        <v>17</v>
      </c>
      <c r="W13" s="68" t="s">
        <v>17</v>
      </c>
      <c r="X13" s="68" t="s">
        <v>17</v>
      </c>
      <c r="Y13" s="68" t="s">
        <v>17</v>
      </c>
      <c r="Z13" s="68" t="s">
        <v>17</v>
      </c>
      <c r="AA13" s="112">
        <v>0</v>
      </c>
      <c r="AB13" s="112">
        <v>0</v>
      </c>
      <c r="AC13" s="112">
        <v>0</v>
      </c>
      <c r="AD13" s="112">
        <v>0</v>
      </c>
      <c r="AE13" s="112">
        <v>1</v>
      </c>
      <c r="AF13" s="112">
        <v>0</v>
      </c>
      <c r="AG13" s="57">
        <v>0</v>
      </c>
      <c r="AH13" s="57">
        <v>0</v>
      </c>
      <c r="AI13" s="57">
        <v>0</v>
      </c>
    </row>
    <row r="14" spans="1:35" s="12" customFormat="1" ht="45" customHeight="1" x14ac:dyDescent="0.15">
      <c r="A14" s="56">
        <v>6</v>
      </c>
      <c r="B14" s="54">
        <v>0</v>
      </c>
      <c r="C14" s="54" t="s">
        <v>1011</v>
      </c>
      <c r="D14" s="54" t="s">
        <v>1022</v>
      </c>
      <c r="E14" s="113" t="s">
        <v>180</v>
      </c>
      <c r="F14" s="68" t="s">
        <v>17</v>
      </c>
      <c r="G14" s="68" t="s">
        <v>1</v>
      </c>
      <c r="H14" s="56" t="s">
        <v>195</v>
      </c>
      <c r="I14" s="122"/>
      <c r="J14" s="70" t="s">
        <v>1</v>
      </c>
      <c r="K14" s="54" t="s">
        <v>459</v>
      </c>
      <c r="L14" s="70" t="s">
        <v>1</v>
      </c>
      <c r="M14" s="54" t="s">
        <v>109</v>
      </c>
      <c r="N14" s="54" t="s">
        <v>105</v>
      </c>
      <c r="O14" s="68" t="s">
        <v>76</v>
      </c>
      <c r="P14" s="68" t="s">
        <v>23</v>
      </c>
      <c r="Q14" s="68" t="s">
        <v>17</v>
      </c>
      <c r="R14" s="68" t="s">
        <v>17</v>
      </c>
      <c r="S14" s="68" t="s">
        <v>24</v>
      </c>
      <c r="T14" s="68" t="s">
        <v>17</v>
      </c>
      <c r="U14" s="69">
        <v>18.734999999999999</v>
      </c>
      <c r="V14" s="68" t="s">
        <v>17</v>
      </c>
      <c r="W14" s="68" t="s">
        <v>17</v>
      </c>
      <c r="X14" s="68" t="s">
        <v>17</v>
      </c>
      <c r="Y14" s="68" t="s">
        <v>17</v>
      </c>
      <c r="Z14" s="68" t="s">
        <v>17</v>
      </c>
      <c r="AA14" s="112">
        <v>0</v>
      </c>
      <c r="AB14" s="112">
        <v>0</v>
      </c>
      <c r="AC14" s="112">
        <v>0</v>
      </c>
      <c r="AD14" s="112">
        <v>0</v>
      </c>
      <c r="AE14" s="112">
        <v>0</v>
      </c>
      <c r="AF14" s="112">
        <v>1</v>
      </c>
      <c r="AG14" s="57">
        <v>0</v>
      </c>
      <c r="AH14" s="57">
        <v>0</v>
      </c>
      <c r="AI14" s="57">
        <v>0</v>
      </c>
    </row>
    <row r="15" spans="1:35" s="12" customFormat="1" ht="45" customHeight="1" x14ac:dyDescent="0.15">
      <c r="A15" s="56">
        <v>7</v>
      </c>
      <c r="B15" s="54">
        <v>0</v>
      </c>
      <c r="C15" s="54" t="s">
        <v>1011</v>
      </c>
      <c r="D15" s="54" t="s">
        <v>1079</v>
      </c>
      <c r="E15" s="113" t="s">
        <v>180</v>
      </c>
      <c r="F15" s="68" t="s">
        <v>17</v>
      </c>
      <c r="G15" s="68" t="s">
        <v>1</v>
      </c>
      <c r="H15" s="56" t="s">
        <v>195</v>
      </c>
      <c r="I15" s="122"/>
      <c r="J15" s="70" t="s">
        <v>1</v>
      </c>
      <c r="K15" s="54" t="s">
        <v>459</v>
      </c>
      <c r="L15" s="70" t="s">
        <v>1</v>
      </c>
      <c r="M15" s="54" t="s">
        <v>109</v>
      </c>
      <c r="N15" s="54" t="s">
        <v>105</v>
      </c>
      <c r="O15" s="68" t="s">
        <v>76</v>
      </c>
      <c r="P15" s="68" t="s">
        <v>23</v>
      </c>
      <c r="Q15" s="68" t="s">
        <v>17</v>
      </c>
      <c r="R15" s="68" t="s">
        <v>17</v>
      </c>
      <c r="S15" s="68" t="s">
        <v>24</v>
      </c>
      <c r="T15" s="68" t="s">
        <v>17</v>
      </c>
      <c r="U15" s="69">
        <v>18.734999999999999</v>
      </c>
      <c r="V15" s="68" t="s">
        <v>17</v>
      </c>
      <c r="W15" s="68" t="s">
        <v>17</v>
      </c>
      <c r="X15" s="68" t="s">
        <v>17</v>
      </c>
      <c r="Y15" s="68" t="s">
        <v>17</v>
      </c>
      <c r="Z15" s="68" t="s">
        <v>17</v>
      </c>
      <c r="AA15" s="112">
        <v>0</v>
      </c>
      <c r="AB15" s="112">
        <v>0</v>
      </c>
      <c r="AC15" s="112">
        <v>0</v>
      </c>
      <c r="AD15" s="112">
        <v>0</v>
      </c>
      <c r="AE15" s="112">
        <v>0</v>
      </c>
      <c r="AF15" s="112">
        <v>0</v>
      </c>
      <c r="AG15" s="57">
        <v>1</v>
      </c>
      <c r="AH15" s="57">
        <v>0</v>
      </c>
      <c r="AI15" s="57">
        <v>0</v>
      </c>
    </row>
    <row r="16" spans="1:35" s="12" customFormat="1" ht="45" customHeight="1" x14ac:dyDescent="0.15">
      <c r="A16" s="56">
        <v>8</v>
      </c>
      <c r="B16" s="17">
        <v>0</v>
      </c>
      <c r="C16" s="17" t="s">
        <v>1011</v>
      </c>
      <c r="D16" s="17" t="s">
        <v>1726</v>
      </c>
      <c r="E16" s="59" t="s">
        <v>180</v>
      </c>
      <c r="F16" s="71" t="s">
        <v>17</v>
      </c>
      <c r="G16" s="71" t="s">
        <v>1</v>
      </c>
      <c r="H16" s="60" t="s">
        <v>195</v>
      </c>
      <c r="I16" s="61"/>
      <c r="J16" s="72" t="s">
        <v>1</v>
      </c>
      <c r="K16" s="17" t="s">
        <v>459</v>
      </c>
      <c r="L16" s="72" t="s">
        <v>1</v>
      </c>
      <c r="M16" s="17" t="s">
        <v>109</v>
      </c>
      <c r="N16" s="17" t="s">
        <v>105</v>
      </c>
      <c r="O16" s="71" t="s">
        <v>76</v>
      </c>
      <c r="P16" s="71" t="s">
        <v>23</v>
      </c>
      <c r="Q16" s="71" t="s">
        <v>17</v>
      </c>
      <c r="R16" s="71" t="s">
        <v>17</v>
      </c>
      <c r="S16" s="71" t="s">
        <v>24</v>
      </c>
      <c r="T16" s="71" t="s">
        <v>17</v>
      </c>
      <c r="U16" s="76">
        <v>18.734999999999999</v>
      </c>
      <c r="V16" s="71" t="s">
        <v>17</v>
      </c>
      <c r="W16" s="71" t="s">
        <v>17</v>
      </c>
      <c r="X16" s="71" t="s">
        <v>17</v>
      </c>
      <c r="Y16" s="71" t="s">
        <v>17</v>
      </c>
      <c r="Z16" s="71" t="s">
        <v>17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1</v>
      </c>
      <c r="AI16" s="57">
        <v>0</v>
      </c>
    </row>
    <row r="17" spans="1:35" s="12" customFormat="1" ht="45" customHeight="1" x14ac:dyDescent="0.15">
      <c r="A17" s="56">
        <v>9</v>
      </c>
      <c r="B17" s="54">
        <v>0</v>
      </c>
      <c r="C17" s="54" t="s">
        <v>1129</v>
      </c>
      <c r="D17" s="54" t="s">
        <v>1449</v>
      </c>
      <c r="E17" s="113" t="s">
        <v>180</v>
      </c>
      <c r="F17" s="68" t="s">
        <v>17</v>
      </c>
      <c r="G17" s="68" t="s">
        <v>1</v>
      </c>
      <c r="H17" s="56" t="s">
        <v>195</v>
      </c>
      <c r="I17" s="122"/>
      <c r="J17" s="70" t="s">
        <v>1</v>
      </c>
      <c r="K17" s="54" t="s">
        <v>459</v>
      </c>
      <c r="L17" s="70" t="s">
        <v>1</v>
      </c>
      <c r="M17" s="54" t="s">
        <v>109</v>
      </c>
      <c r="N17" s="54" t="s">
        <v>105</v>
      </c>
      <c r="O17" s="68" t="s">
        <v>76</v>
      </c>
      <c r="P17" s="68" t="s">
        <v>23</v>
      </c>
      <c r="Q17" s="68" t="s">
        <v>17</v>
      </c>
      <c r="R17" s="68" t="s">
        <v>17</v>
      </c>
      <c r="S17" s="68" t="s">
        <v>24</v>
      </c>
      <c r="T17" s="68" t="s">
        <v>17</v>
      </c>
      <c r="U17" s="69">
        <v>18.734999999999999</v>
      </c>
      <c r="V17" s="68" t="s">
        <v>17</v>
      </c>
      <c r="W17" s="68" t="s">
        <v>17</v>
      </c>
      <c r="X17" s="68" t="s">
        <v>17</v>
      </c>
      <c r="Y17" s="68" t="s">
        <v>17</v>
      </c>
      <c r="Z17" s="68" t="s">
        <v>17</v>
      </c>
      <c r="AA17" s="112">
        <v>0</v>
      </c>
      <c r="AB17" s="112">
        <v>0</v>
      </c>
      <c r="AC17" s="112">
        <v>0</v>
      </c>
      <c r="AD17" s="112">
        <v>0</v>
      </c>
      <c r="AE17" s="112">
        <v>0</v>
      </c>
      <c r="AF17" s="112">
        <v>0</v>
      </c>
      <c r="AG17" s="57">
        <v>0</v>
      </c>
      <c r="AH17" s="57">
        <v>0</v>
      </c>
      <c r="AI17" s="57">
        <v>1</v>
      </c>
    </row>
    <row r="18" spans="1:35" s="11" customFormat="1" ht="45" customHeight="1" x14ac:dyDescent="0.15">
      <c r="A18" s="56">
        <v>10</v>
      </c>
      <c r="B18" s="54">
        <v>1</v>
      </c>
      <c r="C18" s="54" t="s">
        <v>258</v>
      </c>
      <c r="D18" s="54" t="s">
        <v>460</v>
      </c>
      <c r="E18" s="113" t="s">
        <v>388</v>
      </c>
      <c r="F18" s="68" t="s">
        <v>17</v>
      </c>
      <c r="G18" s="68" t="s">
        <v>194</v>
      </c>
      <c r="H18" s="56" t="s">
        <v>195</v>
      </c>
      <c r="I18" s="122"/>
      <c r="J18" s="70" t="s">
        <v>1</v>
      </c>
      <c r="K18" s="54" t="s">
        <v>460</v>
      </c>
      <c r="L18" s="70" t="s">
        <v>1</v>
      </c>
      <c r="M18" s="54" t="s">
        <v>109</v>
      </c>
      <c r="N18" s="54" t="s">
        <v>105</v>
      </c>
      <c r="O18" s="68" t="s">
        <v>76</v>
      </c>
      <c r="P18" s="68" t="s">
        <v>23</v>
      </c>
      <c r="Q18" s="68" t="s">
        <v>17</v>
      </c>
      <c r="R18" s="68" t="s">
        <v>17</v>
      </c>
      <c r="S18" s="68" t="s">
        <v>17</v>
      </c>
      <c r="T18" s="68" t="s">
        <v>17</v>
      </c>
      <c r="U18" s="69" t="s">
        <v>17</v>
      </c>
      <c r="V18" s="68" t="s">
        <v>17</v>
      </c>
      <c r="W18" s="68" t="s">
        <v>17</v>
      </c>
      <c r="X18" s="68" t="s">
        <v>17</v>
      </c>
      <c r="Y18" s="68" t="s">
        <v>17</v>
      </c>
      <c r="Z18" s="68" t="s">
        <v>17</v>
      </c>
      <c r="AA18" s="112">
        <v>1</v>
      </c>
      <c r="AB18" s="112">
        <v>0</v>
      </c>
      <c r="AC18" s="112">
        <v>0</v>
      </c>
      <c r="AD18" s="112">
        <v>0</v>
      </c>
      <c r="AE18" s="112">
        <v>0</v>
      </c>
      <c r="AF18" s="112">
        <v>0</v>
      </c>
      <c r="AG18" s="57">
        <v>0</v>
      </c>
      <c r="AH18" s="57">
        <v>0</v>
      </c>
      <c r="AI18" s="57">
        <v>0</v>
      </c>
    </row>
    <row r="19" spans="1:35" s="12" customFormat="1" ht="45" customHeight="1" x14ac:dyDescent="0.15">
      <c r="A19" s="56">
        <v>11</v>
      </c>
      <c r="B19" s="54">
        <v>1</v>
      </c>
      <c r="C19" s="54" t="s">
        <v>258</v>
      </c>
      <c r="D19" s="54" t="s">
        <v>551</v>
      </c>
      <c r="E19" s="113" t="s">
        <v>388</v>
      </c>
      <c r="F19" s="68" t="s">
        <v>17</v>
      </c>
      <c r="G19" s="68" t="s">
        <v>194</v>
      </c>
      <c r="H19" s="56" t="s">
        <v>195</v>
      </c>
      <c r="I19" s="122"/>
      <c r="J19" s="70" t="s">
        <v>1</v>
      </c>
      <c r="K19" s="54" t="s">
        <v>460</v>
      </c>
      <c r="L19" s="70" t="s">
        <v>1</v>
      </c>
      <c r="M19" s="54" t="s">
        <v>109</v>
      </c>
      <c r="N19" s="54" t="s">
        <v>105</v>
      </c>
      <c r="O19" s="68" t="s">
        <v>76</v>
      </c>
      <c r="P19" s="68" t="s">
        <v>23</v>
      </c>
      <c r="Q19" s="68" t="s">
        <v>17</v>
      </c>
      <c r="R19" s="68" t="s">
        <v>17</v>
      </c>
      <c r="S19" s="68" t="s">
        <v>17</v>
      </c>
      <c r="T19" s="68" t="s">
        <v>17</v>
      </c>
      <c r="U19" s="69" t="s">
        <v>17</v>
      </c>
      <c r="V19" s="68" t="s">
        <v>17</v>
      </c>
      <c r="W19" s="68" t="s">
        <v>17</v>
      </c>
      <c r="X19" s="68" t="s">
        <v>17</v>
      </c>
      <c r="Y19" s="68" t="s">
        <v>17</v>
      </c>
      <c r="Z19" s="68" t="s">
        <v>17</v>
      </c>
      <c r="AA19" s="112">
        <v>0</v>
      </c>
      <c r="AB19" s="112">
        <v>1</v>
      </c>
      <c r="AC19" s="112">
        <v>0</v>
      </c>
      <c r="AD19" s="112">
        <v>0</v>
      </c>
      <c r="AE19" s="112">
        <v>0</v>
      </c>
      <c r="AF19" s="112">
        <v>0</v>
      </c>
      <c r="AG19" s="57">
        <v>0</v>
      </c>
      <c r="AH19" s="57">
        <v>0</v>
      </c>
      <c r="AI19" s="57">
        <v>0</v>
      </c>
    </row>
    <row r="20" spans="1:35" s="12" customFormat="1" ht="45" customHeight="1" x14ac:dyDescent="0.15">
      <c r="A20" s="56">
        <v>12</v>
      </c>
      <c r="B20" s="54">
        <v>1</v>
      </c>
      <c r="C20" s="54" t="s">
        <v>258</v>
      </c>
      <c r="D20" s="54" t="s">
        <v>646</v>
      </c>
      <c r="E20" s="113" t="s">
        <v>388</v>
      </c>
      <c r="F20" s="68" t="s">
        <v>17</v>
      </c>
      <c r="G20" s="68" t="s">
        <v>194</v>
      </c>
      <c r="H20" s="56" t="s">
        <v>195</v>
      </c>
      <c r="I20" s="122"/>
      <c r="J20" s="70" t="s">
        <v>1</v>
      </c>
      <c r="K20" s="54" t="s">
        <v>460</v>
      </c>
      <c r="L20" s="70" t="s">
        <v>1</v>
      </c>
      <c r="M20" s="54" t="s">
        <v>109</v>
      </c>
      <c r="N20" s="54" t="s">
        <v>105</v>
      </c>
      <c r="O20" s="68" t="s">
        <v>76</v>
      </c>
      <c r="P20" s="68" t="s">
        <v>23</v>
      </c>
      <c r="Q20" s="68" t="s">
        <v>17</v>
      </c>
      <c r="R20" s="68" t="s">
        <v>17</v>
      </c>
      <c r="S20" s="68" t="s">
        <v>17</v>
      </c>
      <c r="T20" s="68" t="s">
        <v>17</v>
      </c>
      <c r="U20" s="69" t="s">
        <v>17</v>
      </c>
      <c r="V20" s="68" t="s">
        <v>17</v>
      </c>
      <c r="W20" s="68" t="s">
        <v>17</v>
      </c>
      <c r="X20" s="68" t="s">
        <v>17</v>
      </c>
      <c r="Y20" s="68" t="s">
        <v>17</v>
      </c>
      <c r="Z20" s="68" t="s">
        <v>17</v>
      </c>
      <c r="AA20" s="112">
        <v>0</v>
      </c>
      <c r="AB20" s="112">
        <v>0</v>
      </c>
      <c r="AC20" s="112">
        <v>1</v>
      </c>
      <c r="AD20" s="112">
        <v>0</v>
      </c>
      <c r="AE20" s="112">
        <v>0</v>
      </c>
      <c r="AF20" s="112">
        <v>0</v>
      </c>
      <c r="AG20" s="57">
        <v>0</v>
      </c>
      <c r="AH20" s="57">
        <v>0</v>
      </c>
      <c r="AI20" s="57">
        <v>0</v>
      </c>
    </row>
    <row r="21" spans="1:35" s="12" customFormat="1" ht="45" customHeight="1" x14ac:dyDescent="0.15">
      <c r="A21" s="56">
        <v>13</v>
      </c>
      <c r="B21" s="54">
        <v>1</v>
      </c>
      <c r="C21" s="54" t="s">
        <v>905</v>
      </c>
      <c r="D21" s="54" t="s">
        <v>961</v>
      </c>
      <c r="E21" s="113" t="s">
        <v>388</v>
      </c>
      <c r="F21" s="68" t="s">
        <v>17</v>
      </c>
      <c r="G21" s="68" t="s">
        <v>194</v>
      </c>
      <c r="H21" s="56" t="s">
        <v>195</v>
      </c>
      <c r="I21" s="122"/>
      <c r="J21" s="70" t="s">
        <v>1</v>
      </c>
      <c r="K21" s="54" t="s">
        <v>460</v>
      </c>
      <c r="L21" s="70" t="s">
        <v>1</v>
      </c>
      <c r="M21" s="54" t="s">
        <v>109</v>
      </c>
      <c r="N21" s="54" t="s">
        <v>105</v>
      </c>
      <c r="O21" s="68" t="s">
        <v>76</v>
      </c>
      <c r="P21" s="68" t="s">
        <v>23</v>
      </c>
      <c r="Q21" s="68" t="s">
        <v>17</v>
      </c>
      <c r="R21" s="68" t="s">
        <v>17</v>
      </c>
      <c r="S21" s="68" t="s">
        <v>17</v>
      </c>
      <c r="T21" s="68" t="s">
        <v>17</v>
      </c>
      <c r="U21" s="69" t="s">
        <v>17</v>
      </c>
      <c r="V21" s="68" t="s">
        <v>17</v>
      </c>
      <c r="W21" s="68" t="s">
        <v>17</v>
      </c>
      <c r="X21" s="68" t="s">
        <v>17</v>
      </c>
      <c r="Y21" s="68" t="s">
        <v>17</v>
      </c>
      <c r="Z21" s="68" t="s">
        <v>17</v>
      </c>
      <c r="AA21" s="112">
        <v>0</v>
      </c>
      <c r="AB21" s="112">
        <v>0</v>
      </c>
      <c r="AC21" s="112">
        <v>0</v>
      </c>
      <c r="AD21" s="112">
        <v>1</v>
      </c>
      <c r="AE21" s="112">
        <v>0</v>
      </c>
      <c r="AF21" s="112">
        <v>0</v>
      </c>
      <c r="AG21" s="57">
        <v>0</v>
      </c>
      <c r="AH21" s="57">
        <v>0</v>
      </c>
      <c r="AI21" s="57">
        <v>0</v>
      </c>
    </row>
    <row r="22" spans="1:35" s="12" customFormat="1" ht="45" customHeight="1" x14ac:dyDescent="0.15">
      <c r="A22" s="56">
        <v>14</v>
      </c>
      <c r="B22" s="54">
        <v>1</v>
      </c>
      <c r="C22" s="54" t="s">
        <v>731</v>
      </c>
      <c r="D22" s="54" t="s">
        <v>741</v>
      </c>
      <c r="E22" s="113" t="s">
        <v>388</v>
      </c>
      <c r="F22" s="68" t="s">
        <v>17</v>
      </c>
      <c r="G22" s="68" t="s">
        <v>194</v>
      </c>
      <c r="H22" s="56" t="s">
        <v>195</v>
      </c>
      <c r="I22" s="122"/>
      <c r="J22" s="70" t="s">
        <v>1</v>
      </c>
      <c r="K22" s="54" t="s">
        <v>460</v>
      </c>
      <c r="L22" s="70" t="s">
        <v>1</v>
      </c>
      <c r="M22" s="54" t="s">
        <v>109</v>
      </c>
      <c r="N22" s="54" t="s">
        <v>105</v>
      </c>
      <c r="O22" s="68" t="s">
        <v>76</v>
      </c>
      <c r="P22" s="68" t="s">
        <v>23</v>
      </c>
      <c r="Q22" s="68" t="s">
        <v>17</v>
      </c>
      <c r="R22" s="68" t="s">
        <v>17</v>
      </c>
      <c r="S22" s="68" t="s">
        <v>17</v>
      </c>
      <c r="T22" s="68" t="s">
        <v>17</v>
      </c>
      <c r="U22" s="69" t="s">
        <v>17</v>
      </c>
      <c r="V22" s="68" t="s">
        <v>17</v>
      </c>
      <c r="W22" s="68" t="s">
        <v>17</v>
      </c>
      <c r="X22" s="68" t="s">
        <v>17</v>
      </c>
      <c r="Y22" s="68" t="s">
        <v>17</v>
      </c>
      <c r="Z22" s="68" t="s">
        <v>17</v>
      </c>
      <c r="AA22" s="112">
        <v>0</v>
      </c>
      <c r="AB22" s="112">
        <v>0</v>
      </c>
      <c r="AC22" s="112">
        <v>0</v>
      </c>
      <c r="AD22" s="112">
        <v>0</v>
      </c>
      <c r="AE22" s="112">
        <v>1</v>
      </c>
      <c r="AF22" s="112">
        <v>0</v>
      </c>
      <c r="AG22" s="57">
        <v>0</v>
      </c>
      <c r="AH22" s="57">
        <v>0</v>
      </c>
      <c r="AI22" s="57">
        <v>0</v>
      </c>
    </row>
    <row r="23" spans="1:35" s="12" customFormat="1" ht="45" customHeight="1" x14ac:dyDescent="0.15">
      <c r="A23" s="56">
        <v>15</v>
      </c>
      <c r="B23" s="54">
        <v>1</v>
      </c>
      <c r="C23" s="54" t="s">
        <v>1011</v>
      </c>
      <c r="D23" s="54" t="s">
        <v>1023</v>
      </c>
      <c r="E23" s="113" t="s">
        <v>388</v>
      </c>
      <c r="F23" s="68" t="s">
        <v>17</v>
      </c>
      <c r="G23" s="68" t="s">
        <v>194</v>
      </c>
      <c r="H23" s="56" t="s">
        <v>195</v>
      </c>
      <c r="I23" s="122"/>
      <c r="J23" s="70" t="s">
        <v>1</v>
      </c>
      <c r="K23" s="54" t="s">
        <v>460</v>
      </c>
      <c r="L23" s="70" t="s">
        <v>1</v>
      </c>
      <c r="M23" s="54" t="s">
        <v>109</v>
      </c>
      <c r="N23" s="54" t="s">
        <v>105</v>
      </c>
      <c r="O23" s="68" t="s">
        <v>76</v>
      </c>
      <c r="P23" s="68" t="s">
        <v>23</v>
      </c>
      <c r="Q23" s="68" t="s">
        <v>17</v>
      </c>
      <c r="R23" s="68" t="s">
        <v>17</v>
      </c>
      <c r="S23" s="68" t="s">
        <v>17</v>
      </c>
      <c r="T23" s="68" t="s">
        <v>17</v>
      </c>
      <c r="U23" s="69" t="s">
        <v>17</v>
      </c>
      <c r="V23" s="68" t="s">
        <v>17</v>
      </c>
      <c r="W23" s="68" t="s">
        <v>17</v>
      </c>
      <c r="X23" s="68" t="s">
        <v>17</v>
      </c>
      <c r="Y23" s="68" t="s">
        <v>17</v>
      </c>
      <c r="Z23" s="68" t="s">
        <v>17</v>
      </c>
      <c r="AA23" s="112">
        <v>0</v>
      </c>
      <c r="AB23" s="112">
        <v>0</v>
      </c>
      <c r="AC23" s="112">
        <v>0</v>
      </c>
      <c r="AD23" s="112">
        <v>0</v>
      </c>
      <c r="AE23" s="112">
        <v>0</v>
      </c>
      <c r="AF23" s="112">
        <v>1</v>
      </c>
      <c r="AG23" s="57">
        <v>0</v>
      </c>
      <c r="AH23" s="57">
        <v>0</v>
      </c>
      <c r="AI23" s="57">
        <v>0</v>
      </c>
    </row>
    <row r="24" spans="1:35" s="12" customFormat="1" ht="45" customHeight="1" x14ac:dyDescent="0.15">
      <c r="A24" s="56">
        <v>16</v>
      </c>
      <c r="B24" s="17">
        <v>1</v>
      </c>
      <c r="C24" s="17" t="s">
        <v>1011</v>
      </c>
      <c r="D24" s="17" t="s">
        <v>1080</v>
      </c>
      <c r="E24" s="59" t="s">
        <v>388</v>
      </c>
      <c r="F24" s="71" t="s">
        <v>17</v>
      </c>
      <c r="G24" s="71" t="s">
        <v>194</v>
      </c>
      <c r="H24" s="60" t="s">
        <v>195</v>
      </c>
      <c r="I24" s="61"/>
      <c r="J24" s="72" t="s">
        <v>1</v>
      </c>
      <c r="K24" s="17" t="s">
        <v>460</v>
      </c>
      <c r="L24" s="72" t="s">
        <v>1</v>
      </c>
      <c r="M24" s="17" t="s">
        <v>109</v>
      </c>
      <c r="N24" s="17" t="s">
        <v>105</v>
      </c>
      <c r="O24" s="71" t="s">
        <v>76</v>
      </c>
      <c r="P24" s="71" t="s">
        <v>23</v>
      </c>
      <c r="Q24" s="71" t="s">
        <v>17</v>
      </c>
      <c r="R24" s="71" t="s">
        <v>17</v>
      </c>
      <c r="S24" s="71" t="s">
        <v>17</v>
      </c>
      <c r="T24" s="71" t="s">
        <v>17</v>
      </c>
      <c r="U24" s="76" t="s">
        <v>17</v>
      </c>
      <c r="V24" s="71" t="s">
        <v>17</v>
      </c>
      <c r="W24" s="71" t="s">
        <v>17</v>
      </c>
      <c r="X24" s="71" t="s">
        <v>17</v>
      </c>
      <c r="Y24" s="71" t="s">
        <v>17</v>
      </c>
      <c r="Z24" s="71" t="s">
        <v>17</v>
      </c>
      <c r="AA24" s="57">
        <v>0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  <c r="AG24" s="57">
        <v>1</v>
      </c>
      <c r="AH24" s="57">
        <v>1</v>
      </c>
      <c r="AI24" s="57">
        <v>0</v>
      </c>
    </row>
    <row r="25" spans="1:35" s="12" customFormat="1" ht="45" customHeight="1" x14ac:dyDescent="0.15">
      <c r="A25" s="56">
        <v>17</v>
      </c>
      <c r="B25" s="54">
        <v>1</v>
      </c>
      <c r="C25" s="54" t="s">
        <v>1129</v>
      </c>
      <c r="D25" s="54" t="s">
        <v>1501</v>
      </c>
      <c r="E25" s="113" t="s">
        <v>388</v>
      </c>
      <c r="F25" s="68" t="s">
        <v>17</v>
      </c>
      <c r="G25" s="68" t="s">
        <v>194</v>
      </c>
      <c r="H25" s="56" t="s">
        <v>195</v>
      </c>
      <c r="I25" s="122"/>
      <c r="J25" s="70" t="s">
        <v>1</v>
      </c>
      <c r="K25" s="54" t="s">
        <v>460</v>
      </c>
      <c r="L25" s="70" t="s">
        <v>1</v>
      </c>
      <c r="M25" s="54" t="s">
        <v>109</v>
      </c>
      <c r="N25" s="54" t="s">
        <v>105</v>
      </c>
      <c r="O25" s="68" t="s">
        <v>76</v>
      </c>
      <c r="P25" s="68" t="s">
        <v>23</v>
      </c>
      <c r="Q25" s="68" t="s">
        <v>17</v>
      </c>
      <c r="R25" s="68" t="s">
        <v>17</v>
      </c>
      <c r="S25" s="68" t="s">
        <v>17</v>
      </c>
      <c r="T25" s="68" t="s">
        <v>17</v>
      </c>
      <c r="U25" s="69" t="s">
        <v>17</v>
      </c>
      <c r="V25" s="68" t="s">
        <v>17</v>
      </c>
      <c r="W25" s="68" t="s">
        <v>17</v>
      </c>
      <c r="X25" s="68" t="s">
        <v>17</v>
      </c>
      <c r="Y25" s="68" t="s">
        <v>17</v>
      </c>
      <c r="Z25" s="68" t="s">
        <v>17</v>
      </c>
      <c r="AA25" s="112">
        <v>0</v>
      </c>
      <c r="AB25" s="112">
        <v>0</v>
      </c>
      <c r="AC25" s="112">
        <v>0</v>
      </c>
      <c r="AD25" s="112">
        <v>0</v>
      </c>
      <c r="AE25" s="112">
        <v>0</v>
      </c>
      <c r="AF25" s="112">
        <v>0</v>
      </c>
      <c r="AG25" s="57">
        <v>0</v>
      </c>
      <c r="AH25" s="57">
        <v>0</v>
      </c>
      <c r="AI25" s="57">
        <v>1</v>
      </c>
    </row>
    <row r="26" spans="1:35" s="11" customFormat="1" ht="45" customHeight="1" x14ac:dyDescent="0.15">
      <c r="A26" s="56">
        <v>18</v>
      </c>
      <c r="B26" s="54">
        <v>2</v>
      </c>
      <c r="C26" s="54" t="s">
        <v>347</v>
      </c>
      <c r="D26" s="54" t="s">
        <v>348</v>
      </c>
      <c r="E26" s="113" t="s">
        <v>328</v>
      </c>
      <c r="F26" s="68" t="s">
        <v>17</v>
      </c>
      <c r="G26" s="68" t="s">
        <v>194</v>
      </c>
      <c r="H26" s="56" t="s">
        <v>195</v>
      </c>
      <c r="I26" s="122"/>
      <c r="J26" s="70" t="s">
        <v>1</v>
      </c>
      <c r="K26" s="54" t="s">
        <v>348</v>
      </c>
      <c r="L26" s="70" t="s">
        <v>1</v>
      </c>
      <c r="M26" s="54" t="s">
        <v>105</v>
      </c>
      <c r="N26" s="54" t="s">
        <v>109</v>
      </c>
      <c r="O26" s="68" t="s">
        <v>330</v>
      </c>
      <c r="P26" s="68" t="s">
        <v>331</v>
      </c>
      <c r="Q26" s="68" t="s">
        <v>17</v>
      </c>
      <c r="R26" s="68" t="s">
        <v>17</v>
      </c>
      <c r="S26" s="68" t="s">
        <v>333</v>
      </c>
      <c r="T26" s="68" t="s">
        <v>17</v>
      </c>
      <c r="U26" s="69">
        <v>1.4E-2</v>
      </c>
      <c r="V26" s="68" t="s">
        <v>17</v>
      </c>
      <c r="W26" s="68" t="s">
        <v>94</v>
      </c>
      <c r="X26" s="68" t="s">
        <v>44</v>
      </c>
      <c r="Y26" s="68" t="s">
        <v>17</v>
      </c>
      <c r="Z26" s="68" t="s">
        <v>17</v>
      </c>
      <c r="AA26" s="112">
        <v>1</v>
      </c>
      <c r="AB26" s="112">
        <v>1</v>
      </c>
      <c r="AC26" s="112">
        <v>1</v>
      </c>
      <c r="AD26" s="112">
        <v>1</v>
      </c>
      <c r="AE26" s="112">
        <v>0</v>
      </c>
      <c r="AF26" s="112">
        <v>1</v>
      </c>
      <c r="AG26" s="57">
        <v>1</v>
      </c>
      <c r="AH26" s="57">
        <v>1</v>
      </c>
      <c r="AI26" s="57">
        <v>1</v>
      </c>
    </row>
    <row r="27" spans="1:35" s="11" customFormat="1" ht="45" customHeight="1" x14ac:dyDescent="0.15">
      <c r="A27" s="56">
        <v>19</v>
      </c>
      <c r="B27" s="54">
        <v>2</v>
      </c>
      <c r="C27" s="54" t="s">
        <v>347</v>
      </c>
      <c r="D27" s="54" t="s">
        <v>352</v>
      </c>
      <c r="E27" s="113" t="s">
        <v>334</v>
      </c>
      <c r="F27" s="68" t="s">
        <v>332</v>
      </c>
      <c r="G27" s="68" t="s">
        <v>194</v>
      </c>
      <c r="H27" s="56" t="s">
        <v>195</v>
      </c>
      <c r="I27" s="122"/>
      <c r="J27" s="70" t="s">
        <v>1</v>
      </c>
      <c r="K27" s="54" t="s">
        <v>352</v>
      </c>
      <c r="L27" s="70" t="s">
        <v>1</v>
      </c>
      <c r="M27" s="54" t="s">
        <v>105</v>
      </c>
      <c r="N27" s="54" t="s">
        <v>109</v>
      </c>
      <c r="O27" s="68" t="s">
        <v>335</v>
      </c>
      <c r="P27" s="68" t="s">
        <v>336</v>
      </c>
      <c r="Q27" s="68" t="s">
        <v>337</v>
      </c>
      <c r="R27" s="68" t="s">
        <v>338</v>
      </c>
      <c r="S27" s="68" t="s">
        <v>17</v>
      </c>
      <c r="T27" s="68" t="s">
        <v>17</v>
      </c>
      <c r="U27" s="69">
        <v>8.0000000000000002E-3</v>
      </c>
      <c r="V27" s="68" t="s">
        <v>17</v>
      </c>
      <c r="W27" s="68" t="s">
        <v>94</v>
      </c>
      <c r="X27" s="68" t="s">
        <v>17</v>
      </c>
      <c r="Y27" s="68" t="s">
        <v>339</v>
      </c>
      <c r="Z27" s="68" t="s">
        <v>17</v>
      </c>
      <c r="AA27" s="112">
        <v>1</v>
      </c>
      <c r="AB27" s="112">
        <v>1</v>
      </c>
      <c r="AC27" s="112">
        <v>1</v>
      </c>
      <c r="AD27" s="112">
        <v>1</v>
      </c>
      <c r="AE27" s="112">
        <v>0</v>
      </c>
      <c r="AF27" s="112">
        <v>1</v>
      </c>
      <c r="AG27" s="57">
        <v>1</v>
      </c>
      <c r="AH27" s="57">
        <v>1</v>
      </c>
      <c r="AI27" s="57">
        <v>1</v>
      </c>
    </row>
    <row r="28" spans="1:35" s="11" customFormat="1" ht="45" customHeight="1" x14ac:dyDescent="0.15">
      <c r="A28" s="56">
        <v>20</v>
      </c>
      <c r="B28" s="54">
        <v>2</v>
      </c>
      <c r="C28" s="54" t="s">
        <v>347</v>
      </c>
      <c r="D28" s="54" t="s">
        <v>203</v>
      </c>
      <c r="E28" s="113" t="s">
        <v>340</v>
      </c>
      <c r="F28" s="68" t="s">
        <v>341</v>
      </c>
      <c r="G28" s="68" t="s">
        <v>194</v>
      </c>
      <c r="H28" s="56" t="s">
        <v>195</v>
      </c>
      <c r="I28" s="122" t="s">
        <v>332</v>
      </c>
      <c r="J28" s="70" t="s">
        <v>1</v>
      </c>
      <c r="K28" s="68" t="s">
        <v>17</v>
      </c>
      <c r="L28" s="70" t="s">
        <v>1</v>
      </c>
      <c r="M28" s="54" t="s">
        <v>105</v>
      </c>
      <c r="N28" s="54" t="s">
        <v>109</v>
      </c>
      <c r="O28" s="68" t="s">
        <v>182</v>
      </c>
      <c r="P28" s="68" t="s">
        <v>342</v>
      </c>
      <c r="Q28" s="68" t="s">
        <v>17</v>
      </c>
      <c r="R28" s="68" t="s">
        <v>17</v>
      </c>
      <c r="S28" s="68" t="s">
        <v>343</v>
      </c>
      <c r="T28" s="68" t="s">
        <v>17</v>
      </c>
      <c r="U28" s="69">
        <v>1E-3</v>
      </c>
      <c r="V28" s="68" t="s">
        <v>17</v>
      </c>
      <c r="W28" s="68" t="s">
        <v>17</v>
      </c>
      <c r="X28" s="68" t="s">
        <v>17</v>
      </c>
      <c r="Y28" s="68" t="s">
        <v>17</v>
      </c>
      <c r="Z28" s="68" t="s">
        <v>17</v>
      </c>
      <c r="AA28" s="112">
        <v>4</v>
      </c>
      <c r="AB28" s="112">
        <v>4</v>
      </c>
      <c r="AC28" s="112">
        <v>4</v>
      </c>
      <c r="AD28" s="112">
        <v>4</v>
      </c>
      <c r="AE28" s="112">
        <v>0</v>
      </c>
      <c r="AF28" s="112">
        <v>4</v>
      </c>
      <c r="AG28" s="57">
        <v>4</v>
      </c>
      <c r="AH28" s="57">
        <v>4</v>
      </c>
      <c r="AI28" s="57">
        <v>4</v>
      </c>
    </row>
    <row r="29" spans="1:35" s="14" customFormat="1" ht="45" customHeight="1" x14ac:dyDescent="0.15">
      <c r="A29" s="56">
        <v>21</v>
      </c>
      <c r="B29" s="198">
        <v>2</v>
      </c>
      <c r="C29" s="54" t="s">
        <v>361</v>
      </c>
      <c r="D29" s="198" t="s">
        <v>362</v>
      </c>
      <c r="E29" s="247" t="s">
        <v>323</v>
      </c>
      <c r="F29" s="73" t="s">
        <v>332</v>
      </c>
      <c r="G29" s="73" t="s">
        <v>194</v>
      </c>
      <c r="H29" s="210" t="s">
        <v>195</v>
      </c>
      <c r="I29" s="248"/>
      <c r="J29" s="75" t="s">
        <v>1</v>
      </c>
      <c r="K29" s="198" t="s">
        <v>362</v>
      </c>
      <c r="L29" s="75" t="s">
        <v>1</v>
      </c>
      <c r="M29" s="198" t="s">
        <v>105</v>
      </c>
      <c r="N29" s="198" t="s">
        <v>109</v>
      </c>
      <c r="O29" s="73" t="s">
        <v>345</v>
      </c>
      <c r="P29" s="73" t="s">
        <v>23</v>
      </c>
      <c r="Q29" s="73" t="s">
        <v>17</v>
      </c>
      <c r="R29" s="73" t="s">
        <v>346</v>
      </c>
      <c r="S29" s="73" t="s">
        <v>17</v>
      </c>
      <c r="T29" s="73" t="s">
        <v>17</v>
      </c>
      <c r="U29" s="74" t="s">
        <v>106</v>
      </c>
      <c r="V29" s="73" t="s">
        <v>17</v>
      </c>
      <c r="W29" s="73" t="s">
        <v>17</v>
      </c>
      <c r="X29" s="73" t="s">
        <v>17</v>
      </c>
      <c r="Y29" s="73" t="s">
        <v>17</v>
      </c>
      <c r="Z29" s="73" t="s">
        <v>17</v>
      </c>
      <c r="AA29" s="205">
        <v>1</v>
      </c>
      <c r="AB29" s="205">
        <v>1</v>
      </c>
      <c r="AC29" s="205">
        <v>1</v>
      </c>
      <c r="AD29" s="205">
        <v>1</v>
      </c>
      <c r="AE29" s="205">
        <v>0</v>
      </c>
      <c r="AF29" s="205">
        <v>1</v>
      </c>
      <c r="AG29" s="62">
        <v>1</v>
      </c>
      <c r="AH29" s="62">
        <v>1</v>
      </c>
      <c r="AI29" s="62">
        <v>1</v>
      </c>
    </row>
    <row r="30" spans="1:35" s="14" customFormat="1" ht="45" customHeight="1" x14ac:dyDescent="0.15">
      <c r="A30" s="56">
        <v>22</v>
      </c>
      <c r="B30" s="198">
        <v>2</v>
      </c>
      <c r="C30" s="54" t="s">
        <v>364</v>
      </c>
      <c r="D30" s="198" t="s">
        <v>471</v>
      </c>
      <c r="E30" s="247" t="s">
        <v>344</v>
      </c>
      <c r="F30" s="73" t="s">
        <v>345</v>
      </c>
      <c r="G30" s="73" t="s">
        <v>194</v>
      </c>
      <c r="H30" s="210" t="s">
        <v>195</v>
      </c>
      <c r="I30" s="248"/>
      <c r="J30" s="75" t="s">
        <v>1</v>
      </c>
      <c r="K30" s="198" t="s">
        <v>471</v>
      </c>
      <c r="L30" s="75" t="s">
        <v>1</v>
      </c>
      <c r="M30" s="198" t="s">
        <v>105</v>
      </c>
      <c r="N30" s="198" t="s">
        <v>109</v>
      </c>
      <c r="O30" s="73" t="s">
        <v>345</v>
      </c>
      <c r="P30" s="73" t="s">
        <v>23</v>
      </c>
      <c r="Q30" s="73" t="s">
        <v>17</v>
      </c>
      <c r="R30" s="73" t="s">
        <v>346</v>
      </c>
      <c r="S30" s="73" t="s">
        <v>17</v>
      </c>
      <c r="T30" s="73" t="s">
        <v>17</v>
      </c>
      <c r="U30" s="74" t="s">
        <v>17</v>
      </c>
      <c r="V30" s="73" t="s">
        <v>17</v>
      </c>
      <c r="W30" s="73" t="s">
        <v>17</v>
      </c>
      <c r="X30" s="73" t="s">
        <v>17</v>
      </c>
      <c r="Y30" s="73" t="s">
        <v>17</v>
      </c>
      <c r="Z30" s="73" t="s">
        <v>17</v>
      </c>
      <c r="AA30" s="205">
        <v>1</v>
      </c>
      <c r="AB30" s="205">
        <v>1</v>
      </c>
      <c r="AC30" s="205">
        <v>1</v>
      </c>
      <c r="AD30" s="205">
        <v>1</v>
      </c>
      <c r="AE30" s="205">
        <v>0</v>
      </c>
      <c r="AF30" s="205">
        <v>1</v>
      </c>
      <c r="AG30" s="62">
        <v>1</v>
      </c>
      <c r="AH30" s="62">
        <v>1</v>
      </c>
      <c r="AI30" s="62">
        <v>1</v>
      </c>
    </row>
    <row r="31" spans="1:35" s="12" customFormat="1" ht="45" customHeight="1" x14ac:dyDescent="0.15">
      <c r="A31" s="56">
        <v>23</v>
      </c>
      <c r="B31" s="198">
        <v>2</v>
      </c>
      <c r="C31" s="54" t="s">
        <v>258</v>
      </c>
      <c r="D31" s="198" t="s">
        <v>659</v>
      </c>
      <c r="E31" s="247" t="s">
        <v>344</v>
      </c>
      <c r="F31" s="73" t="s">
        <v>345</v>
      </c>
      <c r="G31" s="73" t="s">
        <v>194</v>
      </c>
      <c r="H31" s="210" t="s">
        <v>195</v>
      </c>
      <c r="I31" s="248"/>
      <c r="J31" s="75" t="s">
        <v>1</v>
      </c>
      <c r="K31" s="198" t="s">
        <v>471</v>
      </c>
      <c r="L31" s="75" t="s">
        <v>1</v>
      </c>
      <c r="M31" s="198" t="s">
        <v>109</v>
      </c>
      <c r="N31" s="198" t="s">
        <v>105</v>
      </c>
      <c r="O31" s="73" t="s">
        <v>345</v>
      </c>
      <c r="P31" s="73" t="s">
        <v>23</v>
      </c>
      <c r="Q31" s="73" t="s">
        <v>17</v>
      </c>
      <c r="R31" s="73" t="s">
        <v>346</v>
      </c>
      <c r="S31" s="73" t="s">
        <v>17</v>
      </c>
      <c r="T31" s="73" t="s">
        <v>17</v>
      </c>
      <c r="U31" s="74" t="s">
        <v>17</v>
      </c>
      <c r="V31" s="73" t="s">
        <v>17</v>
      </c>
      <c r="W31" s="73" t="s">
        <v>17</v>
      </c>
      <c r="X31" s="73" t="s">
        <v>17</v>
      </c>
      <c r="Y31" s="73" t="s">
        <v>17</v>
      </c>
      <c r="Z31" s="73" t="s">
        <v>17</v>
      </c>
      <c r="AA31" s="205">
        <v>1</v>
      </c>
      <c r="AB31" s="205">
        <v>1</v>
      </c>
      <c r="AC31" s="205">
        <v>1</v>
      </c>
      <c r="AD31" s="205">
        <v>1</v>
      </c>
      <c r="AE31" s="205">
        <v>0</v>
      </c>
      <c r="AF31" s="205">
        <v>1</v>
      </c>
      <c r="AG31" s="62">
        <v>1</v>
      </c>
      <c r="AH31" s="62">
        <v>1</v>
      </c>
      <c r="AI31" s="62">
        <v>1</v>
      </c>
    </row>
    <row r="32" spans="1:35" s="12" customFormat="1" ht="45" customHeight="1" x14ac:dyDescent="0.15">
      <c r="A32" s="56">
        <v>24</v>
      </c>
      <c r="B32" s="54">
        <v>2</v>
      </c>
      <c r="C32" s="54" t="s">
        <v>235</v>
      </c>
      <c r="D32" s="54" t="s">
        <v>1041</v>
      </c>
      <c r="E32" s="113" t="s">
        <v>344</v>
      </c>
      <c r="F32" s="68" t="s">
        <v>345</v>
      </c>
      <c r="G32" s="68" t="s">
        <v>194</v>
      </c>
      <c r="H32" s="56" t="s">
        <v>195</v>
      </c>
      <c r="I32" s="122"/>
      <c r="J32" s="70" t="s">
        <v>1</v>
      </c>
      <c r="K32" s="54" t="s">
        <v>471</v>
      </c>
      <c r="L32" s="70" t="s">
        <v>1</v>
      </c>
      <c r="M32" s="54" t="s">
        <v>105</v>
      </c>
      <c r="N32" s="54" t="s">
        <v>109</v>
      </c>
      <c r="O32" s="68" t="s">
        <v>345</v>
      </c>
      <c r="P32" s="68" t="s">
        <v>23</v>
      </c>
      <c r="Q32" s="68" t="s">
        <v>17</v>
      </c>
      <c r="R32" s="68" t="s">
        <v>346</v>
      </c>
      <c r="S32" s="68" t="s">
        <v>17</v>
      </c>
      <c r="T32" s="68" t="s">
        <v>17</v>
      </c>
      <c r="U32" s="69" t="s">
        <v>17</v>
      </c>
      <c r="V32" s="68" t="s">
        <v>17</v>
      </c>
      <c r="W32" s="68" t="s">
        <v>17</v>
      </c>
      <c r="X32" s="68" t="s">
        <v>17</v>
      </c>
      <c r="Y32" s="68" t="s">
        <v>17</v>
      </c>
      <c r="Z32" s="68" t="s">
        <v>17</v>
      </c>
      <c r="AA32" s="112">
        <v>1</v>
      </c>
      <c r="AB32" s="112">
        <v>1</v>
      </c>
      <c r="AC32" s="112">
        <v>1</v>
      </c>
      <c r="AD32" s="112">
        <v>1</v>
      </c>
      <c r="AE32" s="112">
        <v>0</v>
      </c>
      <c r="AF32" s="112">
        <v>1</v>
      </c>
      <c r="AG32" s="57">
        <v>1</v>
      </c>
      <c r="AH32" s="57">
        <v>1</v>
      </c>
      <c r="AI32" s="57">
        <v>1</v>
      </c>
    </row>
    <row r="33" spans="1:35" s="12" customFormat="1" ht="45" customHeight="1" x14ac:dyDescent="0.15">
      <c r="A33" s="56">
        <v>25</v>
      </c>
      <c r="B33" s="16">
        <v>2</v>
      </c>
      <c r="C33" s="16" t="s">
        <v>260</v>
      </c>
      <c r="D33" s="16" t="s">
        <v>474</v>
      </c>
      <c r="E33" s="263" t="s">
        <v>389</v>
      </c>
      <c r="F33" s="264" t="s">
        <v>332</v>
      </c>
      <c r="G33" s="264" t="s">
        <v>194</v>
      </c>
      <c r="H33" s="262" t="s">
        <v>195</v>
      </c>
      <c r="I33" s="265"/>
      <c r="J33" s="266" t="s">
        <v>1</v>
      </c>
      <c r="K33" s="16" t="s">
        <v>266</v>
      </c>
      <c r="L33" s="266" t="s">
        <v>1</v>
      </c>
      <c r="M33" s="16" t="s">
        <v>105</v>
      </c>
      <c r="N33" s="16" t="s">
        <v>109</v>
      </c>
      <c r="O33" s="264" t="s">
        <v>98</v>
      </c>
      <c r="P33" s="264" t="s">
        <v>23</v>
      </c>
      <c r="Q33" s="264" t="s">
        <v>17</v>
      </c>
      <c r="R33" s="264" t="s">
        <v>17</v>
      </c>
      <c r="S33" s="264" t="s">
        <v>17</v>
      </c>
      <c r="T33" s="264" t="s">
        <v>17</v>
      </c>
      <c r="U33" s="267">
        <v>3.5783999999999998</v>
      </c>
      <c r="V33" s="264" t="s">
        <v>17</v>
      </c>
      <c r="W33" s="264" t="s">
        <v>17</v>
      </c>
      <c r="X33" s="264" t="s">
        <v>17</v>
      </c>
      <c r="Y33" s="264" t="s">
        <v>17</v>
      </c>
      <c r="Z33" s="264" t="s">
        <v>17</v>
      </c>
      <c r="AA33" s="62">
        <v>1</v>
      </c>
      <c r="AB33" s="62">
        <v>1</v>
      </c>
      <c r="AC33" s="62">
        <v>1</v>
      </c>
      <c r="AD33" s="62">
        <v>1</v>
      </c>
      <c r="AE33" s="62">
        <v>0</v>
      </c>
      <c r="AF33" s="62">
        <v>1</v>
      </c>
      <c r="AG33" s="62">
        <v>1</v>
      </c>
      <c r="AH33" s="62">
        <v>1</v>
      </c>
      <c r="AI33" s="62">
        <v>0</v>
      </c>
    </row>
    <row r="34" spans="1:35" s="12" customFormat="1" ht="45" customHeight="1" x14ac:dyDescent="0.15">
      <c r="A34" s="56">
        <v>26</v>
      </c>
      <c r="B34" s="17">
        <v>2</v>
      </c>
      <c r="C34" s="17" t="s">
        <v>260</v>
      </c>
      <c r="D34" s="17" t="s">
        <v>1699</v>
      </c>
      <c r="E34" s="59" t="s">
        <v>389</v>
      </c>
      <c r="F34" s="71" t="s">
        <v>332</v>
      </c>
      <c r="G34" s="71" t="s">
        <v>194</v>
      </c>
      <c r="H34" s="60" t="s">
        <v>195</v>
      </c>
      <c r="I34" s="61"/>
      <c r="J34" s="72" t="s">
        <v>1</v>
      </c>
      <c r="K34" s="17" t="s">
        <v>266</v>
      </c>
      <c r="L34" s="72" t="s">
        <v>1</v>
      </c>
      <c r="M34" s="17" t="s">
        <v>105</v>
      </c>
      <c r="N34" s="17" t="s">
        <v>109</v>
      </c>
      <c r="O34" s="71" t="s">
        <v>98</v>
      </c>
      <c r="P34" s="71" t="s">
        <v>23</v>
      </c>
      <c r="Q34" s="71" t="s">
        <v>17</v>
      </c>
      <c r="R34" s="71" t="s">
        <v>17</v>
      </c>
      <c r="S34" s="71" t="s">
        <v>17</v>
      </c>
      <c r="T34" s="71" t="s">
        <v>17</v>
      </c>
      <c r="U34" s="76">
        <v>3.5783999999999998</v>
      </c>
      <c r="V34" s="71" t="s">
        <v>17</v>
      </c>
      <c r="W34" s="71" t="s">
        <v>17</v>
      </c>
      <c r="X34" s="71" t="s">
        <v>17</v>
      </c>
      <c r="Y34" s="71" t="s">
        <v>17</v>
      </c>
      <c r="Z34" s="71" t="s">
        <v>339</v>
      </c>
      <c r="AA34" s="57">
        <v>1</v>
      </c>
      <c r="AB34" s="57">
        <v>1</v>
      </c>
      <c r="AC34" s="57">
        <v>1</v>
      </c>
      <c r="AD34" s="57">
        <v>1</v>
      </c>
      <c r="AE34" s="57">
        <v>0</v>
      </c>
      <c r="AF34" s="57">
        <v>1</v>
      </c>
      <c r="AG34" s="57">
        <v>1</v>
      </c>
      <c r="AH34" s="57">
        <v>1</v>
      </c>
      <c r="AI34" s="57">
        <v>0</v>
      </c>
    </row>
    <row r="35" spans="1:35" s="12" customFormat="1" ht="45" customHeight="1" x14ac:dyDescent="0.15">
      <c r="A35" s="56">
        <v>27</v>
      </c>
      <c r="B35" s="54">
        <v>2</v>
      </c>
      <c r="C35" s="54" t="s">
        <v>731</v>
      </c>
      <c r="D35" s="54" t="s">
        <v>742</v>
      </c>
      <c r="E35" s="113" t="s">
        <v>389</v>
      </c>
      <c r="F35" s="68" t="s">
        <v>749</v>
      </c>
      <c r="G35" s="68" t="s">
        <v>194</v>
      </c>
      <c r="H35" s="56" t="s">
        <v>195</v>
      </c>
      <c r="I35" s="122"/>
      <c r="J35" s="70" t="s">
        <v>1</v>
      </c>
      <c r="K35" s="54" t="s">
        <v>266</v>
      </c>
      <c r="L35" s="70" t="s">
        <v>1</v>
      </c>
      <c r="M35" s="54" t="s">
        <v>105</v>
      </c>
      <c r="N35" s="54" t="s">
        <v>109</v>
      </c>
      <c r="O35" s="68" t="s">
        <v>98</v>
      </c>
      <c r="P35" s="68" t="s">
        <v>23</v>
      </c>
      <c r="Q35" s="68" t="s">
        <v>17</v>
      </c>
      <c r="R35" s="68" t="s">
        <v>17</v>
      </c>
      <c r="S35" s="68" t="s">
        <v>17</v>
      </c>
      <c r="T35" s="68" t="s">
        <v>17</v>
      </c>
      <c r="U35" s="69">
        <v>3.5783999999999998</v>
      </c>
      <c r="V35" s="68" t="s">
        <v>17</v>
      </c>
      <c r="W35" s="68" t="s">
        <v>17</v>
      </c>
      <c r="X35" s="68" t="s">
        <v>17</v>
      </c>
      <c r="Y35" s="68" t="s">
        <v>17</v>
      </c>
      <c r="Z35" s="68" t="s">
        <v>17</v>
      </c>
      <c r="AA35" s="112">
        <v>0</v>
      </c>
      <c r="AB35" s="112">
        <v>0</v>
      </c>
      <c r="AC35" s="112">
        <v>0</v>
      </c>
      <c r="AD35" s="112">
        <v>0</v>
      </c>
      <c r="AE35" s="112">
        <v>1</v>
      </c>
      <c r="AF35" s="112">
        <v>0</v>
      </c>
      <c r="AG35" s="57">
        <v>0</v>
      </c>
      <c r="AH35" s="57">
        <v>0</v>
      </c>
      <c r="AI35" s="57">
        <v>0</v>
      </c>
    </row>
    <row r="36" spans="1:35" s="12" customFormat="1" ht="45" customHeight="1" x14ac:dyDescent="0.15">
      <c r="A36" s="56">
        <v>28</v>
      </c>
      <c r="B36" s="54">
        <v>2</v>
      </c>
      <c r="C36" s="54" t="s">
        <v>1129</v>
      </c>
      <c r="D36" s="54" t="s">
        <v>1440</v>
      </c>
      <c r="E36" s="113" t="s">
        <v>389</v>
      </c>
      <c r="F36" s="68" t="s">
        <v>332</v>
      </c>
      <c r="G36" s="68" t="s">
        <v>194</v>
      </c>
      <c r="H36" s="56" t="s">
        <v>195</v>
      </c>
      <c r="I36" s="122"/>
      <c r="J36" s="70" t="s">
        <v>1</v>
      </c>
      <c r="K36" s="54" t="s">
        <v>266</v>
      </c>
      <c r="L36" s="70" t="s">
        <v>1</v>
      </c>
      <c r="M36" s="54" t="s">
        <v>105</v>
      </c>
      <c r="N36" s="54" t="s">
        <v>109</v>
      </c>
      <c r="O36" s="68" t="s">
        <v>98</v>
      </c>
      <c r="P36" s="68" t="s">
        <v>23</v>
      </c>
      <c r="Q36" s="68" t="s">
        <v>17</v>
      </c>
      <c r="R36" s="68" t="s">
        <v>17</v>
      </c>
      <c r="S36" s="68" t="s">
        <v>17</v>
      </c>
      <c r="T36" s="68" t="s">
        <v>17</v>
      </c>
      <c r="U36" s="69">
        <v>3.5783999999999998</v>
      </c>
      <c r="V36" s="68" t="s">
        <v>17</v>
      </c>
      <c r="W36" s="68" t="s">
        <v>17</v>
      </c>
      <c r="X36" s="68" t="s">
        <v>17</v>
      </c>
      <c r="Y36" s="68" t="s">
        <v>17</v>
      </c>
      <c r="Z36" s="68" t="s">
        <v>17</v>
      </c>
      <c r="AA36" s="112">
        <v>0</v>
      </c>
      <c r="AB36" s="112">
        <v>0</v>
      </c>
      <c r="AC36" s="112">
        <v>0</v>
      </c>
      <c r="AD36" s="112">
        <v>0</v>
      </c>
      <c r="AE36" s="112">
        <v>0</v>
      </c>
      <c r="AF36" s="112">
        <v>0</v>
      </c>
      <c r="AG36" s="57">
        <v>0</v>
      </c>
      <c r="AH36" s="57">
        <v>0</v>
      </c>
      <c r="AI36" s="57">
        <v>1</v>
      </c>
    </row>
    <row r="37" spans="1:35" s="12" customFormat="1" ht="45" customHeight="1" x14ac:dyDescent="0.15">
      <c r="A37" s="56">
        <v>29</v>
      </c>
      <c r="B37" s="16">
        <v>2</v>
      </c>
      <c r="C37" s="16" t="s">
        <v>260</v>
      </c>
      <c r="D37" s="16" t="s">
        <v>1702</v>
      </c>
      <c r="E37" s="263" t="s">
        <v>1703</v>
      </c>
      <c r="F37" s="264" t="s">
        <v>670</v>
      </c>
      <c r="G37" s="264" t="s">
        <v>196</v>
      </c>
      <c r="H37" s="262" t="s">
        <v>195</v>
      </c>
      <c r="I37" s="265"/>
      <c r="J37" s="266" t="s">
        <v>1</v>
      </c>
      <c r="K37" s="16" t="s">
        <v>671</v>
      </c>
      <c r="L37" s="266" t="s">
        <v>1</v>
      </c>
      <c r="M37" s="16" t="s">
        <v>105</v>
      </c>
      <c r="N37" s="16" t="s">
        <v>109</v>
      </c>
      <c r="O37" s="264" t="s">
        <v>450</v>
      </c>
      <c r="P37" s="264" t="s">
        <v>23</v>
      </c>
      <c r="Q37" s="264" t="s">
        <v>17</v>
      </c>
      <c r="R37" s="264" t="s">
        <v>17</v>
      </c>
      <c r="S37" s="264" t="s">
        <v>1704</v>
      </c>
      <c r="T37" s="264" t="s">
        <v>17</v>
      </c>
      <c r="U37" s="267" t="s">
        <v>106</v>
      </c>
      <c r="V37" s="264" t="s">
        <v>17</v>
      </c>
      <c r="W37" s="264" t="s">
        <v>94</v>
      </c>
      <c r="X37" s="264" t="s">
        <v>17</v>
      </c>
      <c r="Y37" s="264" t="s">
        <v>17</v>
      </c>
      <c r="Z37" s="264" t="s">
        <v>17</v>
      </c>
      <c r="AA37" s="62">
        <v>2</v>
      </c>
      <c r="AB37" s="62">
        <v>2</v>
      </c>
      <c r="AC37" s="62">
        <v>2</v>
      </c>
      <c r="AD37" s="62">
        <v>2</v>
      </c>
      <c r="AE37" s="62">
        <v>0</v>
      </c>
      <c r="AF37" s="62">
        <v>2</v>
      </c>
      <c r="AG37" s="62">
        <v>2</v>
      </c>
      <c r="AH37" s="62">
        <v>2</v>
      </c>
      <c r="AI37" s="62">
        <v>2</v>
      </c>
    </row>
    <row r="38" spans="1:35" s="12" customFormat="1" ht="45" customHeight="1" x14ac:dyDescent="0.15">
      <c r="A38" s="56">
        <v>30</v>
      </c>
      <c r="B38" s="198">
        <v>2</v>
      </c>
      <c r="C38" s="54" t="s">
        <v>258</v>
      </c>
      <c r="D38" s="198" t="s">
        <v>561</v>
      </c>
      <c r="E38" s="247" t="s">
        <v>389</v>
      </c>
      <c r="F38" s="73" t="s">
        <v>332</v>
      </c>
      <c r="G38" s="73" t="s">
        <v>194</v>
      </c>
      <c r="H38" s="210" t="s">
        <v>195</v>
      </c>
      <c r="I38" s="248"/>
      <c r="J38" s="75" t="s">
        <v>1</v>
      </c>
      <c r="K38" s="198" t="s">
        <v>266</v>
      </c>
      <c r="L38" s="75" t="s">
        <v>1</v>
      </c>
      <c r="M38" s="198" t="s">
        <v>105</v>
      </c>
      <c r="N38" s="198" t="s">
        <v>109</v>
      </c>
      <c r="O38" s="73" t="s">
        <v>98</v>
      </c>
      <c r="P38" s="73" t="s">
        <v>23</v>
      </c>
      <c r="Q38" s="73" t="s">
        <v>17</v>
      </c>
      <c r="R38" s="73" t="s">
        <v>17</v>
      </c>
      <c r="S38" s="73" t="s">
        <v>17</v>
      </c>
      <c r="T38" s="73" t="s">
        <v>17</v>
      </c>
      <c r="U38" s="74">
        <v>3.5783999999999998</v>
      </c>
      <c r="V38" s="73" t="s">
        <v>17</v>
      </c>
      <c r="W38" s="73" t="s">
        <v>17</v>
      </c>
      <c r="X38" s="73" t="s">
        <v>17</v>
      </c>
      <c r="Y38" s="73" t="s">
        <v>17</v>
      </c>
      <c r="Z38" s="73" t="s">
        <v>17</v>
      </c>
      <c r="AA38" s="205">
        <v>1</v>
      </c>
      <c r="AB38" s="205">
        <v>1</v>
      </c>
      <c r="AC38" s="205">
        <v>1</v>
      </c>
      <c r="AD38" s="205">
        <v>1</v>
      </c>
      <c r="AE38" s="205">
        <v>0</v>
      </c>
      <c r="AF38" s="205">
        <v>1</v>
      </c>
      <c r="AG38" s="62">
        <v>1</v>
      </c>
      <c r="AH38" s="62">
        <v>1</v>
      </c>
      <c r="AI38" s="62">
        <v>1</v>
      </c>
    </row>
    <row r="39" spans="1:35" s="11" customFormat="1" ht="45" customHeight="1" x14ac:dyDescent="0.15">
      <c r="A39" s="56">
        <v>31</v>
      </c>
      <c r="B39" s="54">
        <v>2</v>
      </c>
      <c r="C39" s="54" t="s">
        <v>258</v>
      </c>
      <c r="D39" s="54" t="s">
        <v>461</v>
      </c>
      <c r="E39" s="113" t="s">
        <v>326</v>
      </c>
      <c r="F39" s="68" t="s">
        <v>332</v>
      </c>
      <c r="G39" s="68" t="s">
        <v>194</v>
      </c>
      <c r="H39" s="56" t="s">
        <v>195</v>
      </c>
      <c r="I39" s="122"/>
      <c r="J39" s="70" t="s">
        <v>1</v>
      </c>
      <c r="K39" s="68" t="s">
        <v>17</v>
      </c>
      <c r="L39" s="70" t="s">
        <v>1</v>
      </c>
      <c r="M39" s="54" t="s">
        <v>109</v>
      </c>
      <c r="N39" s="54" t="s">
        <v>105</v>
      </c>
      <c r="O39" s="68" t="s">
        <v>99</v>
      </c>
      <c r="P39" s="68" t="s">
        <v>23</v>
      </c>
      <c r="Q39" s="68" t="s">
        <v>17</v>
      </c>
      <c r="R39" s="68" t="s">
        <v>17</v>
      </c>
      <c r="S39" s="68" t="s">
        <v>17</v>
      </c>
      <c r="T39" s="68" t="s">
        <v>17</v>
      </c>
      <c r="U39" s="69" t="s">
        <v>17</v>
      </c>
      <c r="V39" s="68" t="s">
        <v>17</v>
      </c>
      <c r="W39" s="68" t="s">
        <v>17</v>
      </c>
      <c r="X39" s="68" t="s">
        <v>17</v>
      </c>
      <c r="Y39" s="68" t="s">
        <v>17</v>
      </c>
      <c r="Z39" s="68" t="s">
        <v>17</v>
      </c>
      <c r="AA39" s="112">
        <v>1</v>
      </c>
      <c r="AB39" s="112">
        <v>0</v>
      </c>
      <c r="AC39" s="112">
        <v>0</v>
      </c>
      <c r="AD39" s="112">
        <v>0</v>
      </c>
      <c r="AE39" s="112">
        <v>0</v>
      </c>
      <c r="AF39" s="112">
        <v>0</v>
      </c>
      <c r="AG39" s="57">
        <v>0</v>
      </c>
      <c r="AH39" s="57">
        <v>0</v>
      </c>
      <c r="AI39" s="57">
        <v>0</v>
      </c>
    </row>
    <row r="40" spans="1:35" s="12" customFormat="1" ht="45" customHeight="1" x14ac:dyDescent="0.15">
      <c r="A40" s="56">
        <v>32</v>
      </c>
      <c r="B40" s="54">
        <v>2</v>
      </c>
      <c r="C40" s="54" t="s">
        <v>258</v>
      </c>
      <c r="D40" s="54" t="s">
        <v>552</v>
      </c>
      <c r="E40" s="113" t="s">
        <v>326</v>
      </c>
      <c r="F40" s="68" t="s">
        <v>332</v>
      </c>
      <c r="G40" s="68" t="s">
        <v>194</v>
      </c>
      <c r="H40" s="56" t="s">
        <v>195</v>
      </c>
      <c r="I40" s="122"/>
      <c r="J40" s="70" t="s">
        <v>1</v>
      </c>
      <c r="K40" s="68" t="s">
        <v>17</v>
      </c>
      <c r="L40" s="70" t="s">
        <v>1</v>
      </c>
      <c r="M40" s="54" t="s">
        <v>109</v>
      </c>
      <c r="N40" s="54" t="s">
        <v>105</v>
      </c>
      <c r="O40" s="68" t="s">
        <v>99</v>
      </c>
      <c r="P40" s="68" t="s">
        <v>23</v>
      </c>
      <c r="Q40" s="68" t="s">
        <v>17</v>
      </c>
      <c r="R40" s="68" t="s">
        <v>17</v>
      </c>
      <c r="S40" s="68" t="s">
        <v>17</v>
      </c>
      <c r="T40" s="68" t="s">
        <v>17</v>
      </c>
      <c r="U40" s="69" t="s">
        <v>17</v>
      </c>
      <c r="V40" s="68" t="s">
        <v>17</v>
      </c>
      <c r="W40" s="68" t="s">
        <v>17</v>
      </c>
      <c r="X40" s="68" t="s">
        <v>17</v>
      </c>
      <c r="Y40" s="68" t="s">
        <v>17</v>
      </c>
      <c r="Z40" s="68" t="s">
        <v>17</v>
      </c>
      <c r="AA40" s="112">
        <v>0</v>
      </c>
      <c r="AB40" s="112">
        <v>1</v>
      </c>
      <c r="AC40" s="112">
        <v>0</v>
      </c>
      <c r="AD40" s="112">
        <v>0</v>
      </c>
      <c r="AE40" s="112">
        <v>0</v>
      </c>
      <c r="AF40" s="112">
        <v>0</v>
      </c>
      <c r="AG40" s="57">
        <v>0</v>
      </c>
      <c r="AH40" s="57">
        <v>0</v>
      </c>
      <c r="AI40" s="57">
        <v>0</v>
      </c>
    </row>
    <row r="41" spans="1:35" s="12" customFormat="1" ht="45" customHeight="1" x14ac:dyDescent="0.15">
      <c r="A41" s="56">
        <v>33</v>
      </c>
      <c r="B41" s="54">
        <v>2</v>
      </c>
      <c r="C41" s="54" t="s">
        <v>258</v>
      </c>
      <c r="D41" s="54" t="s">
        <v>647</v>
      </c>
      <c r="E41" s="113" t="s">
        <v>326</v>
      </c>
      <c r="F41" s="68" t="s">
        <v>332</v>
      </c>
      <c r="G41" s="68" t="s">
        <v>194</v>
      </c>
      <c r="H41" s="56" t="s">
        <v>195</v>
      </c>
      <c r="I41" s="122"/>
      <c r="J41" s="70" t="s">
        <v>1</v>
      </c>
      <c r="K41" s="68" t="s">
        <v>17</v>
      </c>
      <c r="L41" s="70" t="s">
        <v>1</v>
      </c>
      <c r="M41" s="54" t="s">
        <v>109</v>
      </c>
      <c r="N41" s="54" t="s">
        <v>105</v>
      </c>
      <c r="O41" s="68" t="s">
        <v>99</v>
      </c>
      <c r="P41" s="68" t="s">
        <v>23</v>
      </c>
      <c r="Q41" s="68" t="s">
        <v>17</v>
      </c>
      <c r="R41" s="68" t="s">
        <v>17</v>
      </c>
      <c r="S41" s="68" t="s">
        <v>17</v>
      </c>
      <c r="T41" s="68" t="s">
        <v>17</v>
      </c>
      <c r="U41" s="69" t="s">
        <v>17</v>
      </c>
      <c r="V41" s="68" t="s">
        <v>17</v>
      </c>
      <c r="W41" s="68" t="s">
        <v>17</v>
      </c>
      <c r="X41" s="68" t="s">
        <v>17</v>
      </c>
      <c r="Y41" s="68" t="s">
        <v>17</v>
      </c>
      <c r="Z41" s="68" t="s">
        <v>17</v>
      </c>
      <c r="AA41" s="112">
        <v>0</v>
      </c>
      <c r="AB41" s="112">
        <v>0</v>
      </c>
      <c r="AC41" s="112">
        <v>1</v>
      </c>
      <c r="AD41" s="112">
        <v>0</v>
      </c>
      <c r="AE41" s="112">
        <v>0</v>
      </c>
      <c r="AF41" s="112">
        <v>0</v>
      </c>
      <c r="AG41" s="57">
        <v>0</v>
      </c>
      <c r="AH41" s="57">
        <v>0</v>
      </c>
      <c r="AI41" s="57">
        <v>0</v>
      </c>
    </row>
    <row r="42" spans="1:35" s="12" customFormat="1" ht="45" customHeight="1" x14ac:dyDescent="0.15">
      <c r="A42" s="56">
        <v>34</v>
      </c>
      <c r="B42" s="54">
        <v>2</v>
      </c>
      <c r="C42" s="54" t="s">
        <v>905</v>
      </c>
      <c r="D42" s="54" t="s">
        <v>962</v>
      </c>
      <c r="E42" s="113" t="s">
        <v>326</v>
      </c>
      <c r="F42" s="68" t="s">
        <v>978</v>
      </c>
      <c r="G42" s="68" t="s">
        <v>194</v>
      </c>
      <c r="H42" s="56" t="s">
        <v>195</v>
      </c>
      <c r="I42" s="122"/>
      <c r="J42" s="70" t="s">
        <v>1</v>
      </c>
      <c r="K42" s="68" t="s">
        <v>17</v>
      </c>
      <c r="L42" s="70" t="s">
        <v>1</v>
      </c>
      <c r="M42" s="54" t="s">
        <v>109</v>
      </c>
      <c r="N42" s="54" t="s">
        <v>105</v>
      </c>
      <c r="O42" s="68" t="s">
        <v>99</v>
      </c>
      <c r="P42" s="68" t="s">
        <v>23</v>
      </c>
      <c r="Q42" s="68" t="s">
        <v>17</v>
      </c>
      <c r="R42" s="68" t="s">
        <v>17</v>
      </c>
      <c r="S42" s="68" t="s">
        <v>17</v>
      </c>
      <c r="T42" s="68" t="s">
        <v>17</v>
      </c>
      <c r="U42" s="69" t="s">
        <v>17</v>
      </c>
      <c r="V42" s="68" t="s">
        <v>17</v>
      </c>
      <c r="W42" s="68" t="s">
        <v>17</v>
      </c>
      <c r="X42" s="68" t="s">
        <v>17</v>
      </c>
      <c r="Y42" s="68" t="s">
        <v>17</v>
      </c>
      <c r="Z42" s="68" t="s">
        <v>17</v>
      </c>
      <c r="AA42" s="112">
        <v>0</v>
      </c>
      <c r="AB42" s="112">
        <v>0</v>
      </c>
      <c r="AC42" s="112">
        <v>0</v>
      </c>
      <c r="AD42" s="112">
        <v>1</v>
      </c>
      <c r="AE42" s="112">
        <v>0</v>
      </c>
      <c r="AF42" s="112">
        <v>0</v>
      </c>
      <c r="AG42" s="57">
        <v>0</v>
      </c>
      <c r="AH42" s="57">
        <v>0</v>
      </c>
      <c r="AI42" s="57">
        <v>0</v>
      </c>
    </row>
    <row r="43" spans="1:35" s="12" customFormat="1" ht="45" customHeight="1" x14ac:dyDescent="0.15">
      <c r="A43" s="56">
        <v>35</v>
      </c>
      <c r="B43" s="54">
        <v>2</v>
      </c>
      <c r="C43" s="54" t="s">
        <v>731</v>
      </c>
      <c r="D43" s="54" t="s">
        <v>743</v>
      </c>
      <c r="E43" s="113" t="s">
        <v>326</v>
      </c>
      <c r="F43" s="68" t="s">
        <v>332</v>
      </c>
      <c r="G43" s="68" t="s">
        <v>194</v>
      </c>
      <c r="H43" s="56" t="s">
        <v>195</v>
      </c>
      <c r="I43" s="122"/>
      <c r="J43" s="70" t="s">
        <v>1</v>
      </c>
      <c r="K43" s="68" t="s">
        <v>17</v>
      </c>
      <c r="L43" s="70" t="s">
        <v>1</v>
      </c>
      <c r="M43" s="54" t="s">
        <v>109</v>
      </c>
      <c r="N43" s="54" t="s">
        <v>105</v>
      </c>
      <c r="O43" s="68" t="s">
        <v>99</v>
      </c>
      <c r="P43" s="68" t="s">
        <v>23</v>
      </c>
      <c r="Q43" s="68" t="s">
        <v>17</v>
      </c>
      <c r="R43" s="68" t="s">
        <v>17</v>
      </c>
      <c r="S43" s="68" t="s">
        <v>17</v>
      </c>
      <c r="T43" s="68" t="s">
        <v>17</v>
      </c>
      <c r="U43" s="69" t="s">
        <v>17</v>
      </c>
      <c r="V43" s="68" t="s">
        <v>17</v>
      </c>
      <c r="W43" s="68" t="s">
        <v>17</v>
      </c>
      <c r="X43" s="68" t="s">
        <v>17</v>
      </c>
      <c r="Y43" s="68" t="s">
        <v>17</v>
      </c>
      <c r="Z43" s="68" t="s">
        <v>17</v>
      </c>
      <c r="AA43" s="112">
        <v>0</v>
      </c>
      <c r="AB43" s="112">
        <v>0</v>
      </c>
      <c r="AC43" s="112">
        <v>0</v>
      </c>
      <c r="AD43" s="112">
        <v>0</v>
      </c>
      <c r="AE43" s="112">
        <v>1</v>
      </c>
      <c r="AF43" s="112">
        <v>0</v>
      </c>
      <c r="AG43" s="57">
        <v>0</v>
      </c>
      <c r="AH43" s="57">
        <v>0</v>
      </c>
      <c r="AI43" s="57">
        <v>0</v>
      </c>
    </row>
    <row r="44" spans="1:35" s="12" customFormat="1" ht="45" customHeight="1" x14ac:dyDescent="0.15">
      <c r="A44" s="56">
        <v>36</v>
      </c>
      <c r="B44" s="54">
        <v>2</v>
      </c>
      <c r="C44" s="54" t="s">
        <v>1011</v>
      </c>
      <c r="D44" s="54" t="s">
        <v>1072</v>
      </c>
      <c r="E44" s="113" t="s">
        <v>326</v>
      </c>
      <c r="F44" s="68" t="s">
        <v>332</v>
      </c>
      <c r="G44" s="68" t="s">
        <v>194</v>
      </c>
      <c r="H44" s="56" t="s">
        <v>195</v>
      </c>
      <c r="I44" s="122"/>
      <c r="J44" s="70" t="s">
        <v>1</v>
      </c>
      <c r="K44" s="68" t="s">
        <v>17</v>
      </c>
      <c r="L44" s="70" t="s">
        <v>1</v>
      </c>
      <c r="M44" s="54" t="s">
        <v>109</v>
      </c>
      <c r="N44" s="54" t="s">
        <v>105</v>
      </c>
      <c r="O44" s="68" t="s">
        <v>99</v>
      </c>
      <c r="P44" s="68" t="s">
        <v>23</v>
      </c>
      <c r="Q44" s="68" t="s">
        <v>17</v>
      </c>
      <c r="R44" s="68" t="s">
        <v>17</v>
      </c>
      <c r="S44" s="68" t="s">
        <v>17</v>
      </c>
      <c r="T44" s="68" t="s">
        <v>17</v>
      </c>
      <c r="U44" s="69" t="s">
        <v>17</v>
      </c>
      <c r="V44" s="68" t="s">
        <v>17</v>
      </c>
      <c r="W44" s="68" t="s">
        <v>17</v>
      </c>
      <c r="X44" s="68" t="s">
        <v>17</v>
      </c>
      <c r="Y44" s="68" t="s">
        <v>17</v>
      </c>
      <c r="Z44" s="68" t="s">
        <v>17</v>
      </c>
      <c r="AA44" s="112">
        <v>0</v>
      </c>
      <c r="AB44" s="112">
        <v>0</v>
      </c>
      <c r="AC44" s="112">
        <v>0</v>
      </c>
      <c r="AD44" s="112">
        <v>0</v>
      </c>
      <c r="AE44" s="112">
        <v>0</v>
      </c>
      <c r="AF44" s="112">
        <v>1</v>
      </c>
      <c r="AG44" s="57">
        <v>0</v>
      </c>
      <c r="AH44" s="57">
        <v>0</v>
      </c>
      <c r="AI44" s="57">
        <v>0</v>
      </c>
    </row>
    <row r="45" spans="1:35" s="12" customFormat="1" ht="45" customHeight="1" x14ac:dyDescent="0.15">
      <c r="A45" s="56">
        <v>37</v>
      </c>
      <c r="B45" s="17">
        <v>2</v>
      </c>
      <c r="C45" s="17" t="s">
        <v>1011</v>
      </c>
      <c r="D45" s="17" t="s">
        <v>1081</v>
      </c>
      <c r="E45" s="59" t="s">
        <v>326</v>
      </c>
      <c r="F45" s="71" t="s">
        <v>332</v>
      </c>
      <c r="G45" s="71" t="s">
        <v>194</v>
      </c>
      <c r="H45" s="60" t="s">
        <v>195</v>
      </c>
      <c r="I45" s="61"/>
      <c r="J45" s="72" t="s">
        <v>1</v>
      </c>
      <c r="K45" s="71" t="s">
        <v>17</v>
      </c>
      <c r="L45" s="72" t="s">
        <v>1</v>
      </c>
      <c r="M45" s="17" t="s">
        <v>109</v>
      </c>
      <c r="N45" s="17" t="s">
        <v>105</v>
      </c>
      <c r="O45" s="71" t="s">
        <v>99</v>
      </c>
      <c r="P45" s="71" t="s">
        <v>23</v>
      </c>
      <c r="Q45" s="71" t="s">
        <v>17</v>
      </c>
      <c r="R45" s="71" t="s">
        <v>17</v>
      </c>
      <c r="S45" s="71" t="s">
        <v>17</v>
      </c>
      <c r="T45" s="71" t="s">
        <v>17</v>
      </c>
      <c r="U45" s="76" t="s">
        <v>17</v>
      </c>
      <c r="V45" s="71" t="s">
        <v>17</v>
      </c>
      <c r="W45" s="71" t="s">
        <v>17</v>
      </c>
      <c r="X45" s="71" t="s">
        <v>17</v>
      </c>
      <c r="Y45" s="71" t="s">
        <v>17</v>
      </c>
      <c r="Z45" s="71" t="s">
        <v>17</v>
      </c>
      <c r="AA45" s="57">
        <v>0</v>
      </c>
      <c r="AB45" s="57">
        <v>0</v>
      </c>
      <c r="AC45" s="57">
        <v>0</v>
      </c>
      <c r="AD45" s="57">
        <v>0</v>
      </c>
      <c r="AE45" s="57">
        <v>0</v>
      </c>
      <c r="AF45" s="57">
        <v>0</v>
      </c>
      <c r="AG45" s="57">
        <v>1</v>
      </c>
      <c r="AH45" s="57">
        <v>1</v>
      </c>
      <c r="AI45" s="57">
        <v>0</v>
      </c>
    </row>
    <row r="46" spans="1:35" s="12" customFormat="1" ht="45" customHeight="1" x14ac:dyDescent="0.15">
      <c r="A46" s="56">
        <v>38</v>
      </c>
      <c r="B46" s="54">
        <v>2</v>
      </c>
      <c r="C46" s="54" t="s">
        <v>1129</v>
      </c>
      <c r="D46" s="54" t="s">
        <v>1450</v>
      </c>
      <c r="E46" s="113" t="s">
        <v>1502</v>
      </c>
      <c r="F46" s="68" t="s">
        <v>332</v>
      </c>
      <c r="G46" s="68" t="s">
        <v>194</v>
      </c>
      <c r="H46" s="56" t="s">
        <v>195</v>
      </c>
      <c r="I46" s="122"/>
      <c r="J46" s="70" t="s">
        <v>1</v>
      </c>
      <c r="K46" s="68" t="s">
        <v>17</v>
      </c>
      <c r="L46" s="70" t="s">
        <v>1</v>
      </c>
      <c r="M46" s="54" t="s">
        <v>109</v>
      </c>
      <c r="N46" s="54" t="s">
        <v>105</v>
      </c>
      <c r="O46" s="68" t="s">
        <v>99</v>
      </c>
      <c r="P46" s="68" t="s">
        <v>23</v>
      </c>
      <c r="Q46" s="68" t="s">
        <v>17</v>
      </c>
      <c r="R46" s="68" t="s">
        <v>17</v>
      </c>
      <c r="S46" s="68" t="s">
        <v>17</v>
      </c>
      <c r="T46" s="68" t="s">
        <v>17</v>
      </c>
      <c r="U46" s="69" t="s">
        <v>17</v>
      </c>
      <c r="V46" s="68" t="s">
        <v>17</v>
      </c>
      <c r="W46" s="68" t="s">
        <v>17</v>
      </c>
      <c r="X46" s="68" t="s">
        <v>17</v>
      </c>
      <c r="Y46" s="68" t="s">
        <v>17</v>
      </c>
      <c r="Z46" s="68" t="s">
        <v>17</v>
      </c>
      <c r="AA46" s="112">
        <v>0</v>
      </c>
      <c r="AB46" s="112">
        <v>0</v>
      </c>
      <c r="AC46" s="112">
        <v>0</v>
      </c>
      <c r="AD46" s="112">
        <v>0</v>
      </c>
      <c r="AE46" s="112">
        <v>0</v>
      </c>
      <c r="AF46" s="112">
        <v>0</v>
      </c>
      <c r="AG46" s="57">
        <v>0</v>
      </c>
      <c r="AH46" s="57">
        <v>0</v>
      </c>
      <c r="AI46" s="57">
        <v>1</v>
      </c>
    </row>
    <row r="47" spans="1:35" s="12" customFormat="1" ht="45" customHeight="1" x14ac:dyDescent="0.15">
      <c r="A47" s="56">
        <v>39</v>
      </c>
      <c r="B47" s="54">
        <v>2</v>
      </c>
      <c r="C47" s="54" t="s">
        <v>1129</v>
      </c>
      <c r="D47" s="54" t="s">
        <v>1451</v>
      </c>
      <c r="E47" s="113" t="s">
        <v>1503</v>
      </c>
      <c r="F47" s="68" t="s">
        <v>332</v>
      </c>
      <c r="G47" s="68" t="s">
        <v>194</v>
      </c>
      <c r="H47" s="56" t="s">
        <v>195</v>
      </c>
      <c r="I47" s="122"/>
      <c r="J47" s="70" t="s">
        <v>1</v>
      </c>
      <c r="K47" s="68" t="s">
        <v>17</v>
      </c>
      <c r="L47" s="70" t="s">
        <v>1</v>
      </c>
      <c r="M47" s="54" t="s">
        <v>109</v>
      </c>
      <c r="N47" s="54" t="s">
        <v>105</v>
      </c>
      <c r="O47" s="68" t="s">
        <v>99</v>
      </c>
      <c r="P47" s="68" t="s">
        <v>23</v>
      </c>
      <c r="Q47" s="68" t="s">
        <v>17</v>
      </c>
      <c r="R47" s="68" t="s">
        <v>17</v>
      </c>
      <c r="S47" s="68" t="s">
        <v>17</v>
      </c>
      <c r="T47" s="68" t="s">
        <v>17</v>
      </c>
      <c r="U47" s="69" t="s">
        <v>17</v>
      </c>
      <c r="V47" s="68" t="s">
        <v>17</v>
      </c>
      <c r="W47" s="68" t="s">
        <v>17</v>
      </c>
      <c r="X47" s="68" t="s">
        <v>17</v>
      </c>
      <c r="Y47" s="68" t="s">
        <v>17</v>
      </c>
      <c r="Z47" s="68" t="s">
        <v>17</v>
      </c>
      <c r="AA47" s="112">
        <v>0</v>
      </c>
      <c r="AB47" s="112">
        <v>0</v>
      </c>
      <c r="AC47" s="112">
        <v>0</v>
      </c>
      <c r="AD47" s="112">
        <v>0</v>
      </c>
      <c r="AE47" s="112">
        <v>0</v>
      </c>
      <c r="AF47" s="112">
        <v>0</v>
      </c>
      <c r="AG47" s="57">
        <v>0</v>
      </c>
      <c r="AH47" s="57">
        <v>0</v>
      </c>
      <c r="AI47" s="57">
        <v>1</v>
      </c>
    </row>
    <row r="48" spans="1:35" s="12" customFormat="1" ht="45" customHeight="1" x14ac:dyDescent="0.15">
      <c r="A48" s="56">
        <v>40</v>
      </c>
      <c r="B48" s="54">
        <v>2</v>
      </c>
      <c r="C48" s="54" t="s">
        <v>731</v>
      </c>
      <c r="D48" s="54" t="s">
        <v>462</v>
      </c>
      <c r="E48" s="113" t="s">
        <v>93</v>
      </c>
      <c r="F48" s="68" t="s">
        <v>713</v>
      </c>
      <c r="G48" s="68" t="s">
        <v>194</v>
      </c>
      <c r="H48" s="56" t="s">
        <v>195</v>
      </c>
      <c r="I48" s="122"/>
      <c r="J48" s="70" t="s">
        <v>1</v>
      </c>
      <c r="K48" s="54" t="s">
        <v>462</v>
      </c>
      <c r="L48" s="70" t="s">
        <v>1</v>
      </c>
      <c r="M48" s="54" t="s">
        <v>109</v>
      </c>
      <c r="N48" s="54" t="s">
        <v>105</v>
      </c>
      <c r="O48" s="68" t="s">
        <v>100</v>
      </c>
      <c r="P48" s="68" t="s">
        <v>23</v>
      </c>
      <c r="Q48" s="68" t="s">
        <v>17</v>
      </c>
      <c r="R48" s="68" t="s">
        <v>17</v>
      </c>
      <c r="S48" s="68" t="s">
        <v>68</v>
      </c>
      <c r="T48" s="68" t="s">
        <v>97</v>
      </c>
      <c r="U48" s="69">
        <v>1.3988</v>
      </c>
      <c r="V48" s="68" t="s">
        <v>17</v>
      </c>
      <c r="W48" s="68" t="s">
        <v>17</v>
      </c>
      <c r="X48" s="68" t="s">
        <v>17</v>
      </c>
      <c r="Y48" s="68" t="s">
        <v>17</v>
      </c>
      <c r="Z48" s="68" t="s">
        <v>17</v>
      </c>
      <c r="AA48" s="112">
        <v>0</v>
      </c>
      <c r="AB48" s="112">
        <v>0</v>
      </c>
      <c r="AC48" s="112">
        <v>0</v>
      </c>
      <c r="AD48" s="112">
        <v>0</v>
      </c>
      <c r="AE48" s="112">
        <v>1</v>
      </c>
      <c r="AF48" s="112">
        <v>0</v>
      </c>
      <c r="AG48" s="57">
        <v>0</v>
      </c>
      <c r="AH48" s="57">
        <v>0</v>
      </c>
      <c r="AI48" s="57">
        <v>0</v>
      </c>
    </row>
    <row r="49" spans="1:35" s="11" customFormat="1" ht="45" customHeight="1" x14ac:dyDescent="0.15">
      <c r="A49" s="56">
        <v>41</v>
      </c>
      <c r="B49" s="54">
        <v>2</v>
      </c>
      <c r="C49" s="54" t="s">
        <v>260</v>
      </c>
      <c r="D49" s="54" t="s">
        <v>528</v>
      </c>
      <c r="E49" s="113" t="s">
        <v>529</v>
      </c>
      <c r="F49" s="68"/>
      <c r="G49" s="68" t="s">
        <v>194</v>
      </c>
      <c r="H49" s="56" t="s">
        <v>195</v>
      </c>
      <c r="I49" s="122"/>
      <c r="J49" s="70" t="s">
        <v>1</v>
      </c>
      <c r="K49" s="54" t="s">
        <v>462</v>
      </c>
      <c r="L49" s="70" t="s">
        <v>1</v>
      </c>
      <c r="M49" s="54" t="s">
        <v>109</v>
      </c>
      <c r="N49" s="54" t="s">
        <v>105</v>
      </c>
      <c r="O49" s="68" t="s">
        <v>100</v>
      </c>
      <c r="P49" s="68" t="s">
        <v>23</v>
      </c>
      <c r="Q49" s="68" t="s">
        <v>17</v>
      </c>
      <c r="R49" s="68" t="s">
        <v>17</v>
      </c>
      <c r="S49" s="68" t="s">
        <v>68</v>
      </c>
      <c r="T49" s="68" t="s">
        <v>97</v>
      </c>
      <c r="U49" s="69">
        <v>1.3988</v>
      </c>
      <c r="V49" s="68" t="s">
        <v>17</v>
      </c>
      <c r="W49" s="68" t="s">
        <v>17</v>
      </c>
      <c r="X49" s="68" t="s">
        <v>17</v>
      </c>
      <c r="Y49" s="68" t="s">
        <v>17</v>
      </c>
      <c r="Z49" s="68" t="s">
        <v>17</v>
      </c>
      <c r="AA49" s="112">
        <v>1</v>
      </c>
      <c r="AB49" s="112">
        <v>1</v>
      </c>
      <c r="AC49" s="112">
        <v>1</v>
      </c>
      <c r="AD49" s="112">
        <v>1</v>
      </c>
      <c r="AE49" s="112">
        <v>0</v>
      </c>
      <c r="AF49" s="112">
        <v>1</v>
      </c>
      <c r="AG49" s="57">
        <v>1</v>
      </c>
      <c r="AH49" s="57">
        <v>1</v>
      </c>
      <c r="AI49" s="57">
        <v>0</v>
      </c>
    </row>
    <row r="50" spans="1:35" s="12" customFormat="1" ht="45" customHeight="1" x14ac:dyDescent="0.15">
      <c r="A50" s="56">
        <v>42</v>
      </c>
      <c r="B50" s="54">
        <v>2</v>
      </c>
      <c r="C50" s="54" t="s">
        <v>1129</v>
      </c>
      <c r="D50" s="54" t="s">
        <v>1327</v>
      </c>
      <c r="E50" s="113" t="s">
        <v>1259</v>
      </c>
      <c r="F50" s="68"/>
      <c r="G50" s="68" t="s">
        <v>194</v>
      </c>
      <c r="H50" s="56" t="s">
        <v>195</v>
      </c>
      <c r="I50" s="122"/>
      <c r="J50" s="70" t="s">
        <v>1</v>
      </c>
      <c r="K50" s="54" t="s">
        <v>462</v>
      </c>
      <c r="L50" s="70" t="s">
        <v>1</v>
      </c>
      <c r="M50" s="54" t="s">
        <v>109</v>
      </c>
      <c r="N50" s="54" t="s">
        <v>105</v>
      </c>
      <c r="O50" s="68" t="s">
        <v>100</v>
      </c>
      <c r="P50" s="68" t="s">
        <v>23</v>
      </c>
      <c r="Q50" s="68" t="s">
        <v>17</v>
      </c>
      <c r="R50" s="68" t="s">
        <v>17</v>
      </c>
      <c r="S50" s="54" t="s">
        <v>1471</v>
      </c>
      <c r="T50" s="54" t="s">
        <v>191</v>
      </c>
      <c r="U50" s="55">
        <v>0.39700000000000002</v>
      </c>
      <c r="V50" s="68" t="s">
        <v>17</v>
      </c>
      <c r="W50" s="68" t="s">
        <v>17</v>
      </c>
      <c r="X50" s="68" t="s">
        <v>17</v>
      </c>
      <c r="Y50" s="68" t="s">
        <v>17</v>
      </c>
      <c r="Z50" s="68" t="s">
        <v>17</v>
      </c>
      <c r="AA50" s="112">
        <v>0</v>
      </c>
      <c r="AB50" s="112">
        <v>0</v>
      </c>
      <c r="AC50" s="112">
        <v>0</v>
      </c>
      <c r="AD50" s="112">
        <v>0</v>
      </c>
      <c r="AE50" s="112">
        <v>0</v>
      </c>
      <c r="AF50" s="112">
        <v>0</v>
      </c>
      <c r="AG50" s="57">
        <v>0</v>
      </c>
      <c r="AH50" s="57">
        <v>0</v>
      </c>
      <c r="AI50" s="57">
        <v>1</v>
      </c>
    </row>
    <row r="51" spans="1:35" s="12" customFormat="1" ht="45" customHeight="1" x14ac:dyDescent="0.15">
      <c r="A51" s="56">
        <v>43</v>
      </c>
      <c r="B51" s="54">
        <v>2</v>
      </c>
      <c r="C51" s="54" t="s">
        <v>1129</v>
      </c>
      <c r="D51" s="54" t="s">
        <v>1452</v>
      </c>
      <c r="E51" s="113" t="s">
        <v>1260</v>
      </c>
      <c r="F51" s="68"/>
      <c r="G51" s="68" t="s">
        <v>194</v>
      </c>
      <c r="H51" s="56" t="s">
        <v>195</v>
      </c>
      <c r="I51" s="122"/>
      <c r="J51" s="70" t="s">
        <v>1</v>
      </c>
      <c r="K51" s="54" t="s">
        <v>462</v>
      </c>
      <c r="L51" s="70" t="s">
        <v>1</v>
      </c>
      <c r="M51" s="54" t="s">
        <v>109</v>
      </c>
      <c r="N51" s="54" t="s">
        <v>105</v>
      </c>
      <c r="O51" s="68" t="s">
        <v>100</v>
      </c>
      <c r="P51" s="68" t="s">
        <v>23</v>
      </c>
      <c r="Q51" s="68" t="s">
        <v>17</v>
      </c>
      <c r="R51" s="68" t="s">
        <v>17</v>
      </c>
      <c r="S51" s="54" t="s">
        <v>1472</v>
      </c>
      <c r="T51" s="54" t="s">
        <v>191</v>
      </c>
      <c r="U51" s="55">
        <v>0.97499999999999998</v>
      </c>
      <c r="V51" s="68" t="s">
        <v>17</v>
      </c>
      <c r="W51" s="68" t="s">
        <v>17</v>
      </c>
      <c r="X51" s="68" t="s">
        <v>17</v>
      </c>
      <c r="Y51" s="68" t="s">
        <v>17</v>
      </c>
      <c r="Z51" s="68" t="s">
        <v>17</v>
      </c>
      <c r="AA51" s="112">
        <v>0</v>
      </c>
      <c r="AB51" s="112">
        <v>0</v>
      </c>
      <c r="AC51" s="112">
        <v>0</v>
      </c>
      <c r="AD51" s="112">
        <v>0</v>
      </c>
      <c r="AE51" s="112">
        <v>0</v>
      </c>
      <c r="AF51" s="112">
        <v>0</v>
      </c>
      <c r="AG51" s="57">
        <v>0</v>
      </c>
      <c r="AH51" s="57">
        <v>0</v>
      </c>
      <c r="AI51" s="57">
        <v>1</v>
      </c>
    </row>
    <row r="52" spans="1:35" s="12" customFormat="1" ht="45" customHeight="1" x14ac:dyDescent="0.15">
      <c r="A52" s="56">
        <v>44</v>
      </c>
      <c r="B52" s="54">
        <v>3</v>
      </c>
      <c r="C52" s="54" t="s">
        <v>731</v>
      </c>
      <c r="D52" s="54" t="s">
        <v>463</v>
      </c>
      <c r="E52" s="113" t="s">
        <v>390</v>
      </c>
      <c r="F52" s="68" t="s">
        <v>332</v>
      </c>
      <c r="G52" s="68" t="s">
        <v>194</v>
      </c>
      <c r="H52" s="56" t="s">
        <v>195</v>
      </c>
      <c r="I52" s="122"/>
      <c r="J52" s="70" t="s">
        <v>1</v>
      </c>
      <c r="K52" s="68" t="s">
        <v>17</v>
      </c>
      <c r="L52" s="70" t="s">
        <v>1</v>
      </c>
      <c r="M52" s="54" t="s">
        <v>109</v>
      </c>
      <c r="N52" s="54" t="s">
        <v>105</v>
      </c>
      <c r="O52" s="68" t="s">
        <v>17</v>
      </c>
      <c r="P52" s="68" t="s">
        <v>433</v>
      </c>
      <c r="Q52" s="68" t="s">
        <v>17</v>
      </c>
      <c r="R52" s="68" t="s">
        <v>17</v>
      </c>
      <c r="S52" s="68" t="s">
        <v>17</v>
      </c>
      <c r="T52" s="68" t="s">
        <v>17</v>
      </c>
      <c r="U52" s="68" t="s">
        <v>17</v>
      </c>
      <c r="V52" s="68" t="s">
        <v>17</v>
      </c>
      <c r="W52" s="68" t="s">
        <v>17</v>
      </c>
      <c r="X52" s="68" t="s">
        <v>17</v>
      </c>
      <c r="Y52" s="68" t="s">
        <v>17</v>
      </c>
      <c r="Z52" s="68" t="s">
        <v>17</v>
      </c>
      <c r="AA52" s="112">
        <v>0</v>
      </c>
      <c r="AB52" s="112">
        <v>0</v>
      </c>
      <c r="AC52" s="112">
        <v>0</v>
      </c>
      <c r="AD52" s="112">
        <v>0</v>
      </c>
      <c r="AE52" s="112">
        <v>1</v>
      </c>
      <c r="AF52" s="112">
        <v>0</v>
      </c>
      <c r="AG52" s="57">
        <v>0</v>
      </c>
      <c r="AH52" s="57">
        <v>0</v>
      </c>
      <c r="AI52" s="57">
        <v>0</v>
      </c>
    </row>
    <row r="53" spans="1:35" s="11" customFormat="1" ht="45" customHeight="1" x14ac:dyDescent="0.15">
      <c r="A53" s="56">
        <v>45</v>
      </c>
      <c r="B53" s="54">
        <v>3</v>
      </c>
      <c r="C53" s="54" t="s">
        <v>260</v>
      </c>
      <c r="D53" s="54" t="s">
        <v>530</v>
      </c>
      <c r="E53" s="113" t="s">
        <v>531</v>
      </c>
      <c r="F53" s="68" t="s">
        <v>332</v>
      </c>
      <c r="G53" s="68" t="s">
        <v>194</v>
      </c>
      <c r="H53" s="56" t="s">
        <v>195</v>
      </c>
      <c r="I53" s="122"/>
      <c r="J53" s="70" t="s">
        <v>1</v>
      </c>
      <c r="K53" s="68" t="s">
        <v>17</v>
      </c>
      <c r="L53" s="70" t="s">
        <v>1</v>
      </c>
      <c r="M53" s="54" t="s">
        <v>109</v>
      </c>
      <c r="N53" s="54" t="s">
        <v>105</v>
      </c>
      <c r="O53" s="68" t="s">
        <v>17</v>
      </c>
      <c r="P53" s="68" t="s">
        <v>433</v>
      </c>
      <c r="Q53" s="68" t="s">
        <v>17</v>
      </c>
      <c r="R53" s="68" t="s">
        <v>17</v>
      </c>
      <c r="S53" s="68" t="s">
        <v>17</v>
      </c>
      <c r="T53" s="68" t="s">
        <v>17</v>
      </c>
      <c r="U53" s="68" t="s">
        <v>17</v>
      </c>
      <c r="V53" s="68" t="s">
        <v>17</v>
      </c>
      <c r="W53" s="68" t="s">
        <v>17</v>
      </c>
      <c r="X53" s="68" t="s">
        <v>17</v>
      </c>
      <c r="Y53" s="68" t="s">
        <v>17</v>
      </c>
      <c r="Z53" s="68" t="s">
        <v>17</v>
      </c>
      <c r="AA53" s="112">
        <v>1</v>
      </c>
      <c r="AB53" s="112">
        <v>1</v>
      </c>
      <c r="AC53" s="112">
        <v>1</v>
      </c>
      <c r="AD53" s="112">
        <v>1</v>
      </c>
      <c r="AE53" s="112">
        <v>0</v>
      </c>
      <c r="AF53" s="112">
        <v>1</v>
      </c>
      <c r="AG53" s="57">
        <v>1</v>
      </c>
      <c r="AH53" s="57">
        <v>1</v>
      </c>
      <c r="AI53" s="57">
        <v>0</v>
      </c>
    </row>
    <row r="54" spans="1:35" s="11" customFormat="1" ht="45" customHeight="1" x14ac:dyDescent="0.15">
      <c r="A54" s="56">
        <v>46</v>
      </c>
      <c r="B54" s="54">
        <v>3</v>
      </c>
      <c r="C54" s="54" t="s">
        <v>347</v>
      </c>
      <c r="D54" s="54" t="s">
        <v>475</v>
      </c>
      <c r="E54" s="113" t="s">
        <v>391</v>
      </c>
      <c r="F54" s="68" t="s">
        <v>384</v>
      </c>
      <c r="G54" s="68" t="s">
        <v>194</v>
      </c>
      <c r="H54" s="56" t="s">
        <v>195</v>
      </c>
      <c r="I54" s="122"/>
      <c r="J54" s="70" t="s">
        <v>1</v>
      </c>
      <c r="K54" s="54" t="s">
        <v>383</v>
      </c>
      <c r="L54" s="70" t="s">
        <v>1</v>
      </c>
      <c r="M54" s="54" t="s">
        <v>105</v>
      </c>
      <c r="N54" s="54" t="s">
        <v>109</v>
      </c>
      <c r="O54" s="249" t="s">
        <v>437</v>
      </c>
      <c r="P54" s="249" t="s">
        <v>336</v>
      </c>
      <c r="Q54" s="68" t="s">
        <v>436</v>
      </c>
      <c r="R54" s="250" t="s">
        <v>434</v>
      </c>
      <c r="S54" s="250" t="s">
        <v>435</v>
      </c>
      <c r="T54" s="68" t="s">
        <v>17</v>
      </c>
      <c r="U54" s="249">
        <v>3.3000000000000002E-2</v>
      </c>
      <c r="V54" s="68" t="s">
        <v>17</v>
      </c>
      <c r="W54" s="68" t="s">
        <v>17</v>
      </c>
      <c r="X54" s="68" t="s">
        <v>17</v>
      </c>
      <c r="Y54" s="68" t="s">
        <v>17</v>
      </c>
      <c r="Z54" s="68" t="s">
        <v>17</v>
      </c>
      <c r="AA54" s="112">
        <v>1</v>
      </c>
      <c r="AB54" s="112">
        <v>1</v>
      </c>
      <c r="AC54" s="112">
        <v>1</v>
      </c>
      <c r="AD54" s="112">
        <v>1</v>
      </c>
      <c r="AE54" s="112">
        <v>0</v>
      </c>
      <c r="AF54" s="112">
        <v>1</v>
      </c>
      <c r="AG54" s="57">
        <v>1</v>
      </c>
      <c r="AH54" s="57">
        <v>1</v>
      </c>
      <c r="AI54" s="57">
        <v>0</v>
      </c>
    </row>
    <row r="55" spans="1:35" s="11" customFormat="1" ht="45" customHeight="1" x14ac:dyDescent="0.15">
      <c r="A55" s="56">
        <v>47</v>
      </c>
      <c r="B55" s="54">
        <v>3</v>
      </c>
      <c r="C55" s="54" t="s">
        <v>347</v>
      </c>
      <c r="D55" s="54" t="s">
        <v>476</v>
      </c>
      <c r="E55" s="113" t="s">
        <v>392</v>
      </c>
      <c r="F55" s="68" t="s">
        <v>332</v>
      </c>
      <c r="G55" s="68" t="s">
        <v>194</v>
      </c>
      <c r="H55" s="56" t="s">
        <v>195</v>
      </c>
      <c r="I55" s="122"/>
      <c r="J55" s="70" t="s">
        <v>1</v>
      </c>
      <c r="K55" s="54" t="s">
        <v>385</v>
      </c>
      <c r="L55" s="70" t="s">
        <v>1</v>
      </c>
      <c r="M55" s="54" t="s">
        <v>105</v>
      </c>
      <c r="N55" s="54" t="s">
        <v>109</v>
      </c>
      <c r="O55" s="68" t="s">
        <v>17</v>
      </c>
      <c r="P55" s="68" t="s">
        <v>17</v>
      </c>
      <c r="Q55" s="68" t="s">
        <v>17</v>
      </c>
      <c r="R55" s="68" t="s">
        <v>17</v>
      </c>
      <c r="S55" s="68" t="s">
        <v>17</v>
      </c>
      <c r="T55" s="68" t="s">
        <v>17</v>
      </c>
      <c r="U55" s="68" t="s">
        <v>17</v>
      </c>
      <c r="V55" s="68" t="s">
        <v>17</v>
      </c>
      <c r="W55" s="68" t="s">
        <v>17</v>
      </c>
      <c r="X55" s="68" t="s">
        <v>17</v>
      </c>
      <c r="Y55" s="68" t="s">
        <v>17</v>
      </c>
      <c r="Z55" s="68" t="s">
        <v>17</v>
      </c>
      <c r="AA55" s="112">
        <v>6</v>
      </c>
      <c r="AB55" s="112">
        <v>6</v>
      </c>
      <c r="AC55" s="112">
        <v>6</v>
      </c>
      <c r="AD55" s="112">
        <v>6</v>
      </c>
      <c r="AE55" s="112">
        <v>6</v>
      </c>
      <c r="AF55" s="112">
        <v>6</v>
      </c>
      <c r="AG55" s="57">
        <v>6</v>
      </c>
      <c r="AH55" s="57">
        <v>6</v>
      </c>
      <c r="AI55" s="57">
        <v>0</v>
      </c>
    </row>
    <row r="56" spans="1:35" s="11" customFormat="1" ht="45" customHeight="1" x14ac:dyDescent="0.15">
      <c r="A56" s="56">
        <v>48</v>
      </c>
      <c r="B56" s="54">
        <v>3</v>
      </c>
      <c r="C56" s="54" t="s">
        <v>347</v>
      </c>
      <c r="D56" s="54" t="s">
        <v>386</v>
      </c>
      <c r="E56" s="113" t="s">
        <v>393</v>
      </c>
      <c r="F56" s="68" t="s">
        <v>332</v>
      </c>
      <c r="G56" s="68" t="s">
        <v>194</v>
      </c>
      <c r="H56" s="56" t="s">
        <v>195</v>
      </c>
      <c r="I56" s="122"/>
      <c r="J56" s="70" t="s">
        <v>1</v>
      </c>
      <c r="K56" s="54" t="s">
        <v>386</v>
      </c>
      <c r="L56" s="70" t="s">
        <v>1</v>
      </c>
      <c r="M56" s="54" t="s">
        <v>105</v>
      </c>
      <c r="N56" s="54" t="s">
        <v>109</v>
      </c>
      <c r="O56" s="68" t="s">
        <v>17</v>
      </c>
      <c r="P56" s="68" t="s">
        <v>17</v>
      </c>
      <c r="Q56" s="68" t="s">
        <v>17</v>
      </c>
      <c r="R56" s="68" t="s">
        <v>17</v>
      </c>
      <c r="S56" s="68" t="s">
        <v>17</v>
      </c>
      <c r="T56" s="68" t="s">
        <v>17</v>
      </c>
      <c r="U56" s="68" t="s">
        <v>17</v>
      </c>
      <c r="V56" s="68" t="s">
        <v>17</v>
      </c>
      <c r="W56" s="68" t="s">
        <v>17</v>
      </c>
      <c r="X56" s="68" t="s">
        <v>17</v>
      </c>
      <c r="Y56" s="68" t="s">
        <v>17</v>
      </c>
      <c r="Z56" s="68" t="s">
        <v>17</v>
      </c>
      <c r="AA56" s="112">
        <v>3</v>
      </c>
      <c r="AB56" s="112">
        <v>3</v>
      </c>
      <c r="AC56" s="112">
        <v>3</v>
      </c>
      <c r="AD56" s="112">
        <v>3</v>
      </c>
      <c r="AE56" s="112">
        <v>3</v>
      </c>
      <c r="AF56" s="112">
        <v>3</v>
      </c>
      <c r="AG56" s="57">
        <v>3</v>
      </c>
      <c r="AH56" s="57">
        <v>3</v>
      </c>
      <c r="AI56" s="57">
        <v>0</v>
      </c>
    </row>
    <row r="57" spans="1:35" s="12" customFormat="1" ht="45" customHeight="1" x14ac:dyDescent="0.15">
      <c r="A57" s="56">
        <v>49</v>
      </c>
      <c r="B57" s="17">
        <v>1</v>
      </c>
      <c r="C57" s="17" t="s">
        <v>221</v>
      </c>
      <c r="D57" s="19" t="s">
        <v>1730</v>
      </c>
      <c r="E57" s="19" t="s">
        <v>1731</v>
      </c>
      <c r="F57" s="17" t="s">
        <v>1245</v>
      </c>
      <c r="G57" s="17" t="s">
        <v>107</v>
      </c>
      <c r="H57" s="17" t="s">
        <v>483</v>
      </c>
      <c r="I57" s="17"/>
      <c r="J57" s="17" t="s">
        <v>108</v>
      </c>
      <c r="K57" s="17" t="s">
        <v>1226</v>
      </c>
      <c r="L57" s="17" t="s">
        <v>108</v>
      </c>
      <c r="M57" s="17" t="s">
        <v>105</v>
      </c>
      <c r="N57" s="17" t="s">
        <v>109</v>
      </c>
      <c r="O57" s="17" t="s">
        <v>1228</v>
      </c>
      <c r="P57" s="17" t="s">
        <v>110</v>
      </c>
      <c r="Q57" s="17" t="s">
        <v>106</v>
      </c>
      <c r="R57" s="17" t="s">
        <v>106</v>
      </c>
      <c r="S57" s="17" t="s">
        <v>225</v>
      </c>
      <c r="T57" s="17" t="s">
        <v>106</v>
      </c>
      <c r="U57" s="20" t="s">
        <v>226</v>
      </c>
      <c r="V57" s="17" t="s">
        <v>493</v>
      </c>
      <c r="W57" s="17" t="s">
        <v>106</v>
      </c>
      <c r="X57" s="17" t="s">
        <v>106</v>
      </c>
      <c r="Y57" s="17" t="s">
        <v>106</v>
      </c>
      <c r="Z57" s="17" t="s">
        <v>106</v>
      </c>
      <c r="AA57" s="16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1</v>
      </c>
    </row>
    <row r="58" spans="1:35" s="12" customFormat="1" ht="45" customHeight="1" x14ac:dyDescent="0.15">
      <c r="A58" s="56">
        <v>50</v>
      </c>
      <c r="B58" s="17">
        <v>1</v>
      </c>
      <c r="C58" s="17" t="s">
        <v>364</v>
      </c>
      <c r="D58" s="19" t="s">
        <v>1229</v>
      </c>
      <c r="E58" s="19" t="s">
        <v>1230</v>
      </c>
      <c r="F58" s="17" t="s">
        <v>1231</v>
      </c>
      <c r="G58" s="17" t="s">
        <v>107</v>
      </c>
      <c r="H58" s="17" t="s">
        <v>483</v>
      </c>
      <c r="I58" s="17"/>
      <c r="J58" s="17" t="s">
        <v>108</v>
      </c>
      <c r="K58" s="17" t="s">
        <v>1229</v>
      </c>
      <c r="L58" s="17" t="s">
        <v>108</v>
      </c>
      <c r="M58" s="17" t="s">
        <v>105</v>
      </c>
      <c r="N58" s="17" t="s">
        <v>109</v>
      </c>
      <c r="O58" s="17" t="s">
        <v>168</v>
      </c>
      <c r="P58" s="17" t="s">
        <v>110</v>
      </c>
      <c r="Q58" s="17" t="s">
        <v>106</v>
      </c>
      <c r="R58" s="17" t="s">
        <v>106</v>
      </c>
      <c r="S58" s="17" t="s">
        <v>1232</v>
      </c>
      <c r="T58" s="17" t="s">
        <v>106</v>
      </c>
      <c r="U58" s="20"/>
      <c r="V58" s="17" t="s">
        <v>493</v>
      </c>
      <c r="W58" s="17" t="s">
        <v>106</v>
      </c>
      <c r="X58" s="17" t="s">
        <v>106</v>
      </c>
      <c r="Y58" s="17" t="s">
        <v>125</v>
      </c>
      <c r="Z58" s="17" t="s">
        <v>106</v>
      </c>
      <c r="AA58" s="16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1</v>
      </c>
    </row>
    <row r="59" spans="1:35" s="12" customFormat="1" ht="45" customHeight="1" x14ac:dyDescent="0.15">
      <c r="A59" s="56">
        <v>51</v>
      </c>
      <c r="B59" s="17">
        <v>1</v>
      </c>
      <c r="C59" s="17" t="s">
        <v>221</v>
      </c>
      <c r="D59" s="19" t="s">
        <v>1233</v>
      </c>
      <c r="E59" s="19" t="s">
        <v>1234</v>
      </c>
      <c r="F59" s="17" t="s">
        <v>1231</v>
      </c>
      <c r="G59" s="17" t="s">
        <v>107</v>
      </c>
      <c r="H59" s="17" t="s">
        <v>1063</v>
      </c>
      <c r="I59" s="17"/>
      <c r="J59" s="17" t="s">
        <v>108</v>
      </c>
      <c r="K59" s="17" t="s">
        <v>1235</v>
      </c>
      <c r="L59" s="17" t="s">
        <v>108</v>
      </c>
      <c r="M59" s="17" t="s">
        <v>105</v>
      </c>
      <c r="N59" s="17" t="s">
        <v>109</v>
      </c>
      <c r="O59" s="17" t="s">
        <v>1236</v>
      </c>
      <c r="P59" s="17" t="s">
        <v>1237</v>
      </c>
      <c r="Q59" s="17" t="s">
        <v>106</v>
      </c>
      <c r="R59" s="17" t="s">
        <v>1238</v>
      </c>
      <c r="S59" s="17" t="s">
        <v>1239</v>
      </c>
      <c r="T59" s="17">
        <v>7860</v>
      </c>
      <c r="U59" s="20">
        <v>4.99E-2</v>
      </c>
      <c r="V59" s="17">
        <v>3</v>
      </c>
      <c r="W59" s="17" t="s">
        <v>106</v>
      </c>
      <c r="X59" s="17" t="s">
        <v>106</v>
      </c>
      <c r="Y59" s="17" t="s">
        <v>1240</v>
      </c>
      <c r="Z59" s="17" t="s">
        <v>106</v>
      </c>
      <c r="AA59" s="16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1</v>
      </c>
    </row>
    <row r="60" spans="1:35" s="12" customFormat="1" ht="45" customHeight="1" x14ac:dyDescent="0.15">
      <c r="A60" s="56">
        <v>52</v>
      </c>
      <c r="B60" s="17">
        <v>1</v>
      </c>
      <c r="C60" s="17" t="s">
        <v>221</v>
      </c>
      <c r="D60" s="19" t="s">
        <v>1241</v>
      </c>
      <c r="E60" s="19" t="s">
        <v>1242</v>
      </c>
      <c r="F60" s="17" t="s">
        <v>1231</v>
      </c>
      <c r="G60" s="17" t="s">
        <v>107</v>
      </c>
      <c r="H60" s="17" t="s">
        <v>1063</v>
      </c>
      <c r="I60" s="17"/>
      <c r="J60" s="17" t="s">
        <v>108</v>
      </c>
      <c r="K60" s="17" t="s">
        <v>1241</v>
      </c>
      <c r="L60" s="17" t="s">
        <v>108</v>
      </c>
      <c r="M60" s="17" t="s">
        <v>105</v>
      </c>
      <c r="N60" s="17" t="s">
        <v>109</v>
      </c>
      <c r="O60" s="17" t="s">
        <v>124</v>
      </c>
      <c r="P60" s="17" t="s">
        <v>1243</v>
      </c>
      <c r="Q60" s="17" t="s">
        <v>106</v>
      </c>
      <c r="R60" s="17" t="s">
        <v>106</v>
      </c>
      <c r="S60" s="17" t="s">
        <v>1244</v>
      </c>
      <c r="T60" s="17">
        <v>1330</v>
      </c>
      <c r="U60" s="20">
        <v>1.2999999999999999E-2</v>
      </c>
      <c r="V60" s="17">
        <v>3</v>
      </c>
      <c r="W60" s="17" t="s">
        <v>149</v>
      </c>
      <c r="X60" s="17">
        <v>5300.47</v>
      </c>
      <c r="Y60" s="17" t="s">
        <v>159</v>
      </c>
      <c r="Z60" s="17" t="s">
        <v>106</v>
      </c>
      <c r="AA60" s="16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1</v>
      </c>
    </row>
    <row r="61" spans="1:35" s="12" customFormat="1" ht="45" customHeight="1" x14ac:dyDescent="0.15">
      <c r="A61" s="56">
        <v>53</v>
      </c>
      <c r="B61" s="118">
        <v>1</v>
      </c>
      <c r="C61" s="54" t="s">
        <v>153</v>
      </c>
      <c r="D61" s="118" t="s">
        <v>207</v>
      </c>
      <c r="E61" s="124" t="s">
        <v>92</v>
      </c>
      <c r="F61" s="125" t="s">
        <v>67</v>
      </c>
      <c r="G61" s="125"/>
      <c r="H61" s="123"/>
      <c r="I61" s="161"/>
      <c r="J61" s="126"/>
      <c r="K61" s="118" t="s">
        <v>207</v>
      </c>
      <c r="L61" s="126" t="s">
        <v>1</v>
      </c>
      <c r="M61" s="118" t="s">
        <v>105</v>
      </c>
      <c r="N61" s="118" t="s">
        <v>109</v>
      </c>
      <c r="O61" s="125" t="s">
        <v>472</v>
      </c>
      <c r="P61" s="125" t="s">
        <v>23</v>
      </c>
      <c r="Q61" s="125" t="s">
        <v>17</v>
      </c>
      <c r="R61" s="125" t="s">
        <v>17</v>
      </c>
      <c r="S61" s="125" t="s">
        <v>17</v>
      </c>
      <c r="T61" s="125" t="s">
        <v>17</v>
      </c>
      <c r="U61" s="125" t="s">
        <v>17</v>
      </c>
      <c r="V61" s="125" t="s">
        <v>17</v>
      </c>
      <c r="W61" s="125" t="s">
        <v>17</v>
      </c>
      <c r="X61" s="125" t="s">
        <v>17</v>
      </c>
      <c r="Y61" s="125" t="s">
        <v>17</v>
      </c>
      <c r="Z61" s="125" t="s">
        <v>17</v>
      </c>
      <c r="AA61" s="127">
        <v>0</v>
      </c>
      <c r="AB61" s="127">
        <v>0</v>
      </c>
      <c r="AC61" s="127">
        <v>0</v>
      </c>
      <c r="AD61" s="127">
        <v>0</v>
      </c>
      <c r="AE61" s="127">
        <v>1</v>
      </c>
      <c r="AF61" s="127">
        <v>0</v>
      </c>
      <c r="AG61" s="117">
        <v>0</v>
      </c>
      <c r="AH61" s="117">
        <v>0</v>
      </c>
      <c r="AI61" s="117">
        <v>1</v>
      </c>
    </row>
    <row r="62" spans="1:35" s="12" customFormat="1" ht="45" customHeight="1" x14ac:dyDescent="0.15">
      <c r="A62" s="56">
        <v>54</v>
      </c>
      <c r="B62" s="198">
        <v>1</v>
      </c>
      <c r="C62" s="54" t="s">
        <v>258</v>
      </c>
      <c r="D62" s="198" t="s">
        <v>660</v>
      </c>
      <c r="E62" s="247" t="s">
        <v>92</v>
      </c>
      <c r="F62" s="73" t="s">
        <v>67</v>
      </c>
      <c r="G62" s="73"/>
      <c r="H62" s="210"/>
      <c r="I62" s="248"/>
      <c r="J62" s="75"/>
      <c r="K62" s="198" t="s">
        <v>207</v>
      </c>
      <c r="L62" s="75" t="s">
        <v>1</v>
      </c>
      <c r="M62" s="198" t="s">
        <v>109</v>
      </c>
      <c r="N62" s="198" t="s">
        <v>105</v>
      </c>
      <c r="O62" s="73" t="s">
        <v>472</v>
      </c>
      <c r="P62" s="73" t="s">
        <v>23</v>
      </c>
      <c r="Q62" s="73" t="s">
        <v>17</v>
      </c>
      <c r="R62" s="73" t="s">
        <v>17</v>
      </c>
      <c r="S62" s="73" t="s">
        <v>17</v>
      </c>
      <c r="T62" s="73" t="s">
        <v>17</v>
      </c>
      <c r="U62" s="73" t="s">
        <v>17</v>
      </c>
      <c r="V62" s="73" t="s">
        <v>17</v>
      </c>
      <c r="W62" s="73" t="s">
        <v>17</v>
      </c>
      <c r="X62" s="73" t="s">
        <v>17</v>
      </c>
      <c r="Y62" s="73" t="s">
        <v>17</v>
      </c>
      <c r="Z62" s="73" t="s">
        <v>17</v>
      </c>
      <c r="AA62" s="205">
        <v>1</v>
      </c>
      <c r="AB62" s="205">
        <v>1</v>
      </c>
      <c r="AC62" s="205">
        <v>1</v>
      </c>
      <c r="AD62" s="205">
        <v>1</v>
      </c>
      <c r="AE62" s="205">
        <v>0</v>
      </c>
      <c r="AF62" s="205">
        <v>1</v>
      </c>
      <c r="AG62" s="62">
        <v>1</v>
      </c>
      <c r="AH62" s="62">
        <v>1</v>
      </c>
      <c r="AI62" s="62">
        <v>1</v>
      </c>
    </row>
    <row r="63" spans="1:35" s="12" customFormat="1" ht="45" customHeight="1" x14ac:dyDescent="0.15">
      <c r="A63" s="56">
        <v>55</v>
      </c>
      <c r="B63" s="54">
        <v>1</v>
      </c>
      <c r="C63" s="54" t="s">
        <v>235</v>
      </c>
      <c r="D63" s="54" t="s">
        <v>1042</v>
      </c>
      <c r="E63" s="113" t="s">
        <v>92</v>
      </c>
      <c r="F63" s="68" t="s">
        <v>67</v>
      </c>
      <c r="G63" s="68"/>
      <c r="H63" s="56"/>
      <c r="I63" s="122"/>
      <c r="J63" s="70"/>
      <c r="K63" s="54" t="s">
        <v>1042</v>
      </c>
      <c r="L63" s="70" t="s">
        <v>1</v>
      </c>
      <c r="M63" s="118" t="s">
        <v>105</v>
      </c>
      <c r="N63" s="118" t="s">
        <v>109</v>
      </c>
      <c r="O63" s="68" t="s">
        <v>472</v>
      </c>
      <c r="P63" s="68" t="s">
        <v>23</v>
      </c>
      <c r="Q63" s="68" t="s">
        <v>17</v>
      </c>
      <c r="R63" s="68" t="s">
        <v>17</v>
      </c>
      <c r="S63" s="68" t="s">
        <v>17</v>
      </c>
      <c r="T63" s="68" t="s">
        <v>17</v>
      </c>
      <c r="U63" s="68" t="s">
        <v>17</v>
      </c>
      <c r="V63" s="68" t="s">
        <v>17</v>
      </c>
      <c r="W63" s="68" t="s">
        <v>17</v>
      </c>
      <c r="X63" s="68" t="s">
        <v>17</v>
      </c>
      <c r="Y63" s="68" t="s">
        <v>17</v>
      </c>
      <c r="Z63" s="68" t="s">
        <v>17</v>
      </c>
      <c r="AA63" s="112">
        <v>1</v>
      </c>
      <c r="AB63" s="112">
        <v>1</v>
      </c>
      <c r="AC63" s="112">
        <v>1</v>
      </c>
      <c r="AD63" s="112">
        <v>1</v>
      </c>
      <c r="AE63" s="112">
        <v>0</v>
      </c>
      <c r="AF63" s="112">
        <v>1</v>
      </c>
      <c r="AG63" s="57">
        <v>1</v>
      </c>
      <c r="AH63" s="57">
        <v>1</v>
      </c>
      <c r="AI63" s="57">
        <v>1</v>
      </c>
    </row>
    <row r="64" spans="1:35" s="12" customFormat="1" ht="45" customHeight="1" x14ac:dyDescent="0.15">
      <c r="A64" s="56">
        <v>56</v>
      </c>
      <c r="B64" s="198">
        <v>1</v>
      </c>
      <c r="C64" s="54" t="s">
        <v>1254</v>
      </c>
      <c r="D64" s="198" t="s">
        <v>478</v>
      </c>
      <c r="E64" s="247" t="s">
        <v>325</v>
      </c>
      <c r="F64" s="73" t="s">
        <v>332</v>
      </c>
      <c r="G64" s="73" t="s">
        <v>194</v>
      </c>
      <c r="H64" s="210" t="s">
        <v>195</v>
      </c>
      <c r="I64" s="248"/>
      <c r="J64" s="75" t="s">
        <v>1</v>
      </c>
      <c r="K64" s="198" t="s">
        <v>324</v>
      </c>
      <c r="L64" s="75" t="s">
        <v>1</v>
      </c>
      <c r="M64" s="198" t="s">
        <v>105</v>
      </c>
      <c r="N64" s="198" t="s">
        <v>109</v>
      </c>
      <c r="O64" s="73" t="s">
        <v>17</v>
      </c>
      <c r="P64" s="73" t="s">
        <v>17</v>
      </c>
      <c r="Q64" s="73" t="s">
        <v>17</v>
      </c>
      <c r="R64" s="73" t="s">
        <v>17</v>
      </c>
      <c r="S64" s="73" t="s">
        <v>17</v>
      </c>
      <c r="T64" s="73" t="s">
        <v>17</v>
      </c>
      <c r="U64" s="73" t="s">
        <v>17</v>
      </c>
      <c r="V64" s="73" t="s">
        <v>17</v>
      </c>
      <c r="W64" s="73" t="s">
        <v>17</v>
      </c>
      <c r="X64" s="73" t="s">
        <v>17</v>
      </c>
      <c r="Y64" s="73" t="s">
        <v>17</v>
      </c>
      <c r="Z64" s="73" t="s">
        <v>17</v>
      </c>
      <c r="AA64" s="205">
        <v>1</v>
      </c>
      <c r="AB64" s="205">
        <v>1</v>
      </c>
      <c r="AC64" s="205">
        <v>1</v>
      </c>
      <c r="AD64" s="205">
        <v>1</v>
      </c>
      <c r="AE64" s="205">
        <v>1</v>
      </c>
      <c r="AF64" s="205">
        <v>1</v>
      </c>
      <c r="AG64" s="62">
        <v>1</v>
      </c>
      <c r="AH64" s="62">
        <v>1</v>
      </c>
      <c r="AI64" s="62">
        <v>1</v>
      </c>
    </row>
    <row r="65" spans="1:35" s="18" customFormat="1" ht="39.950000000000003" customHeight="1" x14ac:dyDescent="0.15">
      <c r="A65" s="56">
        <v>57</v>
      </c>
      <c r="B65" s="198">
        <v>1</v>
      </c>
      <c r="C65" s="54" t="s">
        <v>153</v>
      </c>
      <c r="D65" s="251" t="s">
        <v>521</v>
      </c>
      <c r="E65" s="252" t="s">
        <v>522</v>
      </c>
      <c r="F65" s="198"/>
      <c r="G65" s="44" t="s">
        <v>196</v>
      </c>
      <c r="H65" s="210" t="s">
        <v>195</v>
      </c>
      <c r="I65" s="198"/>
      <c r="J65" s="45" t="s">
        <v>1</v>
      </c>
      <c r="K65" s="252" t="s">
        <v>521</v>
      </c>
      <c r="L65" s="45" t="s">
        <v>1</v>
      </c>
      <c r="M65" s="210" t="s">
        <v>509</v>
      </c>
      <c r="N65" s="210" t="s">
        <v>510</v>
      </c>
      <c r="O65" s="198" t="s">
        <v>76</v>
      </c>
      <c r="P65" s="198" t="s">
        <v>23</v>
      </c>
      <c r="Q65" s="44"/>
      <c r="R65" s="44" t="s">
        <v>17</v>
      </c>
      <c r="S65" s="198" t="s">
        <v>523</v>
      </c>
      <c r="T65" s="44" t="s">
        <v>17</v>
      </c>
      <c r="U65" s="46">
        <v>2.1059999999999999</v>
      </c>
      <c r="V65" s="44" t="s">
        <v>17</v>
      </c>
      <c r="W65" s="44" t="s">
        <v>17</v>
      </c>
      <c r="X65" s="44" t="s">
        <v>17</v>
      </c>
      <c r="Y65" s="44" t="s">
        <v>17</v>
      </c>
      <c r="Z65" s="44" t="s">
        <v>17</v>
      </c>
      <c r="AA65" s="198">
        <v>1</v>
      </c>
      <c r="AB65" s="198">
        <v>1</v>
      </c>
      <c r="AC65" s="198">
        <v>1</v>
      </c>
      <c r="AD65" s="198">
        <v>1</v>
      </c>
      <c r="AE65" s="198">
        <v>1</v>
      </c>
      <c r="AF65" s="198">
        <v>1</v>
      </c>
      <c r="AG65" s="16">
        <v>1</v>
      </c>
      <c r="AH65" s="16">
        <v>1</v>
      </c>
      <c r="AI65" s="16">
        <v>1</v>
      </c>
    </row>
    <row r="66" spans="1:35" s="18" customFormat="1" ht="39.950000000000003" customHeight="1" x14ac:dyDescent="0.15">
      <c r="A66" s="56">
        <v>58</v>
      </c>
      <c r="B66" s="54">
        <v>1</v>
      </c>
      <c r="C66" s="54" t="s">
        <v>258</v>
      </c>
      <c r="D66" s="253" t="s">
        <v>562</v>
      </c>
      <c r="E66" s="254" t="s">
        <v>522</v>
      </c>
      <c r="F66" s="54" t="s">
        <v>563</v>
      </c>
      <c r="G66" s="47" t="s">
        <v>196</v>
      </c>
      <c r="H66" s="56" t="s">
        <v>195</v>
      </c>
      <c r="I66" s="54"/>
      <c r="J66" s="48" t="s">
        <v>1</v>
      </c>
      <c r="K66" s="254" t="s">
        <v>521</v>
      </c>
      <c r="L66" s="48" t="s">
        <v>1</v>
      </c>
      <c r="M66" s="56" t="s">
        <v>509</v>
      </c>
      <c r="N66" s="56" t="s">
        <v>510</v>
      </c>
      <c r="O66" s="54" t="s">
        <v>76</v>
      </c>
      <c r="P66" s="54" t="s">
        <v>23</v>
      </c>
      <c r="Q66" s="47"/>
      <c r="R66" s="47" t="s">
        <v>17</v>
      </c>
      <c r="S66" s="54" t="s">
        <v>523</v>
      </c>
      <c r="T66" s="47" t="s">
        <v>17</v>
      </c>
      <c r="U66" s="49">
        <v>2.1059999999999999</v>
      </c>
      <c r="V66" s="47" t="s">
        <v>17</v>
      </c>
      <c r="W66" s="47" t="s">
        <v>17</v>
      </c>
      <c r="X66" s="47" t="s">
        <v>17</v>
      </c>
      <c r="Y66" s="47" t="s">
        <v>17</v>
      </c>
      <c r="Z66" s="47" t="s">
        <v>17</v>
      </c>
      <c r="AA66" s="54">
        <v>1</v>
      </c>
      <c r="AB66" s="54">
        <v>1</v>
      </c>
      <c r="AC66" s="54">
        <v>1</v>
      </c>
      <c r="AD66" s="54">
        <v>1</v>
      </c>
      <c r="AE66" s="54">
        <v>0</v>
      </c>
      <c r="AF66" s="54">
        <v>1</v>
      </c>
      <c r="AG66" s="17">
        <v>1</v>
      </c>
      <c r="AH66" s="17">
        <v>1</v>
      </c>
      <c r="AI66" s="17">
        <v>1</v>
      </c>
    </row>
    <row r="67" spans="1:35" s="18" customFormat="1" ht="39.950000000000003" customHeight="1" x14ac:dyDescent="0.15">
      <c r="A67" s="56">
        <v>59</v>
      </c>
      <c r="B67" s="54">
        <v>1</v>
      </c>
      <c r="C67" s="54" t="s">
        <v>104</v>
      </c>
      <c r="D67" s="253" t="s">
        <v>721</v>
      </c>
      <c r="E67" s="254" t="s">
        <v>732</v>
      </c>
      <c r="F67" s="54" t="s">
        <v>720</v>
      </c>
      <c r="G67" s="47" t="s">
        <v>196</v>
      </c>
      <c r="H67" s="56" t="s">
        <v>195</v>
      </c>
      <c r="I67" s="54"/>
      <c r="J67" s="48" t="s">
        <v>1</v>
      </c>
      <c r="K67" s="254" t="s">
        <v>721</v>
      </c>
      <c r="L67" s="48" t="s">
        <v>1</v>
      </c>
      <c r="M67" s="56" t="s">
        <v>509</v>
      </c>
      <c r="N67" s="56" t="s">
        <v>510</v>
      </c>
      <c r="O67" s="54" t="s">
        <v>98</v>
      </c>
      <c r="P67" s="54" t="s">
        <v>23</v>
      </c>
      <c r="Q67" s="47" t="s">
        <v>17</v>
      </c>
      <c r="R67" s="47" t="s">
        <v>17</v>
      </c>
      <c r="S67" s="54" t="s">
        <v>722</v>
      </c>
      <c r="T67" s="47" t="s">
        <v>17</v>
      </c>
      <c r="U67" s="49">
        <v>1.6317999999999999</v>
      </c>
      <c r="V67" s="47" t="s">
        <v>17</v>
      </c>
      <c r="W67" s="47" t="s">
        <v>17</v>
      </c>
      <c r="X67" s="47" t="s">
        <v>17</v>
      </c>
      <c r="Y67" s="47" t="s">
        <v>17</v>
      </c>
      <c r="Z67" s="47" t="s">
        <v>17</v>
      </c>
      <c r="AA67" s="54">
        <v>0</v>
      </c>
      <c r="AB67" s="54">
        <v>0</v>
      </c>
      <c r="AC67" s="54">
        <v>0</v>
      </c>
      <c r="AD67" s="54">
        <v>0</v>
      </c>
      <c r="AE67" s="54">
        <v>1</v>
      </c>
      <c r="AF67" s="54">
        <v>0</v>
      </c>
      <c r="AG67" s="17">
        <v>0</v>
      </c>
      <c r="AH67" s="17">
        <v>0</v>
      </c>
      <c r="AI67" s="17">
        <v>0</v>
      </c>
    </row>
    <row r="68" spans="1:35" s="11" customFormat="1" ht="45" customHeight="1" x14ac:dyDescent="0.15">
      <c r="A68" s="56">
        <v>60</v>
      </c>
      <c r="B68" s="54">
        <v>1</v>
      </c>
      <c r="C68" s="54" t="s">
        <v>258</v>
      </c>
      <c r="D68" s="54" t="s">
        <v>464</v>
      </c>
      <c r="E68" s="113" t="s">
        <v>458</v>
      </c>
      <c r="F68" s="68" t="s">
        <v>469</v>
      </c>
      <c r="G68" s="68" t="s">
        <v>194</v>
      </c>
      <c r="H68" s="56" t="s">
        <v>195</v>
      </c>
      <c r="I68" s="122"/>
      <c r="J68" s="70" t="s">
        <v>1</v>
      </c>
      <c r="K68" s="68" t="s">
        <v>17</v>
      </c>
      <c r="L68" s="70" t="s">
        <v>1</v>
      </c>
      <c r="M68" s="54" t="s">
        <v>109</v>
      </c>
      <c r="N68" s="54" t="s">
        <v>105</v>
      </c>
      <c r="O68" s="68" t="s">
        <v>76</v>
      </c>
      <c r="P68" s="68" t="s">
        <v>23</v>
      </c>
      <c r="Q68" s="68" t="s">
        <v>17</v>
      </c>
      <c r="R68" s="68" t="s">
        <v>17</v>
      </c>
      <c r="S68" s="68" t="s">
        <v>17</v>
      </c>
      <c r="T68" s="68" t="s">
        <v>17</v>
      </c>
      <c r="U68" s="69" t="s">
        <v>106</v>
      </c>
      <c r="V68" s="68" t="s">
        <v>17</v>
      </c>
      <c r="W68" s="68" t="s">
        <v>17</v>
      </c>
      <c r="X68" s="68" t="s">
        <v>17</v>
      </c>
      <c r="Y68" s="68" t="s">
        <v>17</v>
      </c>
      <c r="Z68" s="68" t="s">
        <v>17</v>
      </c>
      <c r="AA68" s="112">
        <v>1</v>
      </c>
      <c r="AB68" s="112">
        <v>0</v>
      </c>
      <c r="AC68" s="112">
        <v>0</v>
      </c>
      <c r="AD68" s="112">
        <v>0</v>
      </c>
      <c r="AE68" s="112">
        <v>0</v>
      </c>
      <c r="AF68" s="112">
        <v>0</v>
      </c>
      <c r="AG68" s="57">
        <v>0</v>
      </c>
      <c r="AH68" s="57">
        <v>0</v>
      </c>
      <c r="AI68" s="57">
        <v>0</v>
      </c>
    </row>
    <row r="69" spans="1:35" s="12" customFormat="1" ht="45" customHeight="1" x14ac:dyDescent="0.15">
      <c r="A69" s="56">
        <v>61</v>
      </c>
      <c r="B69" s="54">
        <v>1</v>
      </c>
      <c r="C69" s="54" t="s">
        <v>258</v>
      </c>
      <c r="D69" s="54" t="s">
        <v>553</v>
      </c>
      <c r="E69" s="113" t="s">
        <v>458</v>
      </c>
      <c r="F69" s="68" t="s">
        <v>469</v>
      </c>
      <c r="G69" s="68" t="s">
        <v>194</v>
      </c>
      <c r="H69" s="56" t="s">
        <v>195</v>
      </c>
      <c r="I69" s="122"/>
      <c r="J69" s="70" t="s">
        <v>1</v>
      </c>
      <c r="K69" s="68" t="s">
        <v>17</v>
      </c>
      <c r="L69" s="70" t="s">
        <v>1</v>
      </c>
      <c r="M69" s="54" t="s">
        <v>109</v>
      </c>
      <c r="N69" s="54" t="s">
        <v>105</v>
      </c>
      <c r="O69" s="68" t="s">
        <v>76</v>
      </c>
      <c r="P69" s="68" t="s">
        <v>23</v>
      </c>
      <c r="Q69" s="68" t="s">
        <v>17</v>
      </c>
      <c r="R69" s="68" t="s">
        <v>17</v>
      </c>
      <c r="S69" s="68" t="s">
        <v>17</v>
      </c>
      <c r="T69" s="68" t="s">
        <v>17</v>
      </c>
      <c r="U69" s="69" t="s">
        <v>106</v>
      </c>
      <c r="V69" s="68" t="s">
        <v>17</v>
      </c>
      <c r="W69" s="68" t="s">
        <v>17</v>
      </c>
      <c r="X69" s="68" t="s">
        <v>17</v>
      </c>
      <c r="Y69" s="68" t="s">
        <v>17</v>
      </c>
      <c r="Z69" s="68" t="s">
        <v>17</v>
      </c>
      <c r="AA69" s="112">
        <v>0</v>
      </c>
      <c r="AB69" s="112">
        <v>1</v>
      </c>
      <c r="AC69" s="112">
        <v>0</v>
      </c>
      <c r="AD69" s="112">
        <v>0</v>
      </c>
      <c r="AE69" s="112">
        <v>0</v>
      </c>
      <c r="AF69" s="112">
        <v>0</v>
      </c>
      <c r="AG69" s="57">
        <v>0</v>
      </c>
      <c r="AH69" s="57">
        <v>0</v>
      </c>
      <c r="AI69" s="57">
        <v>0</v>
      </c>
    </row>
    <row r="70" spans="1:35" s="12" customFormat="1" ht="45" customHeight="1" x14ac:dyDescent="0.15">
      <c r="A70" s="56">
        <v>62</v>
      </c>
      <c r="B70" s="54">
        <v>1</v>
      </c>
      <c r="C70" s="54" t="s">
        <v>258</v>
      </c>
      <c r="D70" s="54" t="s">
        <v>648</v>
      </c>
      <c r="E70" s="113" t="s">
        <v>458</v>
      </c>
      <c r="F70" s="68" t="s">
        <v>469</v>
      </c>
      <c r="G70" s="68" t="s">
        <v>194</v>
      </c>
      <c r="H70" s="56" t="s">
        <v>195</v>
      </c>
      <c r="I70" s="122"/>
      <c r="J70" s="70" t="s">
        <v>1</v>
      </c>
      <c r="K70" s="68" t="s">
        <v>17</v>
      </c>
      <c r="L70" s="70" t="s">
        <v>1</v>
      </c>
      <c r="M70" s="54" t="s">
        <v>109</v>
      </c>
      <c r="N70" s="54" t="s">
        <v>105</v>
      </c>
      <c r="O70" s="68" t="s">
        <v>76</v>
      </c>
      <c r="P70" s="68" t="s">
        <v>23</v>
      </c>
      <c r="Q70" s="68" t="s">
        <v>17</v>
      </c>
      <c r="R70" s="68" t="s">
        <v>17</v>
      </c>
      <c r="S70" s="68" t="s">
        <v>17</v>
      </c>
      <c r="T70" s="68" t="s">
        <v>17</v>
      </c>
      <c r="U70" s="69" t="s">
        <v>106</v>
      </c>
      <c r="V70" s="68" t="s">
        <v>17</v>
      </c>
      <c r="W70" s="68" t="s">
        <v>17</v>
      </c>
      <c r="X70" s="68" t="s">
        <v>17</v>
      </c>
      <c r="Y70" s="68" t="s">
        <v>17</v>
      </c>
      <c r="Z70" s="68" t="s">
        <v>17</v>
      </c>
      <c r="AA70" s="112">
        <v>0</v>
      </c>
      <c r="AB70" s="112">
        <v>0</v>
      </c>
      <c r="AC70" s="112">
        <v>1</v>
      </c>
      <c r="AD70" s="112">
        <v>0</v>
      </c>
      <c r="AE70" s="112">
        <v>0</v>
      </c>
      <c r="AF70" s="112">
        <v>0</v>
      </c>
      <c r="AG70" s="57">
        <v>0</v>
      </c>
      <c r="AH70" s="57">
        <v>0</v>
      </c>
      <c r="AI70" s="57">
        <v>0</v>
      </c>
    </row>
    <row r="71" spans="1:35" s="12" customFormat="1" ht="45" customHeight="1" x14ac:dyDescent="0.15">
      <c r="A71" s="56">
        <v>63</v>
      </c>
      <c r="B71" s="54">
        <v>1</v>
      </c>
      <c r="C71" s="54" t="s">
        <v>905</v>
      </c>
      <c r="D71" s="54" t="s">
        <v>963</v>
      </c>
      <c r="E71" s="113" t="s">
        <v>458</v>
      </c>
      <c r="F71" s="68" t="s">
        <v>469</v>
      </c>
      <c r="G71" s="68" t="s">
        <v>194</v>
      </c>
      <c r="H71" s="56" t="s">
        <v>195</v>
      </c>
      <c r="I71" s="122"/>
      <c r="J71" s="70" t="s">
        <v>1</v>
      </c>
      <c r="K71" s="68" t="s">
        <v>17</v>
      </c>
      <c r="L71" s="70" t="s">
        <v>1</v>
      </c>
      <c r="M71" s="54" t="s">
        <v>109</v>
      </c>
      <c r="N71" s="54" t="s">
        <v>105</v>
      </c>
      <c r="O71" s="68" t="s">
        <v>76</v>
      </c>
      <c r="P71" s="68" t="s">
        <v>23</v>
      </c>
      <c r="Q71" s="68" t="s">
        <v>17</v>
      </c>
      <c r="R71" s="68" t="s">
        <v>17</v>
      </c>
      <c r="S71" s="68" t="s">
        <v>17</v>
      </c>
      <c r="T71" s="68" t="s">
        <v>17</v>
      </c>
      <c r="U71" s="69" t="s">
        <v>106</v>
      </c>
      <c r="V71" s="68" t="s">
        <v>17</v>
      </c>
      <c r="W71" s="68" t="s">
        <v>17</v>
      </c>
      <c r="X71" s="68" t="s">
        <v>17</v>
      </c>
      <c r="Y71" s="68" t="s">
        <v>17</v>
      </c>
      <c r="Z71" s="68" t="s">
        <v>17</v>
      </c>
      <c r="AA71" s="112">
        <v>0</v>
      </c>
      <c r="AB71" s="112">
        <v>0</v>
      </c>
      <c r="AC71" s="112">
        <v>0</v>
      </c>
      <c r="AD71" s="112">
        <v>1</v>
      </c>
      <c r="AE71" s="112">
        <v>0</v>
      </c>
      <c r="AF71" s="112">
        <v>0</v>
      </c>
      <c r="AG71" s="57">
        <v>0</v>
      </c>
      <c r="AH71" s="57">
        <v>0</v>
      </c>
      <c r="AI71" s="57">
        <v>0</v>
      </c>
    </row>
    <row r="72" spans="1:35" s="12" customFormat="1" ht="45" customHeight="1" x14ac:dyDescent="0.15">
      <c r="A72" s="56">
        <v>64</v>
      </c>
      <c r="B72" s="54">
        <v>1</v>
      </c>
      <c r="C72" s="54" t="s">
        <v>731</v>
      </c>
      <c r="D72" s="54" t="s">
        <v>744</v>
      </c>
      <c r="E72" s="113" t="s">
        <v>458</v>
      </c>
      <c r="F72" s="68" t="s">
        <v>750</v>
      </c>
      <c r="G72" s="68" t="s">
        <v>194</v>
      </c>
      <c r="H72" s="56" t="s">
        <v>195</v>
      </c>
      <c r="I72" s="122"/>
      <c r="J72" s="70" t="s">
        <v>1</v>
      </c>
      <c r="K72" s="68" t="s">
        <v>17</v>
      </c>
      <c r="L72" s="70" t="s">
        <v>1</v>
      </c>
      <c r="M72" s="54" t="s">
        <v>109</v>
      </c>
      <c r="N72" s="54" t="s">
        <v>105</v>
      </c>
      <c r="O72" s="68" t="s">
        <v>76</v>
      </c>
      <c r="P72" s="68" t="s">
        <v>23</v>
      </c>
      <c r="Q72" s="68" t="s">
        <v>17</v>
      </c>
      <c r="R72" s="68" t="s">
        <v>17</v>
      </c>
      <c r="S72" s="68" t="s">
        <v>17</v>
      </c>
      <c r="T72" s="68" t="s">
        <v>17</v>
      </c>
      <c r="U72" s="69" t="s">
        <v>106</v>
      </c>
      <c r="V72" s="68" t="s">
        <v>17</v>
      </c>
      <c r="W72" s="68" t="s">
        <v>17</v>
      </c>
      <c r="X72" s="68" t="s">
        <v>17</v>
      </c>
      <c r="Y72" s="68" t="s">
        <v>17</v>
      </c>
      <c r="Z72" s="68" t="s">
        <v>17</v>
      </c>
      <c r="AA72" s="112">
        <v>0</v>
      </c>
      <c r="AB72" s="112">
        <v>0</v>
      </c>
      <c r="AC72" s="112">
        <v>0</v>
      </c>
      <c r="AD72" s="112">
        <v>0</v>
      </c>
      <c r="AE72" s="112">
        <v>1</v>
      </c>
      <c r="AF72" s="112">
        <v>0</v>
      </c>
      <c r="AG72" s="57">
        <v>0</v>
      </c>
      <c r="AH72" s="57">
        <v>0</v>
      </c>
      <c r="AI72" s="57">
        <v>0</v>
      </c>
    </row>
    <row r="73" spans="1:35" s="12" customFormat="1" ht="45" customHeight="1" x14ac:dyDescent="0.15">
      <c r="A73" s="56">
        <v>65</v>
      </c>
      <c r="B73" s="54">
        <v>1</v>
      </c>
      <c r="C73" s="54" t="s">
        <v>1011</v>
      </c>
      <c r="D73" s="54" t="s">
        <v>1024</v>
      </c>
      <c r="E73" s="113" t="s">
        <v>458</v>
      </c>
      <c r="F73" s="68" t="s">
        <v>750</v>
      </c>
      <c r="G73" s="68" t="s">
        <v>194</v>
      </c>
      <c r="H73" s="56" t="s">
        <v>195</v>
      </c>
      <c r="I73" s="122"/>
      <c r="J73" s="70" t="s">
        <v>1</v>
      </c>
      <c r="K73" s="68" t="s">
        <v>17</v>
      </c>
      <c r="L73" s="70" t="s">
        <v>1</v>
      </c>
      <c r="M73" s="54" t="s">
        <v>109</v>
      </c>
      <c r="N73" s="54" t="s">
        <v>105</v>
      </c>
      <c r="O73" s="68" t="s">
        <v>76</v>
      </c>
      <c r="P73" s="68" t="s">
        <v>23</v>
      </c>
      <c r="Q73" s="68" t="s">
        <v>17</v>
      </c>
      <c r="R73" s="68" t="s">
        <v>17</v>
      </c>
      <c r="S73" s="68" t="s">
        <v>17</v>
      </c>
      <c r="T73" s="68" t="s">
        <v>17</v>
      </c>
      <c r="U73" s="69" t="s">
        <v>106</v>
      </c>
      <c r="V73" s="68" t="s">
        <v>17</v>
      </c>
      <c r="W73" s="68" t="s">
        <v>17</v>
      </c>
      <c r="X73" s="68" t="s">
        <v>17</v>
      </c>
      <c r="Y73" s="68" t="s">
        <v>17</v>
      </c>
      <c r="Z73" s="68" t="s">
        <v>17</v>
      </c>
      <c r="AA73" s="112">
        <v>0</v>
      </c>
      <c r="AB73" s="112">
        <v>0</v>
      </c>
      <c r="AC73" s="112">
        <v>0</v>
      </c>
      <c r="AD73" s="112">
        <v>0</v>
      </c>
      <c r="AE73" s="112">
        <v>0</v>
      </c>
      <c r="AF73" s="112">
        <v>1</v>
      </c>
      <c r="AG73" s="57">
        <v>0</v>
      </c>
      <c r="AH73" s="57">
        <v>0</v>
      </c>
      <c r="AI73" s="57">
        <v>0</v>
      </c>
    </row>
    <row r="74" spans="1:35" s="12" customFormat="1" ht="45" customHeight="1" x14ac:dyDescent="0.15">
      <c r="A74" s="56">
        <v>66</v>
      </c>
      <c r="B74" s="54">
        <v>1</v>
      </c>
      <c r="C74" s="54" t="s">
        <v>1011</v>
      </c>
      <c r="D74" s="54" t="s">
        <v>1082</v>
      </c>
      <c r="E74" s="113" t="s">
        <v>458</v>
      </c>
      <c r="F74" s="68" t="s">
        <v>750</v>
      </c>
      <c r="G74" s="68" t="s">
        <v>194</v>
      </c>
      <c r="H74" s="56" t="s">
        <v>195</v>
      </c>
      <c r="I74" s="122"/>
      <c r="J74" s="70" t="s">
        <v>1</v>
      </c>
      <c r="K74" s="68" t="s">
        <v>17</v>
      </c>
      <c r="L74" s="70" t="s">
        <v>1</v>
      </c>
      <c r="M74" s="54" t="s">
        <v>109</v>
      </c>
      <c r="N74" s="54" t="s">
        <v>105</v>
      </c>
      <c r="O74" s="68" t="s">
        <v>76</v>
      </c>
      <c r="P74" s="68" t="s">
        <v>23</v>
      </c>
      <c r="Q74" s="68" t="s">
        <v>17</v>
      </c>
      <c r="R74" s="68" t="s">
        <v>17</v>
      </c>
      <c r="S74" s="68" t="s">
        <v>17</v>
      </c>
      <c r="T74" s="68" t="s">
        <v>17</v>
      </c>
      <c r="U74" s="69" t="s">
        <v>106</v>
      </c>
      <c r="V74" s="68" t="s">
        <v>17</v>
      </c>
      <c r="W74" s="68" t="s">
        <v>17</v>
      </c>
      <c r="X74" s="68" t="s">
        <v>17</v>
      </c>
      <c r="Y74" s="68" t="s">
        <v>17</v>
      </c>
      <c r="Z74" s="68" t="s">
        <v>17</v>
      </c>
      <c r="AA74" s="112">
        <v>0</v>
      </c>
      <c r="AB74" s="112">
        <v>0</v>
      </c>
      <c r="AC74" s="112">
        <v>0</v>
      </c>
      <c r="AD74" s="112">
        <v>0</v>
      </c>
      <c r="AE74" s="112">
        <v>0</v>
      </c>
      <c r="AF74" s="112">
        <v>0</v>
      </c>
      <c r="AG74" s="57">
        <v>1</v>
      </c>
      <c r="AH74" s="57">
        <v>0</v>
      </c>
      <c r="AI74" s="57">
        <v>0</v>
      </c>
    </row>
    <row r="75" spans="1:35" s="12" customFormat="1" ht="45" customHeight="1" x14ac:dyDescent="0.15">
      <c r="A75" s="56">
        <v>67</v>
      </c>
      <c r="B75" s="17">
        <v>1</v>
      </c>
      <c r="C75" s="17" t="s">
        <v>1011</v>
      </c>
      <c r="D75" s="17" t="s">
        <v>1727</v>
      </c>
      <c r="E75" s="59" t="s">
        <v>458</v>
      </c>
      <c r="F75" s="71" t="s">
        <v>750</v>
      </c>
      <c r="G75" s="71" t="s">
        <v>194</v>
      </c>
      <c r="H75" s="60" t="s">
        <v>195</v>
      </c>
      <c r="I75" s="61"/>
      <c r="J75" s="72" t="s">
        <v>1</v>
      </c>
      <c r="K75" s="71" t="s">
        <v>17</v>
      </c>
      <c r="L75" s="72" t="s">
        <v>1</v>
      </c>
      <c r="M75" s="17" t="s">
        <v>109</v>
      </c>
      <c r="N75" s="17" t="s">
        <v>105</v>
      </c>
      <c r="O75" s="71" t="s">
        <v>76</v>
      </c>
      <c r="P75" s="71" t="s">
        <v>23</v>
      </c>
      <c r="Q75" s="71" t="s">
        <v>17</v>
      </c>
      <c r="R75" s="71" t="s">
        <v>17</v>
      </c>
      <c r="S75" s="71" t="s">
        <v>17</v>
      </c>
      <c r="T75" s="71" t="s">
        <v>17</v>
      </c>
      <c r="U75" s="76" t="s">
        <v>106</v>
      </c>
      <c r="V75" s="71" t="s">
        <v>17</v>
      </c>
      <c r="W75" s="71" t="s">
        <v>17</v>
      </c>
      <c r="X75" s="71" t="s">
        <v>17</v>
      </c>
      <c r="Y75" s="71" t="s">
        <v>17</v>
      </c>
      <c r="Z75" s="71" t="s">
        <v>17</v>
      </c>
      <c r="AA75" s="57">
        <v>0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  <c r="AG75" s="57">
        <v>0</v>
      </c>
      <c r="AH75" s="57">
        <v>1</v>
      </c>
      <c r="AI75" s="57">
        <v>0</v>
      </c>
    </row>
    <row r="76" spans="1:35" s="12" customFormat="1" ht="45" customHeight="1" x14ac:dyDescent="0.15">
      <c r="A76" s="56">
        <v>68</v>
      </c>
      <c r="B76" s="54">
        <v>1</v>
      </c>
      <c r="C76" s="54" t="s">
        <v>1129</v>
      </c>
      <c r="D76" s="54" t="s">
        <v>1504</v>
      </c>
      <c r="E76" s="113" t="s">
        <v>458</v>
      </c>
      <c r="F76" s="68" t="s">
        <v>750</v>
      </c>
      <c r="G76" s="68" t="s">
        <v>194</v>
      </c>
      <c r="H76" s="56" t="s">
        <v>195</v>
      </c>
      <c r="I76" s="122"/>
      <c r="J76" s="70" t="s">
        <v>1</v>
      </c>
      <c r="K76" s="68" t="s">
        <v>17</v>
      </c>
      <c r="L76" s="70" t="s">
        <v>1</v>
      </c>
      <c r="M76" s="54" t="s">
        <v>109</v>
      </c>
      <c r="N76" s="54" t="s">
        <v>105</v>
      </c>
      <c r="O76" s="68" t="s">
        <v>76</v>
      </c>
      <c r="P76" s="68" t="s">
        <v>23</v>
      </c>
      <c r="Q76" s="68" t="s">
        <v>17</v>
      </c>
      <c r="R76" s="68" t="s">
        <v>17</v>
      </c>
      <c r="S76" s="68" t="s">
        <v>17</v>
      </c>
      <c r="T76" s="68" t="s">
        <v>17</v>
      </c>
      <c r="U76" s="69" t="s">
        <v>106</v>
      </c>
      <c r="V76" s="68" t="s">
        <v>17</v>
      </c>
      <c r="W76" s="68" t="s">
        <v>17</v>
      </c>
      <c r="X76" s="68" t="s">
        <v>17</v>
      </c>
      <c r="Y76" s="68" t="s">
        <v>17</v>
      </c>
      <c r="Z76" s="68" t="s">
        <v>17</v>
      </c>
      <c r="AA76" s="112">
        <v>0</v>
      </c>
      <c r="AB76" s="112">
        <v>0</v>
      </c>
      <c r="AC76" s="112">
        <v>0</v>
      </c>
      <c r="AD76" s="112">
        <v>0</v>
      </c>
      <c r="AE76" s="112">
        <v>0</v>
      </c>
      <c r="AF76" s="112">
        <v>0</v>
      </c>
      <c r="AG76" s="57">
        <v>0</v>
      </c>
      <c r="AH76" s="57">
        <v>0</v>
      </c>
      <c r="AI76" s="57">
        <v>1</v>
      </c>
    </row>
    <row r="77" spans="1:35" s="11" customFormat="1" ht="45" customHeight="1" x14ac:dyDescent="0.15">
      <c r="A77" s="56">
        <v>69</v>
      </c>
      <c r="B77" s="54">
        <v>2</v>
      </c>
      <c r="C77" s="54" t="s">
        <v>258</v>
      </c>
      <c r="D77" s="54" t="s">
        <v>271</v>
      </c>
      <c r="E77" s="113" t="s">
        <v>394</v>
      </c>
      <c r="F77" s="68" t="s">
        <v>332</v>
      </c>
      <c r="G77" s="68" t="s">
        <v>194</v>
      </c>
      <c r="H77" s="56" t="s">
        <v>195</v>
      </c>
      <c r="I77" s="122"/>
      <c r="J77" s="70" t="s">
        <v>1</v>
      </c>
      <c r="K77" s="68" t="s">
        <v>17</v>
      </c>
      <c r="L77" s="70" t="s">
        <v>1</v>
      </c>
      <c r="M77" s="54" t="s">
        <v>109</v>
      </c>
      <c r="N77" s="54" t="s">
        <v>105</v>
      </c>
      <c r="O77" s="68" t="s">
        <v>395</v>
      </c>
      <c r="P77" s="68" t="s">
        <v>23</v>
      </c>
      <c r="Q77" s="68" t="s">
        <v>17</v>
      </c>
      <c r="R77" s="68" t="s">
        <v>17</v>
      </c>
      <c r="S77" s="68" t="s">
        <v>17</v>
      </c>
      <c r="T77" s="68" t="s">
        <v>17</v>
      </c>
      <c r="U77" s="69" t="s">
        <v>106</v>
      </c>
      <c r="V77" s="68" t="s">
        <v>17</v>
      </c>
      <c r="W77" s="68" t="s">
        <v>17</v>
      </c>
      <c r="X77" s="68" t="s">
        <v>17</v>
      </c>
      <c r="Y77" s="68" t="s">
        <v>17</v>
      </c>
      <c r="Z77" s="68" t="s">
        <v>17</v>
      </c>
      <c r="AA77" s="112">
        <v>1</v>
      </c>
      <c r="AB77" s="112">
        <v>0</v>
      </c>
      <c r="AC77" s="112">
        <v>0</v>
      </c>
      <c r="AD77" s="112">
        <v>0</v>
      </c>
      <c r="AE77" s="112">
        <v>0</v>
      </c>
      <c r="AF77" s="112">
        <v>0</v>
      </c>
      <c r="AG77" s="57">
        <v>0</v>
      </c>
      <c r="AH77" s="57">
        <v>0</v>
      </c>
      <c r="AI77" s="57">
        <v>0</v>
      </c>
    </row>
    <row r="78" spans="1:35" s="12" customFormat="1" ht="45" customHeight="1" x14ac:dyDescent="0.15">
      <c r="A78" s="56">
        <v>70</v>
      </c>
      <c r="B78" s="54">
        <v>2</v>
      </c>
      <c r="C78" s="54" t="s">
        <v>258</v>
      </c>
      <c r="D78" s="54" t="s">
        <v>548</v>
      </c>
      <c r="E78" s="113" t="s">
        <v>394</v>
      </c>
      <c r="F78" s="68" t="s">
        <v>332</v>
      </c>
      <c r="G78" s="68" t="s">
        <v>194</v>
      </c>
      <c r="H78" s="56" t="s">
        <v>195</v>
      </c>
      <c r="I78" s="122"/>
      <c r="J78" s="70" t="s">
        <v>1</v>
      </c>
      <c r="K78" s="68" t="s">
        <v>17</v>
      </c>
      <c r="L78" s="70" t="s">
        <v>1</v>
      </c>
      <c r="M78" s="54" t="s">
        <v>109</v>
      </c>
      <c r="N78" s="54" t="s">
        <v>105</v>
      </c>
      <c r="O78" s="68" t="s">
        <v>395</v>
      </c>
      <c r="P78" s="68" t="s">
        <v>23</v>
      </c>
      <c r="Q78" s="68" t="s">
        <v>17</v>
      </c>
      <c r="R78" s="68" t="s">
        <v>17</v>
      </c>
      <c r="S78" s="68" t="s">
        <v>17</v>
      </c>
      <c r="T78" s="68" t="s">
        <v>17</v>
      </c>
      <c r="U78" s="69" t="s">
        <v>106</v>
      </c>
      <c r="V78" s="68" t="s">
        <v>17</v>
      </c>
      <c r="W78" s="68" t="s">
        <v>17</v>
      </c>
      <c r="X78" s="68" t="s">
        <v>17</v>
      </c>
      <c r="Y78" s="68" t="s">
        <v>17</v>
      </c>
      <c r="Z78" s="68" t="s">
        <v>17</v>
      </c>
      <c r="AA78" s="112">
        <v>0</v>
      </c>
      <c r="AB78" s="112">
        <v>1</v>
      </c>
      <c r="AC78" s="112">
        <v>0</v>
      </c>
      <c r="AD78" s="112">
        <v>0</v>
      </c>
      <c r="AE78" s="112">
        <v>0</v>
      </c>
      <c r="AF78" s="112">
        <v>0</v>
      </c>
      <c r="AG78" s="57">
        <v>0</v>
      </c>
      <c r="AH78" s="57">
        <v>0</v>
      </c>
      <c r="AI78" s="57">
        <v>0</v>
      </c>
    </row>
    <row r="79" spans="1:35" s="12" customFormat="1" ht="45" customHeight="1" x14ac:dyDescent="0.15">
      <c r="A79" s="56">
        <v>71</v>
      </c>
      <c r="B79" s="54">
        <v>2</v>
      </c>
      <c r="C79" s="54" t="s">
        <v>258</v>
      </c>
      <c r="D79" s="54" t="s">
        <v>640</v>
      </c>
      <c r="E79" s="114" t="s">
        <v>178</v>
      </c>
      <c r="F79" s="54"/>
      <c r="G79" s="54" t="s">
        <v>122</v>
      </c>
      <c r="H79" s="54" t="s">
        <v>148</v>
      </c>
      <c r="I79" s="54"/>
      <c r="J79" s="54" t="s">
        <v>108</v>
      </c>
      <c r="K79" s="54" t="s">
        <v>106</v>
      </c>
      <c r="L79" s="54" t="s">
        <v>108</v>
      </c>
      <c r="M79" s="54" t="s">
        <v>109</v>
      </c>
      <c r="N79" s="54" t="s">
        <v>105</v>
      </c>
      <c r="O79" s="54" t="s">
        <v>170</v>
      </c>
      <c r="P79" s="54" t="s">
        <v>110</v>
      </c>
      <c r="Q79" s="54" t="s">
        <v>106</v>
      </c>
      <c r="R79" s="54" t="s">
        <v>106</v>
      </c>
      <c r="S79" s="54" t="s">
        <v>106</v>
      </c>
      <c r="T79" s="54" t="s">
        <v>106</v>
      </c>
      <c r="U79" s="55" t="s">
        <v>106</v>
      </c>
      <c r="V79" s="54" t="s">
        <v>106</v>
      </c>
      <c r="W79" s="54" t="s">
        <v>106</v>
      </c>
      <c r="X79" s="54" t="s">
        <v>106</v>
      </c>
      <c r="Y79" s="54" t="s">
        <v>106</v>
      </c>
      <c r="Z79" s="54" t="s">
        <v>106</v>
      </c>
      <c r="AA79" s="118">
        <v>0</v>
      </c>
      <c r="AB79" s="118">
        <v>0</v>
      </c>
      <c r="AC79" s="118">
        <v>1</v>
      </c>
      <c r="AD79" s="118">
        <v>0</v>
      </c>
      <c r="AE79" s="54">
        <v>0</v>
      </c>
      <c r="AF79" s="118">
        <v>0</v>
      </c>
      <c r="AG79" s="97">
        <v>0</v>
      </c>
      <c r="AH79" s="97">
        <v>0</v>
      </c>
      <c r="AI79" s="97">
        <v>0</v>
      </c>
    </row>
    <row r="80" spans="1:35" s="12" customFormat="1" ht="45" customHeight="1" x14ac:dyDescent="0.15">
      <c r="A80" s="56">
        <v>72</v>
      </c>
      <c r="B80" s="54">
        <v>2</v>
      </c>
      <c r="C80" s="54" t="s">
        <v>905</v>
      </c>
      <c r="D80" s="54" t="s">
        <v>964</v>
      </c>
      <c r="E80" s="114" t="s">
        <v>178</v>
      </c>
      <c r="F80" s="54"/>
      <c r="G80" s="54" t="s">
        <v>122</v>
      </c>
      <c r="H80" s="54" t="s">
        <v>148</v>
      </c>
      <c r="I80" s="54"/>
      <c r="J80" s="54" t="s">
        <v>108</v>
      </c>
      <c r="K80" s="54" t="s">
        <v>106</v>
      </c>
      <c r="L80" s="54" t="s">
        <v>108</v>
      </c>
      <c r="M80" s="54" t="s">
        <v>109</v>
      </c>
      <c r="N80" s="54" t="s">
        <v>105</v>
      </c>
      <c r="O80" s="54" t="s">
        <v>170</v>
      </c>
      <c r="P80" s="54" t="s">
        <v>110</v>
      </c>
      <c r="Q80" s="54" t="s">
        <v>106</v>
      </c>
      <c r="R80" s="54" t="s">
        <v>106</v>
      </c>
      <c r="S80" s="54" t="s">
        <v>106</v>
      </c>
      <c r="T80" s="54" t="s">
        <v>106</v>
      </c>
      <c r="U80" s="55" t="s">
        <v>106</v>
      </c>
      <c r="V80" s="54" t="s">
        <v>106</v>
      </c>
      <c r="W80" s="54" t="s">
        <v>106</v>
      </c>
      <c r="X80" s="54" t="s">
        <v>106</v>
      </c>
      <c r="Y80" s="54" t="s">
        <v>106</v>
      </c>
      <c r="Z80" s="54" t="s">
        <v>106</v>
      </c>
      <c r="AA80" s="118">
        <v>0</v>
      </c>
      <c r="AB80" s="118">
        <v>0</v>
      </c>
      <c r="AC80" s="118">
        <v>0</v>
      </c>
      <c r="AD80" s="118">
        <v>1</v>
      </c>
      <c r="AE80" s="54">
        <v>0</v>
      </c>
      <c r="AF80" s="118">
        <v>0</v>
      </c>
      <c r="AG80" s="97">
        <v>0</v>
      </c>
      <c r="AH80" s="97">
        <v>0</v>
      </c>
      <c r="AI80" s="97">
        <v>0</v>
      </c>
    </row>
    <row r="81" spans="1:35" s="12" customFormat="1" ht="45" customHeight="1" x14ac:dyDescent="0.15">
      <c r="A81" s="56">
        <v>73</v>
      </c>
      <c r="B81" s="54">
        <v>2</v>
      </c>
      <c r="C81" s="54" t="s">
        <v>731</v>
      </c>
      <c r="D81" s="54" t="s">
        <v>745</v>
      </c>
      <c r="E81" s="114" t="s">
        <v>178</v>
      </c>
      <c r="F81" s="54"/>
      <c r="G81" s="54" t="s">
        <v>122</v>
      </c>
      <c r="H81" s="54" t="s">
        <v>148</v>
      </c>
      <c r="I81" s="54"/>
      <c r="J81" s="54" t="s">
        <v>108</v>
      </c>
      <c r="K81" s="54" t="s">
        <v>106</v>
      </c>
      <c r="L81" s="54" t="s">
        <v>108</v>
      </c>
      <c r="M81" s="54" t="s">
        <v>109</v>
      </c>
      <c r="N81" s="54" t="s">
        <v>105</v>
      </c>
      <c r="O81" s="54" t="s">
        <v>170</v>
      </c>
      <c r="P81" s="54" t="s">
        <v>110</v>
      </c>
      <c r="Q81" s="54" t="s">
        <v>106</v>
      </c>
      <c r="R81" s="54" t="s">
        <v>106</v>
      </c>
      <c r="S81" s="54" t="s">
        <v>106</v>
      </c>
      <c r="T81" s="54" t="s">
        <v>106</v>
      </c>
      <c r="U81" s="55" t="s">
        <v>106</v>
      </c>
      <c r="V81" s="54" t="s">
        <v>106</v>
      </c>
      <c r="W81" s="54" t="s">
        <v>106</v>
      </c>
      <c r="X81" s="54" t="s">
        <v>106</v>
      </c>
      <c r="Y81" s="54" t="s">
        <v>106</v>
      </c>
      <c r="Z81" s="54" t="s">
        <v>106</v>
      </c>
      <c r="AA81" s="118">
        <v>0</v>
      </c>
      <c r="AB81" s="118">
        <v>0</v>
      </c>
      <c r="AC81" s="118">
        <v>0</v>
      </c>
      <c r="AD81" s="118">
        <v>0</v>
      </c>
      <c r="AE81" s="54">
        <v>1</v>
      </c>
      <c r="AF81" s="118">
        <v>0</v>
      </c>
      <c r="AG81" s="97">
        <v>0</v>
      </c>
      <c r="AH81" s="97">
        <v>0</v>
      </c>
      <c r="AI81" s="97">
        <v>0</v>
      </c>
    </row>
    <row r="82" spans="1:35" s="12" customFormat="1" ht="45" customHeight="1" x14ac:dyDescent="0.15">
      <c r="A82" s="56">
        <v>74</v>
      </c>
      <c r="B82" s="54">
        <v>2</v>
      </c>
      <c r="C82" s="54" t="s">
        <v>1011</v>
      </c>
      <c r="D82" s="54" t="s">
        <v>1020</v>
      </c>
      <c r="E82" s="114" t="s">
        <v>178</v>
      </c>
      <c r="F82" s="54"/>
      <c r="G82" s="54" t="s">
        <v>122</v>
      </c>
      <c r="H82" s="54" t="s">
        <v>148</v>
      </c>
      <c r="I82" s="54"/>
      <c r="J82" s="54" t="s">
        <v>108</v>
      </c>
      <c r="K82" s="54" t="s">
        <v>106</v>
      </c>
      <c r="L82" s="54" t="s">
        <v>108</v>
      </c>
      <c r="M82" s="54" t="s">
        <v>109</v>
      </c>
      <c r="N82" s="54" t="s">
        <v>105</v>
      </c>
      <c r="O82" s="54" t="s">
        <v>170</v>
      </c>
      <c r="P82" s="54" t="s">
        <v>110</v>
      </c>
      <c r="Q82" s="54" t="s">
        <v>106</v>
      </c>
      <c r="R82" s="54" t="s">
        <v>106</v>
      </c>
      <c r="S82" s="54" t="s">
        <v>106</v>
      </c>
      <c r="T82" s="54" t="s">
        <v>106</v>
      </c>
      <c r="U82" s="55" t="s">
        <v>106</v>
      </c>
      <c r="V82" s="54" t="s">
        <v>106</v>
      </c>
      <c r="W82" s="54" t="s">
        <v>106</v>
      </c>
      <c r="X82" s="54" t="s">
        <v>106</v>
      </c>
      <c r="Y82" s="54" t="s">
        <v>106</v>
      </c>
      <c r="Z82" s="54" t="s">
        <v>106</v>
      </c>
      <c r="AA82" s="118">
        <v>0</v>
      </c>
      <c r="AB82" s="118">
        <v>0</v>
      </c>
      <c r="AC82" s="118">
        <v>0</v>
      </c>
      <c r="AD82" s="118">
        <v>0</v>
      </c>
      <c r="AE82" s="54">
        <v>0</v>
      </c>
      <c r="AF82" s="118">
        <v>1</v>
      </c>
      <c r="AG82" s="97">
        <v>0</v>
      </c>
      <c r="AH82" s="97">
        <v>0</v>
      </c>
      <c r="AI82" s="97">
        <v>0</v>
      </c>
    </row>
    <row r="83" spans="1:35" s="12" customFormat="1" ht="45" customHeight="1" x14ac:dyDescent="0.15">
      <c r="A83" s="56">
        <v>75</v>
      </c>
      <c r="B83" s="17">
        <v>2</v>
      </c>
      <c r="C83" s="17" t="s">
        <v>1011</v>
      </c>
      <c r="D83" s="17" t="s">
        <v>1078</v>
      </c>
      <c r="E83" s="19" t="s">
        <v>178</v>
      </c>
      <c r="F83" s="17"/>
      <c r="G83" s="17" t="s">
        <v>122</v>
      </c>
      <c r="H83" s="17" t="s">
        <v>148</v>
      </c>
      <c r="I83" s="17"/>
      <c r="J83" s="17" t="s">
        <v>108</v>
      </c>
      <c r="K83" s="17" t="s">
        <v>106</v>
      </c>
      <c r="L83" s="17" t="s">
        <v>108</v>
      </c>
      <c r="M83" s="17" t="s">
        <v>109</v>
      </c>
      <c r="N83" s="17" t="s">
        <v>105</v>
      </c>
      <c r="O83" s="17" t="s">
        <v>170</v>
      </c>
      <c r="P83" s="17" t="s">
        <v>110</v>
      </c>
      <c r="Q83" s="17" t="s">
        <v>106</v>
      </c>
      <c r="R83" s="17" t="s">
        <v>106</v>
      </c>
      <c r="S83" s="17" t="s">
        <v>106</v>
      </c>
      <c r="T83" s="17" t="s">
        <v>106</v>
      </c>
      <c r="U83" s="20" t="s">
        <v>106</v>
      </c>
      <c r="V83" s="17" t="s">
        <v>106</v>
      </c>
      <c r="W83" s="17" t="s">
        <v>106</v>
      </c>
      <c r="X83" s="17" t="s">
        <v>106</v>
      </c>
      <c r="Y83" s="17" t="s">
        <v>106</v>
      </c>
      <c r="Z83" s="17" t="s">
        <v>106</v>
      </c>
      <c r="AA83" s="97">
        <v>0</v>
      </c>
      <c r="AB83" s="97">
        <v>0</v>
      </c>
      <c r="AC83" s="97">
        <v>0</v>
      </c>
      <c r="AD83" s="97">
        <v>0</v>
      </c>
      <c r="AE83" s="17">
        <v>0</v>
      </c>
      <c r="AF83" s="97">
        <v>0</v>
      </c>
      <c r="AG83" s="97">
        <v>1</v>
      </c>
      <c r="AH83" s="97">
        <v>1</v>
      </c>
      <c r="AI83" s="97">
        <v>0</v>
      </c>
    </row>
    <row r="84" spans="1:35" s="12" customFormat="1" ht="45" customHeight="1" x14ac:dyDescent="0.15">
      <c r="A84" s="56">
        <v>76</v>
      </c>
      <c r="B84" s="54">
        <v>2</v>
      </c>
      <c r="C84" s="54" t="s">
        <v>1129</v>
      </c>
      <c r="D84" s="54" t="s">
        <v>1453</v>
      </c>
      <c r="E84" s="114" t="s">
        <v>178</v>
      </c>
      <c r="F84" s="54"/>
      <c r="G84" s="54" t="s">
        <v>122</v>
      </c>
      <c r="H84" s="54" t="s">
        <v>148</v>
      </c>
      <c r="I84" s="54"/>
      <c r="J84" s="54" t="s">
        <v>108</v>
      </c>
      <c r="K84" s="54" t="s">
        <v>106</v>
      </c>
      <c r="L84" s="54" t="s">
        <v>108</v>
      </c>
      <c r="M84" s="54" t="s">
        <v>109</v>
      </c>
      <c r="N84" s="54" t="s">
        <v>105</v>
      </c>
      <c r="O84" s="54" t="s">
        <v>170</v>
      </c>
      <c r="P84" s="54" t="s">
        <v>110</v>
      </c>
      <c r="Q84" s="54" t="s">
        <v>106</v>
      </c>
      <c r="R84" s="54" t="s">
        <v>106</v>
      </c>
      <c r="S84" s="54" t="s">
        <v>106</v>
      </c>
      <c r="T84" s="54" t="s">
        <v>106</v>
      </c>
      <c r="U84" s="55" t="s">
        <v>106</v>
      </c>
      <c r="V84" s="54" t="s">
        <v>106</v>
      </c>
      <c r="W84" s="54" t="s">
        <v>106</v>
      </c>
      <c r="X84" s="54" t="s">
        <v>106</v>
      </c>
      <c r="Y84" s="54" t="s">
        <v>106</v>
      </c>
      <c r="Z84" s="54" t="s">
        <v>106</v>
      </c>
      <c r="AA84" s="118">
        <v>0</v>
      </c>
      <c r="AB84" s="118">
        <v>0</v>
      </c>
      <c r="AC84" s="118">
        <v>0</v>
      </c>
      <c r="AD84" s="118">
        <v>0</v>
      </c>
      <c r="AE84" s="54">
        <v>0</v>
      </c>
      <c r="AF84" s="118">
        <v>0</v>
      </c>
      <c r="AG84" s="97">
        <v>0</v>
      </c>
      <c r="AH84" s="97">
        <v>0</v>
      </c>
      <c r="AI84" s="97">
        <v>1</v>
      </c>
    </row>
    <row r="85" spans="1:35" s="14" customFormat="1" ht="45" customHeight="1" x14ac:dyDescent="0.15">
      <c r="A85" s="56">
        <v>77</v>
      </c>
      <c r="B85" s="198">
        <v>2</v>
      </c>
      <c r="C85" s="54" t="s">
        <v>260</v>
      </c>
      <c r="D85" s="198" t="s">
        <v>376</v>
      </c>
      <c r="E85" s="247" t="s">
        <v>396</v>
      </c>
      <c r="F85" s="73" t="s">
        <v>106</v>
      </c>
      <c r="G85" s="73" t="s">
        <v>194</v>
      </c>
      <c r="H85" s="210" t="s">
        <v>195</v>
      </c>
      <c r="I85" s="248"/>
      <c r="J85" s="75" t="s">
        <v>1</v>
      </c>
      <c r="K85" s="198" t="s">
        <v>376</v>
      </c>
      <c r="L85" s="75" t="s">
        <v>1</v>
      </c>
      <c r="M85" s="198" t="s">
        <v>105</v>
      </c>
      <c r="N85" s="198" t="s">
        <v>109</v>
      </c>
      <c r="O85" s="73" t="s">
        <v>101</v>
      </c>
      <c r="P85" s="73" t="s">
        <v>23</v>
      </c>
      <c r="Q85" s="73" t="s">
        <v>17</v>
      </c>
      <c r="R85" s="73" t="s">
        <v>17</v>
      </c>
      <c r="S85" s="73" t="s">
        <v>77</v>
      </c>
      <c r="T85" s="73" t="s">
        <v>397</v>
      </c>
      <c r="U85" s="74">
        <v>0.83730000000000004</v>
      </c>
      <c r="V85" s="73" t="s">
        <v>17</v>
      </c>
      <c r="W85" s="73" t="s">
        <v>17</v>
      </c>
      <c r="X85" s="73" t="s">
        <v>17</v>
      </c>
      <c r="Y85" s="73" t="s">
        <v>17</v>
      </c>
      <c r="Z85" s="73" t="s">
        <v>17</v>
      </c>
      <c r="AA85" s="205">
        <v>1</v>
      </c>
      <c r="AB85" s="205">
        <v>1</v>
      </c>
      <c r="AC85" s="205">
        <v>1</v>
      </c>
      <c r="AD85" s="205">
        <v>1</v>
      </c>
      <c r="AE85" s="205">
        <v>1</v>
      </c>
      <c r="AF85" s="205">
        <v>1</v>
      </c>
      <c r="AG85" s="62">
        <v>1</v>
      </c>
      <c r="AH85" s="62">
        <v>1</v>
      </c>
      <c r="AI85" s="62">
        <v>0</v>
      </c>
    </row>
    <row r="86" spans="1:35" s="14" customFormat="1" ht="45" customHeight="1" x14ac:dyDescent="0.15">
      <c r="A86" s="56">
        <v>78</v>
      </c>
      <c r="B86" s="54">
        <v>2</v>
      </c>
      <c r="C86" s="54" t="s">
        <v>258</v>
      </c>
      <c r="D86" s="54" t="s">
        <v>869</v>
      </c>
      <c r="E86" s="113" t="s">
        <v>396</v>
      </c>
      <c r="F86" s="68" t="s">
        <v>106</v>
      </c>
      <c r="G86" s="68" t="s">
        <v>194</v>
      </c>
      <c r="H86" s="56" t="s">
        <v>195</v>
      </c>
      <c r="I86" s="122"/>
      <c r="J86" s="70" t="s">
        <v>1</v>
      </c>
      <c r="K86" s="54" t="s">
        <v>869</v>
      </c>
      <c r="L86" s="70" t="s">
        <v>1</v>
      </c>
      <c r="M86" s="54" t="s">
        <v>109</v>
      </c>
      <c r="N86" s="54" t="s">
        <v>105</v>
      </c>
      <c r="O86" s="68" t="s">
        <v>101</v>
      </c>
      <c r="P86" s="68" t="s">
        <v>23</v>
      </c>
      <c r="Q86" s="68" t="s">
        <v>17</v>
      </c>
      <c r="R86" s="68" t="s">
        <v>17</v>
      </c>
      <c r="S86" s="68" t="s">
        <v>77</v>
      </c>
      <c r="T86" s="68" t="s">
        <v>397</v>
      </c>
      <c r="U86" s="69">
        <v>0.83730000000000004</v>
      </c>
      <c r="V86" s="68" t="s">
        <v>17</v>
      </c>
      <c r="W86" s="68" t="s">
        <v>17</v>
      </c>
      <c r="X86" s="68" t="s">
        <v>17</v>
      </c>
      <c r="Y86" s="68" t="s">
        <v>17</v>
      </c>
      <c r="Z86" s="68" t="s">
        <v>17</v>
      </c>
      <c r="AA86" s="112">
        <v>1</v>
      </c>
      <c r="AB86" s="112">
        <v>1</v>
      </c>
      <c r="AC86" s="112">
        <v>1</v>
      </c>
      <c r="AD86" s="112">
        <v>1</v>
      </c>
      <c r="AE86" s="112">
        <v>0</v>
      </c>
      <c r="AF86" s="112">
        <v>1</v>
      </c>
      <c r="AG86" s="57">
        <v>1</v>
      </c>
      <c r="AH86" s="57">
        <v>1</v>
      </c>
      <c r="AI86" s="57">
        <v>0</v>
      </c>
    </row>
    <row r="87" spans="1:35" s="14" customFormat="1" ht="45" customHeight="1" x14ac:dyDescent="0.15">
      <c r="A87" s="56">
        <v>79</v>
      </c>
      <c r="B87" s="54">
        <v>2</v>
      </c>
      <c r="C87" s="54" t="s">
        <v>258</v>
      </c>
      <c r="D87" s="54" t="s">
        <v>873</v>
      </c>
      <c r="E87" s="113" t="s">
        <v>396</v>
      </c>
      <c r="F87" s="68" t="s">
        <v>874</v>
      </c>
      <c r="G87" s="68" t="s">
        <v>194</v>
      </c>
      <c r="H87" s="56" t="s">
        <v>195</v>
      </c>
      <c r="I87" s="122"/>
      <c r="J87" s="70" t="s">
        <v>1</v>
      </c>
      <c r="K87" s="54" t="s">
        <v>873</v>
      </c>
      <c r="L87" s="70" t="s">
        <v>1</v>
      </c>
      <c r="M87" s="54" t="s">
        <v>109</v>
      </c>
      <c r="N87" s="54" t="s">
        <v>105</v>
      </c>
      <c r="O87" s="68" t="s">
        <v>101</v>
      </c>
      <c r="P87" s="68" t="s">
        <v>23</v>
      </c>
      <c r="Q87" s="68" t="s">
        <v>17</v>
      </c>
      <c r="R87" s="68" t="s">
        <v>17</v>
      </c>
      <c r="S87" s="68" t="s">
        <v>77</v>
      </c>
      <c r="T87" s="68" t="s">
        <v>397</v>
      </c>
      <c r="U87" s="69">
        <v>0.83730000000000004</v>
      </c>
      <c r="V87" s="68" t="s">
        <v>17</v>
      </c>
      <c r="W87" s="68" t="s">
        <v>17</v>
      </c>
      <c r="X87" s="68" t="s">
        <v>17</v>
      </c>
      <c r="Y87" s="68" t="s">
        <v>17</v>
      </c>
      <c r="Z87" s="68" t="s">
        <v>17</v>
      </c>
      <c r="AA87" s="112">
        <v>0</v>
      </c>
      <c r="AB87" s="112">
        <v>0</v>
      </c>
      <c r="AC87" s="112">
        <v>0</v>
      </c>
      <c r="AD87" s="112">
        <v>0</v>
      </c>
      <c r="AE87" s="112">
        <v>1</v>
      </c>
      <c r="AF87" s="112">
        <v>0</v>
      </c>
      <c r="AG87" s="57">
        <v>0</v>
      </c>
      <c r="AH87" s="57">
        <v>0</v>
      </c>
      <c r="AI87" s="57">
        <v>0</v>
      </c>
    </row>
    <row r="88" spans="1:35" s="12" customFormat="1" ht="45" customHeight="1" x14ac:dyDescent="0.15">
      <c r="A88" s="56">
        <v>80</v>
      </c>
      <c r="B88" s="54">
        <v>2</v>
      </c>
      <c r="C88" s="54" t="s">
        <v>1129</v>
      </c>
      <c r="D88" s="54" t="s">
        <v>1298</v>
      </c>
      <c r="E88" s="113" t="s">
        <v>1454</v>
      </c>
      <c r="F88" s="68" t="s">
        <v>874</v>
      </c>
      <c r="G88" s="68" t="s">
        <v>194</v>
      </c>
      <c r="H88" s="56" t="s">
        <v>195</v>
      </c>
      <c r="I88" s="122"/>
      <c r="J88" s="70" t="s">
        <v>1</v>
      </c>
      <c r="K88" s="54" t="s">
        <v>873</v>
      </c>
      <c r="L88" s="70" t="s">
        <v>1</v>
      </c>
      <c r="M88" s="54" t="s">
        <v>109</v>
      </c>
      <c r="N88" s="54" t="s">
        <v>105</v>
      </c>
      <c r="O88" s="68" t="s">
        <v>101</v>
      </c>
      <c r="P88" s="68" t="s">
        <v>23</v>
      </c>
      <c r="Q88" s="68" t="s">
        <v>17</v>
      </c>
      <c r="R88" s="68" t="s">
        <v>17</v>
      </c>
      <c r="S88" s="54" t="s">
        <v>1476</v>
      </c>
      <c r="T88" s="54" t="s">
        <v>191</v>
      </c>
      <c r="U88" s="55">
        <v>0.79300000000000004</v>
      </c>
      <c r="V88" s="68" t="s">
        <v>17</v>
      </c>
      <c r="W88" s="68" t="s">
        <v>17</v>
      </c>
      <c r="X88" s="68" t="s">
        <v>17</v>
      </c>
      <c r="Y88" s="68" t="s">
        <v>17</v>
      </c>
      <c r="Z88" s="68" t="s">
        <v>17</v>
      </c>
      <c r="AA88" s="112">
        <v>0</v>
      </c>
      <c r="AB88" s="112">
        <v>0</v>
      </c>
      <c r="AC88" s="112">
        <v>0</v>
      </c>
      <c r="AD88" s="112">
        <v>0</v>
      </c>
      <c r="AE88" s="112">
        <v>0</v>
      </c>
      <c r="AF88" s="112">
        <v>0</v>
      </c>
      <c r="AG88" s="57">
        <v>0</v>
      </c>
      <c r="AH88" s="57">
        <v>0</v>
      </c>
      <c r="AI88" s="57">
        <v>1</v>
      </c>
    </row>
    <row r="89" spans="1:35" s="11" customFormat="1" ht="45" customHeight="1" x14ac:dyDescent="0.15">
      <c r="A89" s="56">
        <v>81</v>
      </c>
      <c r="B89" s="54">
        <v>2</v>
      </c>
      <c r="C89" s="54" t="s">
        <v>1495</v>
      </c>
      <c r="D89" s="54" t="s">
        <v>327</v>
      </c>
      <c r="E89" s="113" t="s">
        <v>398</v>
      </c>
      <c r="F89" s="68" t="s">
        <v>387</v>
      </c>
      <c r="G89" s="68" t="s">
        <v>194</v>
      </c>
      <c r="H89" s="56" t="s">
        <v>195</v>
      </c>
      <c r="I89" s="122"/>
      <c r="J89" s="70" t="s">
        <v>1</v>
      </c>
      <c r="K89" s="54" t="s">
        <v>327</v>
      </c>
      <c r="L89" s="70" t="s">
        <v>1</v>
      </c>
      <c r="M89" s="54" t="s">
        <v>105</v>
      </c>
      <c r="N89" s="54" t="s">
        <v>109</v>
      </c>
      <c r="O89" s="68" t="s">
        <v>67</v>
      </c>
      <c r="P89" s="68" t="s">
        <v>23</v>
      </c>
      <c r="Q89" s="68" t="s">
        <v>17</v>
      </c>
      <c r="R89" s="68" t="s">
        <v>17</v>
      </c>
      <c r="S89" s="68" t="s">
        <v>17</v>
      </c>
      <c r="T89" s="68" t="s">
        <v>17</v>
      </c>
      <c r="U89" s="69" t="s">
        <v>106</v>
      </c>
      <c r="V89" s="68" t="s">
        <v>17</v>
      </c>
      <c r="W89" s="68" t="s">
        <v>94</v>
      </c>
      <c r="X89" s="68" t="s">
        <v>17</v>
      </c>
      <c r="Y89" s="68" t="s">
        <v>339</v>
      </c>
      <c r="Z89" s="68" t="s">
        <v>17</v>
      </c>
      <c r="AA89" s="112">
        <v>1</v>
      </c>
      <c r="AB89" s="112">
        <v>1</v>
      </c>
      <c r="AC89" s="112">
        <v>1</v>
      </c>
      <c r="AD89" s="112">
        <v>1</v>
      </c>
      <c r="AE89" s="112">
        <v>0</v>
      </c>
      <c r="AF89" s="112">
        <v>1</v>
      </c>
      <c r="AG89" s="57">
        <v>1</v>
      </c>
      <c r="AH89" s="57">
        <v>0</v>
      </c>
      <c r="AI89" s="57">
        <v>0</v>
      </c>
    </row>
    <row r="90" spans="1:35" s="12" customFormat="1" ht="45" customHeight="1" x14ac:dyDescent="0.15">
      <c r="A90" s="56">
        <v>82</v>
      </c>
      <c r="B90" s="17">
        <v>2</v>
      </c>
      <c r="C90" s="17" t="s">
        <v>212</v>
      </c>
      <c r="D90" s="17" t="s">
        <v>214</v>
      </c>
      <c r="E90" s="59" t="s">
        <v>398</v>
      </c>
      <c r="F90" s="71" t="s">
        <v>387</v>
      </c>
      <c r="G90" s="71" t="s">
        <v>194</v>
      </c>
      <c r="H90" s="60" t="s">
        <v>195</v>
      </c>
      <c r="I90" s="61"/>
      <c r="J90" s="72" t="s">
        <v>1</v>
      </c>
      <c r="K90" s="17" t="s">
        <v>327</v>
      </c>
      <c r="L90" s="72" t="s">
        <v>1</v>
      </c>
      <c r="M90" s="17" t="s">
        <v>105</v>
      </c>
      <c r="N90" s="17" t="s">
        <v>109</v>
      </c>
      <c r="O90" s="71" t="s">
        <v>67</v>
      </c>
      <c r="P90" s="71" t="s">
        <v>23</v>
      </c>
      <c r="Q90" s="71" t="s">
        <v>17</v>
      </c>
      <c r="R90" s="71" t="s">
        <v>17</v>
      </c>
      <c r="S90" s="71" t="s">
        <v>17</v>
      </c>
      <c r="T90" s="71" t="s">
        <v>17</v>
      </c>
      <c r="U90" s="76" t="s">
        <v>106</v>
      </c>
      <c r="V90" s="71" t="s">
        <v>17</v>
      </c>
      <c r="W90" s="71" t="s">
        <v>94</v>
      </c>
      <c r="X90" s="71" t="s">
        <v>17</v>
      </c>
      <c r="Y90" s="71" t="s">
        <v>339</v>
      </c>
      <c r="Z90" s="71" t="s">
        <v>17</v>
      </c>
      <c r="AA90" s="57">
        <v>0</v>
      </c>
      <c r="AB90" s="57">
        <v>0</v>
      </c>
      <c r="AC90" s="57">
        <v>0</v>
      </c>
      <c r="AD90" s="57">
        <v>0</v>
      </c>
      <c r="AE90" s="57">
        <v>0</v>
      </c>
      <c r="AF90" s="57">
        <v>0</v>
      </c>
      <c r="AG90" s="57">
        <v>0</v>
      </c>
      <c r="AH90" s="57">
        <v>1</v>
      </c>
      <c r="AI90" s="57">
        <v>0</v>
      </c>
    </row>
    <row r="91" spans="1:35" s="12" customFormat="1" ht="45" customHeight="1" x14ac:dyDescent="0.15">
      <c r="A91" s="56">
        <v>83</v>
      </c>
      <c r="B91" s="54">
        <v>2</v>
      </c>
      <c r="C91" s="54" t="s">
        <v>1129</v>
      </c>
      <c r="D91" s="54" t="s">
        <v>1522</v>
      </c>
      <c r="E91" s="113" t="s">
        <v>281</v>
      </c>
      <c r="F91" s="68"/>
      <c r="G91" s="68" t="s">
        <v>194</v>
      </c>
      <c r="H91" s="56" t="s">
        <v>195</v>
      </c>
      <c r="I91" s="122"/>
      <c r="J91" s="70" t="s">
        <v>1</v>
      </c>
      <c r="K91" s="54" t="s">
        <v>1522</v>
      </c>
      <c r="L91" s="70" t="s">
        <v>1</v>
      </c>
      <c r="M91" s="54" t="s">
        <v>105</v>
      </c>
      <c r="N91" s="54" t="s">
        <v>109</v>
      </c>
      <c r="O91" s="68" t="s">
        <v>67</v>
      </c>
      <c r="P91" s="68" t="s">
        <v>23</v>
      </c>
      <c r="Q91" s="68" t="s">
        <v>17</v>
      </c>
      <c r="R91" s="68" t="s">
        <v>17</v>
      </c>
      <c r="S91" s="68" t="s">
        <v>17</v>
      </c>
      <c r="T91" s="68" t="s">
        <v>17</v>
      </c>
      <c r="U91" s="69">
        <v>2.7825000000000002</v>
      </c>
      <c r="V91" s="68" t="s">
        <v>17</v>
      </c>
      <c r="W91" s="68" t="s">
        <v>94</v>
      </c>
      <c r="X91" s="68" t="s">
        <v>17</v>
      </c>
      <c r="Y91" s="68" t="s">
        <v>339</v>
      </c>
      <c r="Z91" s="68" t="s">
        <v>17</v>
      </c>
      <c r="AA91" s="112">
        <v>0</v>
      </c>
      <c r="AB91" s="112">
        <v>0</v>
      </c>
      <c r="AC91" s="112">
        <v>0</v>
      </c>
      <c r="AD91" s="112">
        <v>0</v>
      </c>
      <c r="AE91" s="112">
        <v>0</v>
      </c>
      <c r="AF91" s="112">
        <v>0</v>
      </c>
      <c r="AG91" s="57">
        <v>0</v>
      </c>
      <c r="AH91" s="57">
        <v>0</v>
      </c>
      <c r="AI91" s="57">
        <v>1</v>
      </c>
    </row>
    <row r="92" spans="1:35" s="12" customFormat="1" ht="45" customHeight="1" x14ac:dyDescent="0.15">
      <c r="A92" s="56">
        <v>84</v>
      </c>
      <c r="B92" s="54">
        <v>2</v>
      </c>
      <c r="C92" s="54" t="s">
        <v>1129</v>
      </c>
      <c r="D92" s="54" t="s">
        <v>1505</v>
      </c>
      <c r="E92" s="113" t="s">
        <v>1511</v>
      </c>
      <c r="F92" s="68"/>
      <c r="G92" s="68" t="s">
        <v>194</v>
      </c>
      <c r="H92" s="56" t="s">
        <v>195</v>
      </c>
      <c r="I92" s="122"/>
      <c r="J92" s="70" t="s">
        <v>1</v>
      </c>
      <c r="K92" s="54" t="s">
        <v>1505</v>
      </c>
      <c r="L92" s="70" t="s">
        <v>1</v>
      </c>
      <c r="M92" s="54" t="s">
        <v>105</v>
      </c>
      <c r="N92" s="54" t="s">
        <v>109</v>
      </c>
      <c r="O92" s="68" t="s">
        <v>67</v>
      </c>
      <c r="P92" s="68" t="s">
        <v>1517</v>
      </c>
      <c r="Q92" s="68" t="s">
        <v>1518</v>
      </c>
      <c r="R92" s="68" t="s">
        <v>1519</v>
      </c>
      <c r="S92" s="68" t="s">
        <v>17</v>
      </c>
      <c r="T92" s="68" t="s">
        <v>17</v>
      </c>
      <c r="U92" s="69">
        <v>1.3669</v>
      </c>
      <c r="V92" s="68" t="s">
        <v>17</v>
      </c>
      <c r="W92" s="68" t="s">
        <v>17</v>
      </c>
      <c r="X92" s="68" t="s">
        <v>17</v>
      </c>
      <c r="Y92" s="68" t="s">
        <v>17</v>
      </c>
      <c r="Z92" s="68" t="s">
        <v>17</v>
      </c>
      <c r="AA92" s="112">
        <v>0</v>
      </c>
      <c r="AB92" s="112">
        <v>0</v>
      </c>
      <c r="AC92" s="112">
        <v>0</v>
      </c>
      <c r="AD92" s="112">
        <v>0</v>
      </c>
      <c r="AE92" s="112">
        <v>0</v>
      </c>
      <c r="AF92" s="112">
        <v>0</v>
      </c>
      <c r="AG92" s="57">
        <v>0</v>
      </c>
      <c r="AH92" s="57">
        <v>0</v>
      </c>
      <c r="AI92" s="57">
        <v>1</v>
      </c>
    </row>
    <row r="93" spans="1:35" s="12" customFormat="1" ht="45" customHeight="1" x14ac:dyDescent="0.15">
      <c r="A93" s="56">
        <v>85</v>
      </c>
      <c r="B93" s="54">
        <v>2</v>
      </c>
      <c r="C93" s="54" t="s">
        <v>1129</v>
      </c>
      <c r="D93" s="54" t="s">
        <v>1506</v>
      </c>
      <c r="E93" s="113" t="s">
        <v>1512</v>
      </c>
      <c r="F93" s="68"/>
      <c r="G93" s="68" t="s">
        <v>194</v>
      </c>
      <c r="H93" s="56" t="s">
        <v>195</v>
      </c>
      <c r="I93" s="122"/>
      <c r="J93" s="70" t="s">
        <v>1</v>
      </c>
      <c r="K93" s="54" t="s">
        <v>1506</v>
      </c>
      <c r="L93" s="70" t="s">
        <v>1</v>
      </c>
      <c r="M93" s="54" t="s">
        <v>105</v>
      </c>
      <c r="N93" s="54" t="s">
        <v>109</v>
      </c>
      <c r="O93" s="68" t="s">
        <v>67</v>
      </c>
      <c r="P93" s="68" t="s">
        <v>506</v>
      </c>
      <c r="Q93" s="68" t="s">
        <v>1532</v>
      </c>
      <c r="R93" s="68" t="s">
        <v>1520</v>
      </c>
      <c r="S93" s="68" t="s">
        <v>17</v>
      </c>
      <c r="T93" s="68" t="s">
        <v>17</v>
      </c>
      <c r="U93" s="69">
        <v>0.1143</v>
      </c>
      <c r="V93" s="68" t="s">
        <v>17</v>
      </c>
      <c r="W93" s="68" t="s">
        <v>17</v>
      </c>
      <c r="X93" s="68" t="s">
        <v>17</v>
      </c>
      <c r="Y93" s="68" t="s">
        <v>17</v>
      </c>
      <c r="Z93" s="68" t="s">
        <v>17</v>
      </c>
      <c r="AA93" s="112">
        <v>0</v>
      </c>
      <c r="AB93" s="112">
        <v>0</v>
      </c>
      <c r="AC93" s="112">
        <v>0</v>
      </c>
      <c r="AD93" s="112">
        <v>0</v>
      </c>
      <c r="AE93" s="112">
        <v>0</v>
      </c>
      <c r="AF93" s="112">
        <v>0</v>
      </c>
      <c r="AG93" s="57">
        <v>0</v>
      </c>
      <c r="AH93" s="57">
        <v>0</v>
      </c>
      <c r="AI93" s="57">
        <v>2</v>
      </c>
    </row>
    <row r="94" spans="1:35" s="12" customFormat="1" ht="45" customHeight="1" x14ac:dyDescent="0.15">
      <c r="A94" s="56">
        <v>86</v>
      </c>
      <c r="B94" s="54">
        <v>2</v>
      </c>
      <c r="C94" s="54" t="s">
        <v>1129</v>
      </c>
      <c r="D94" s="54" t="s">
        <v>1507</v>
      </c>
      <c r="E94" s="113" t="s">
        <v>1513</v>
      </c>
      <c r="F94" s="68"/>
      <c r="G94" s="68" t="s">
        <v>194</v>
      </c>
      <c r="H94" s="56" t="s">
        <v>195</v>
      </c>
      <c r="I94" s="122"/>
      <c r="J94" s="70" t="s">
        <v>1</v>
      </c>
      <c r="K94" s="54" t="s">
        <v>1507</v>
      </c>
      <c r="L94" s="70" t="s">
        <v>1</v>
      </c>
      <c r="M94" s="54" t="s">
        <v>105</v>
      </c>
      <c r="N94" s="54" t="s">
        <v>109</v>
      </c>
      <c r="O94" s="68" t="s">
        <v>67</v>
      </c>
      <c r="P94" s="68" t="s">
        <v>506</v>
      </c>
      <c r="Q94" s="68" t="s">
        <v>1532</v>
      </c>
      <c r="R94" s="68" t="s">
        <v>1520</v>
      </c>
      <c r="S94" s="68" t="s">
        <v>17</v>
      </c>
      <c r="T94" s="68" t="s">
        <v>17</v>
      </c>
      <c r="U94" s="69">
        <v>7.51E-2</v>
      </c>
      <c r="V94" s="68" t="s">
        <v>17</v>
      </c>
      <c r="W94" s="68" t="s">
        <v>17</v>
      </c>
      <c r="X94" s="68" t="s">
        <v>17</v>
      </c>
      <c r="Y94" s="68" t="s">
        <v>17</v>
      </c>
      <c r="Z94" s="68" t="s">
        <v>17</v>
      </c>
      <c r="AA94" s="112">
        <v>0</v>
      </c>
      <c r="AB94" s="112">
        <v>0</v>
      </c>
      <c r="AC94" s="112">
        <v>0</v>
      </c>
      <c r="AD94" s="112">
        <v>0</v>
      </c>
      <c r="AE94" s="112">
        <v>0</v>
      </c>
      <c r="AF94" s="112">
        <v>0</v>
      </c>
      <c r="AG94" s="57">
        <v>0</v>
      </c>
      <c r="AH94" s="57">
        <v>0</v>
      </c>
      <c r="AI94" s="57">
        <v>1</v>
      </c>
    </row>
    <row r="95" spans="1:35" s="12" customFormat="1" ht="45" customHeight="1" x14ac:dyDescent="0.15">
      <c r="A95" s="56">
        <v>87</v>
      </c>
      <c r="B95" s="54">
        <v>2</v>
      </c>
      <c r="C95" s="54" t="s">
        <v>1129</v>
      </c>
      <c r="D95" s="54" t="s">
        <v>1508</v>
      </c>
      <c r="E95" s="113" t="s">
        <v>1514</v>
      </c>
      <c r="F95" s="68"/>
      <c r="G95" s="68" t="s">
        <v>194</v>
      </c>
      <c r="H95" s="56" t="s">
        <v>195</v>
      </c>
      <c r="I95" s="122"/>
      <c r="J95" s="70" t="s">
        <v>1</v>
      </c>
      <c r="K95" s="54" t="s">
        <v>1508</v>
      </c>
      <c r="L95" s="70" t="s">
        <v>1</v>
      </c>
      <c r="M95" s="54" t="s">
        <v>105</v>
      </c>
      <c r="N95" s="54" t="s">
        <v>109</v>
      </c>
      <c r="O95" s="68" t="s">
        <v>67</v>
      </c>
      <c r="P95" s="68" t="s">
        <v>506</v>
      </c>
      <c r="Q95" s="68" t="s">
        <v>1532</v>
      </c>
      <c r="R95" s="68" t="s">
        <v>1520</v>
      </c>
      <c r="S95" s="68" t="s">
        <v>17</v>
      </c>
      <c r="T95" s="68" t="s">
        <v>17</v>
      </c>
      <c r="U95" s="69">
        <v>0.19689999999999999</v>
      </c>
      <c r="V95" s="68" t="s">
        <v>17</v>
      </c>
      <c r="W95" s="68" t="s">
        <v>17</v>
      </c>
      <c r="X95" s="68" t="s">
        <v>17</v>
      </c>
      <c r="Y95" s="68" t="s">
        <v>17</v>
      </c>
      <c r="Z95" s="68" t="s">
        <v>17</v>
      </c>
      <c r="AA95" s="112">
        <v>0</v>
      </c>
      <c r="AB95" s="112">
        <v>0</v>
      </c>
      <c r="AC95" s="112">
        <v>0</v>
      </c>
      <c r="AD95" s="112">
        <v>0</v>
      </c>
      <c r="AE95" s="112">
        <v>0</v>
      </c>
      <c r="AF95" s="112">
        <v>0</v>
      </c>
      <c r="AG95" s="57">
        <v>0</v>
      </c>
      <c r="AH95" s="57">
        <v>0</v>
      </c>
      <c r="AI95" s="57">
        <v>1</v>
      </c>
    </row>
    <row r="96" spans="1:35" s="12" customFormat="1" ht="45" customHeight="1" x14ac:dyDescent="0.15">
      <c r="A96" s="56">
        <v>88</v>
      </c>
      <c r="B96" s="54">
        <v>2</v>
      </c>
      <c r="C96" s="54" t="s">
        <v>1129</v>
      </c>
      <c r="D96" s="54" t="s">
        <v>1509</v>
      </c>
      <c r="E96" s="113" t="s">
        <v>1170</v>
      </c>
      <c r="F96" s="68"/>
      <c r="G96" s="68" t="s">
        <v>194</v>
      </c>
      <c r="H96" s="56" t="s">
        <v>195</v>
      </c>
      <c r="I96" s="122"/>
      <c r="J96" s="70" t="s">
        <v>1</v>
      </c>
      <c r="K96" s="54" t="s">
        <v>1509</v>
      </c>
      <c r="L96" s="70" t="s">
        <v>1</v>
      </c>
      <c r="M96" s="54" t="s">
        <v>105</v>
      </c>
      <c r="N96" s="54" t="s">
        <v>109</v>
      </c>
      <c r="O96" s="68" t="s">
        <v>67</v>
      </c>
      <c r="P96" s="68" t="s">
        <v>1517</v>
      </c>
      <c r="Q96" s="68" t="s">
        <v>1518</v>
      </c>
      <c r="R96" s="68" t="s">
        <v>1519</v>
      </c>
      <c r="S96" s="68" t="s">
        <v>1531</v>
      </c>
      <c r="T96" s="68" t="s">
        <v>17</v>
      </c>
      <c r="U96" s="69">
        <v>0.40100000000000002</v>
      </c>
      <c r="V96" s="68" t="s">
        <v>17</v>
      </c>
      <c r="W96" s="68" t="s">
        <v>17</v>
      </c>
      <c r="X96" s="68" t="s">
        <v>17</v>
      </c>
      <c r="Y96" s="68" t="s">
        <v>17</v>
      </c>
      <c r="Z96" s="68" t="s">
        <v>17</v>
      </c>
      <c r="AA96" s="112">
        <v>0</v>
      </c>
      <c r="AB96" s="112">
        <v>0</v>
      </c>
      <c r="AC96" s="112">
        <v>0</v>
      </c>
      <c r="AD96" s="112">
        <v>0</v>
      </c>
      <c r="AE96" s="112">
        <v>0</v>
      </c>
      <c r="AF96" s="112">
        <v>0</v>
      </c>
      <c r="AG96" s="57">
        <v>0</v>
      </c>
      <c r="AH96" s="57">
        <v>0</v>
      </c>
      <c r="AI96" s="57">
        <v>1</v>
      </c>
    </row>
    <row r="97" spans="1:35" s="12" customFormat="1" ht="45" customHeight="1" x14ac:dyDescent="0.15">
      <c r="A97" s="56">
        <v>89</v>
      </c>
      <c r="B97" s="54">
        <v>2</v>
      </c>
      <c r="C97" s="54" t="s">
        <v>1129</v>
      </c>
      <c r="D97" s="54" t="s">
        <v>1523</v>
      </c>
      <c r="E97" s="113" t="s">
        <v>300</v>
      </c>
      <c r="F97" s="68"/>
      <c r="G97" s="68" t="s">
        <v>194</v>
      </c>
      <c r="H97" s="56" t="s">
        <v>195</v>
      </c>
      <c r="I97" s="122"/>
      <c r="J97" s="70" t="s">
        <v>1</v>
      </c>
      <c r="K97" s="54" t="s">
        <v>1523</v>
      </c>
      <c r="L97" s="70" t="s">
        <v>1</v>
      </c>
      <c r="M97" s="54" t="s">
        <v>105</v>
      </c>
      <c r="N97" s="54" t="s">
        <v>109</v>
      </c>
      <c r="O97" s="68" t="s">
        <v>67</v>
      </c>
      <c r="P97" s="68" t="s">
        <v>1521</v>
      </c>
      <c r="Q97" s="68" t="s">
        <v>290</v>
      </c>
      <c r="R97" s="68" t="s">
        <v>17</v>
      </c>
      <c r="S97" s="68" t="s">
        <v>1530</v>
      </c>
      <c r="T97" s="68" t="s">
        <v>17</v>
      </c>
      <c r="U97" s="69">
        <v>0.215</v>
      </c>
      <c r="V97" s="68" t="s">
        <v>17</v>
      </c>
      <c r="W97" s="68" t="s">
        <v>17</v>
      </c>
      <c r="X97" s="68" t="s">
        <v>17</v>
      </c>
      <c r="Y97" s="68" t="s">
        <v>17</v>
      </c>
      <c r="Z97" s="68" t="s">
        <v>17</v>
      </c>
      <c r="AA97" s="112">
        <v>0</v>
      </c>
      <c r="AB97" s="112">
        <v>0</v>
      </c>
      <c r="AC97" s="112">
        <v>0</v>
      </c>
      <c r="AD97" s="112">
        <v>0</v>
      </c>
      <c r="AE97" s="112">
        <v>0</v>
      </c>
      <c r="AF97" s="112">
        <v>0</v>
      </c>
      <c r="AG97" s="57">
        <v>0</v>
      </c>
      <c r="AH97" s="57">
        <v>0</v>
      </c>
      <c r="AI97" s="57">
        <v>1</v>
      </c>
    </row>
    <row r="98" spans="1:35" s="12" customFormat="1" ht="45" customHeight="1" x14ac:dyDescent="0.15">
      <c r="A98" s="56">
        <v>90</v>
      </c>
      <c r="B98" s="54">
        <v>2</v>
      </c>
      <c r="C98" s="54" t="s">
        <v>1129</v>
      </c>
      <c r="D98" s="54" t="s">
        <v>1524</v>
      </c>
      <c r="E98" s="113" t="s">
        <v>298</v>
      </c>
      <c r="F98" s="68"/>
      <c r="G98" s="68" t="s">
        <v>194</v>
      </c>
      <c r="H98" s="56" t="s">
        <v>195</v>
      </c>
      <c r="I98" s="122"/>
      <c r="J98" s="70" t="s">
        <v>1</v>
      </c>
      <c r="K98" s="54" t="s">
        <v>1524</v>
      </c>
      <c r="L98" s="70" t="s">
        <v>1</v>
      </c>
      <c r="M98" s="54" t="s">
        <v>105</v>
      </c>
      <c r="N98" s="54" t="s">
        <v>109</v>
      </c>
      <c r="O98" s="68" t="s">
        <v>67</v>
      </c>
      <c r="P98" s="68" t="s">
        <v>1521</v>
      </c>
      <c r="Q98" s="68" t="s">
        <v>290</v>
      </c>
      <c r="R98" s="68" t="s">
        <v>17</v>
      </c>
      <c r="S98" s="68" t="s">
        <v>1530</v>
      </c>
      <c r="T98" s="68" t="s">
        <v>17</v>
      </c>
      <c r="U98" s="69">
        <v>0.215</v>
      </c>
      <c r="V98" s="68" t="s">
        <v>17</v>
      </c>
      <c r="W98" s="68" t="s">
        <v>17</v>
      </c>
      <c r="X98" s="68" t="s">
        <v>17</v>
      </c>
      <c r="Y98" s="68" t="s">
        <v>17</v>
      </c>
      <c r="Z98" s="68" t="s">
        <v>17</v>
      </c>
      <c r="AA98" s="112">
        <v>0</v>
      </c>
      <c r="AB98" s="112">
        <v>0</v>
      </c>
      <c r="AC98" s="112">
        <v>0</v>
      </c>
      <c r="AD98" s="112">
        <v>0</v>
      </c>
      <c r="AE98" s="112">
        <v>0</v>
      </c>
      <c r="AF98" s="112">
        <v>0</v>
      </c>
      <c r="AG98" s="57">
        <v>0</v>
      </c>
      <c r="AH98" s="57">
        <v>0</v>
      </c>
      <c r="AI98" s="57">
        <v>1</v>
      </c>
    </row>
    <row r="99" spans="1:35" s="12" customFormat="1" ht="45" customHeight="1" x14ac:dyDescent="0.15">
      <c r="A99" s="56">
        <v>91</v>
      </c>
      <c r="B99" s="54">
        <v>2</v>
      </c>
      <c r="C99" s="54" t="s">
        <v>1129</v>
      </c>
      <c r="D99" s="54" t="s">
        <v>1526</v>
      </c>
      <c r="E99" s="113" t="s">
        <v>1515</v>
      </c>
      <c r="F99" s="68"/>
      <c r="G99" s="68" t="s">
        <v>194</v>
      </c>
      <c r="H99" s="56" t="s">
        <v>195</v>
      </c>
      <c r="I99" s="122"/>
      <c r="J99" s="70" t="s">
        <v>1</v>
      </c>
      <c r="K99" s="54" t="s">
        <v>1526</v>
      </c>
      <c r="L99" s="70" t="s">
        <v>1</v>
      </c>
      <c r="M99" s="54" t="s">
        <v>105</v>
      </c>
      <c r="N99" s="54" t="s">
        <v>109</v>
      </c>
      <c r="O99" s="68" t="s">
        <v>67</v>
      </c>
      <c r="P99" s="68" t="s">
        <v>1521</v>
      </c>
      <c r="Q99" s="68" t="s">
        <v>284</v>
      </c>
      <c r="R99" s="68"/>
      <c r="S99" s="68" t="s">
        <v>1529</v>
      </c>
      <c r="T99" s="68" t="s">
        <v>17</v>
      </c>
      <c r="U99" s="69">
        <v>3.6999999999999998E-2</v>
      </c>
      <c r="V99" s="68" t="s">
        <v>17</v>
      </c>
      <c r="W99" s="68" t="s">
        <v>17</v>
      </c>
      <c r="X99" s="68" t="s">
        <v>17</v>
      </c>
      <c r="Y99" s="68" t="s">
        <v>17</v>
      </c>
      <c r="Z99" s="68" t="s">
        <v>17</v>
      </c>
      <c r="AA99" s="112">
        <v>0</v>
      </c>
      <c r="AB99" s="112">
        <v>0</v>
      </c>
      <c r="AC99" s="112">
        <v>0</v>
      </c>
      <c r="AD99" s="112">
        <v>0</v>
      </c>
      <c r="AE99" s="112">
        <v>0</v>
      </c>
      <c r="AF99" s="112">
        <v>0</v>
      </c>
      <c r="AG99" s="57">
        <v>0</v>
      </c>
      <c r="AH99" s="57">
        <v>0</v>
      </c>
      <c r="AI99" s="57">
        <v>1</v>
      </c>
    </row>
    <row r="100" spans="1:35" s="12" customFormat="1" ht="45" customHeight="1" x14ac:dyDescent="0.15">
      <c r="A100" s="56">
        <v>92</v>
      </c>
      <c r="B100" s="54">
        <v>2</v>
      </c>
      <c r="C100" s="54" t="s">
        <v>1129</v>
      </c>
      <c r="D100" s="54" t="s">
        <v>1527</v>
      </c>
      <c r="E100" s="113" t="s">
        <v>1516</v>
      </c>
      <c r="F100" s="68"/>
      <c r="G100" s="68" t="s">
        <v>194</v>
      </c>
      <c r="H100" s="56" t="s">
        <v>195</v>
      </c>
      <c r="I100" s="122"/>
      <c r="J100" s="70" t="s">
        <v>1</v>
      </c>
      <c r="K100" s="54" t="s">
        <v>1527</v>
      </c>
      <c r="L100" s="70" t="s">
        <v>1</v>
      </c>
      <c r="M100" s="54" t="s">
        <v>105</v>
      </c>
      <c r="N100" s="54" t="s">
        <v>109</v>
      </c>
      <c r="O100" s="68" t="s">
        <v>67</v>
      </c>
      <c r="P100" s="68" t="s">
        <v>1521</v>
      </c>
      <c r="Q100" s="68" t="s">
        <v>284</v>
      </c>
      <c r="R100" s="68"/>
      <c r="S100" s="68" t="s">
        <v>1529</v>
      </c>
      <c r="T100" s="68" t="s">
        <v>17</v>
      </c>
      <c r="U100" s="69">
        <v>3.6999999999999998E-2</v>
      </c>
      <c r="V100" s="68" t="s">
        <v>17</v>
      </c>
      <c r="W100" s="68" t="s">
        <v>17</v>
      </c>
      <c r="X100" s="68" t="s">
        <v>17</v>
      </c>
      <c r="Y100" s="68" t="s">
        <v>17</v>
      </c>
      <c r="Z100" s="68" t="s">
        <v>17</v>
      </c>
      <c r="AA100" s="112">
        <v>0</v>
      </c>
      <c r="AB100" s="112">
        <v>0</v>
      </c>
      <c r="AC100" s="112">
        <v>0</v>
      </c>
      <c r="AD100" s="112">
        <v>0</v>
      </c>
      <c r="AE100" s="112">
        <v>0</v>
      </c>
      <c r="AF100" s="112">
        <v>0</v>
      </c>
      <c r="AG100" s="57">
        <v>0</v>
      </c>
      <c r="AH100" s="57">
        <v>0</v>
      </c>
      <c r="AI100" s="57">
        <v>1</v>
      </c>
    </row>
    <row r="101" spans="1:35" s="12" customFormat="1" ht="45" customHeight="1" x14ac:dyDescent="0.15">
      <c r="A101" s="56">
        <v>93</v>
      </c>
      <c r="B101" s="54">
        <v>2</v>
      </c>
      <c r="C101" s="54" t="s">
        <v>1129</v>
      </c>
      <c r="D101" s="54" t="s">
        <v>1525</v>
      </c>
      <c r="E101" s="68" t="s">
        <v>1510</v>
      </c>
      <c r="F101" s="68"/>
      <c r="G101" s="68" t="s">
        <v>194</v>
      </c>
      <c r="H101" s="56" t="s">
        <v>195</v>
      </c>
      <c r="I101" s="122"/>
      <c r="J101" s="70" t="s">
        <v>1</v>
      </c>
      <c r="K101" s="54" t="s">
        <v>1525</v>
      </c>
      <c r="L101" s="70" t="s">
        <v>1</v>
      </c>
      <c r="M101" s="54" t="s">
        <v>105</v>
      </c>
      <c r="N101" s="54" t="s">
        <v>109</v>
      </c>
      <c r="O101" s="68" t="s">
        <v>67</v>
      </c>
      <c r="P101" s="68" t="s">
        <v>1521</v>
      </c>
      <c r="Q101" s="68" t="s">
        <v>290</v>
      </c>
      <c r="R101" s="68"/>
      <c r="S101" s="68" t="s">
        <v>1528</v>
      </c>
      <c r="T101" s="68" t="s">
        <v>17</v>
      </c>
      <c r="U101" s="69">
        <v>0.01</v>
      </c>
      <c r="V101" s="68" t="s">
        <v>17</v>
      </c>
      <c r="W101" s="68" t="s">
        <v>17</v>
      </c>
      <c r="X101" s="68" t="s">
        <v>17</v>
      </c>
      <c r="Y101" s="68" t="s">
        <v>17</v>
      </c>
      <c r="Z101" s="68" t="s">
        <v>17</v>
      </c>
      <c r="AA101" s="112">
        <v>0</v>
      </c>
      <c r="AB101" s="112">
        <v>0</v>
      </c>
      <c r="AC101" s="112">
        <v>0</v>
      </c>
      <c r="AD101" s="112">
        <v>0</v>
      </c>
      <c r="AE101" s="112">
        <v>0</v>
      </c>
      <c r="AF101" s="112">
        <v>0</v>
      </c>
      <c r="AG101" s="57">
        <v>0</v>
      </c>
      <c r="AH101" s="57">
        <v>0</v>
      </c>
      <c r="AI101" s="57">
        <v>1</v>
      </c>
    </row>
    <row r="102" spans="1:35" s="12" customFormat="1" ht="45" customHeight="1" x14ac:dyDescent="0.15">
      <c r="A102" s="56">
        <v>94</v>
      </c>
      <c r="B102" s="17">
        <v>2</v>
      </c>
      <c r="C102" s="54" t="s">
        <v>1129</v>
      </c>
      <c r="D102" s="17" t="s">
        <v>1733</v>
      </c>
      <c r="E102" s="59" t="s">
        <v>301</v>
      </c>
      <c r="F102" s="71" t="s">
        <v>106</v>
      </c>
      <c r="G102" s="71" t="s">
        <v>194</v>
      </c>
      <c r="H102" s="60" t="s">
        <v>195</v>
      </c>
      <c r="I102" s="61"/>
      <c r="J102" s="72" t="s">
        <v>1</v>
      </c>
      <c r="K102" s="17" t="s">
        <v>426</v>
      </c>
      <c r="L102" s="72" t="s">
        <v>1</v>
      </c>
      <c r="M102" s="17" t="s">
        <v>105</v>
      </c>
      <c r="N102" s="17" t="s">
        <v>109</v>
      </c>
      <c r="O102" s="71" t="s">
        <v>437</v>
      </c>
      <c r="P102" s="71" t="s">
        <v>17</v>
      </c>
      <c r="Q102" s="71" t="s">
        <v>17</v>
      </c>
      <c r="R102" s="71" t="s">
        <v>17</v>
      </c>
      <c r="S102" s="71" t="s">
        <v>17</v>
      </c>
      <c r="T102" s="71" t="s">
        <v>17</v>
      </c>
      <c r="U102" s="71" t="s">
        <v>17</v>
      </c>
      <c r="V102" s="71" t="s">
        <v>17</v>
      </c>
      <c r="W102" s="71" t="s">
        <v>17</v>
      </c>
      <c r="X102" s="71" t="s">
        <v>17</v>
      </c>
      <c r="Y102" s="71" t="s">
        <v>17</v>
      </c>
      <c r="Z102" s="71" t="s">
        <v>17</v>
      </c>
      <c r="AA102" s="71">
        <v>0</v>
      </c>
      <c r="AB102" s="71">
        <v>0</v>
      </c>
      <c r="AC102" s="71">
        <v>0</v>
      </c>
      <c r="AD102" s="71">
        <v>0</v>
      </c>
      <c r="AE102" s="71">
        <v>0</v>
      </c>
      <c r="AF102" s="71">
        <v>0</v>
      </c>
      <c r="AG102" s="71">
        <v>0</v>
      </c>
      <c r="AH102" s="71">
        <v>0</v>
      </c>
      <c r="AI102" s="17">
        <v>2</v>
      </c>
    </row>
    <row r="103" spans="1:35" s="12" customFormat="1" ht="45" customHeight="1" x14ac:dyDescent="0.15">
      <c r="A103" s="56">
        <v>95</v>
      </c>
      <c r="B103" s="198">
        <v>1</v>
      </c>
      <c r="C103" s="54" t="s">
        <v>1254</v>
      </c>
      <c r="D103" s="198" t="s">
        <v>275</v>
      </c>
      <c r="E103" s="247" t="s">
        <v>277</v>
      </c>
      <c r="F103" s="73" t="s">
        <v>106</v>
      </c>
      <c r="G103" s="73" t="s">
        <v>194</v>
      </c>
      <c r="H103" s="210" t="s">
        <v>195</v>
      </c>
      <c r="I103" s="248"/>
      <c r="J103" s="75" t="s">
        <v>1</v>
      </c>
      <c r="K103" s="198" t="s">
        <v>275</v>
      </c>
      <c r="L103" s="75" t="s">
        <v>1</v>
      </c>
      <c r="M103" s="198" t="s">
        <v>105</v>
      </c>
      <c r="N103" s="198" t="s">
        <v>109</v>
      </c>
      <c r="O103" s="73" t="s">
        <v>101</v>
      </c>
      <c r="P103" s="73" t="s">
        <v>439</v>
      </c>
      <c r="Q103" s="73" t="s">
        <v>17</v>
      </c>
      <c r="R103" s="73" t="s">
        <v>17</v>
      </c>
      <c r="S103" s="73" t="s">
        <v>17</v>
      </c>
      <c r="T103" s="73" t="s">
        <v>17</v>
      </c>
      <c r="U103" s="74">
        <v>0.153</v>
      </c>
      <c r="V103" s="73" t="s">
        <v>17</v>
      </c>
      <c r="W103" s="73" t="s">
        <v>94</v>
      </c>
      <c r="X103" s="73" t="s">
        <v>44</v>
      </c>
      <c r="Y103" s="73" t="s">
        <v>17</v>
      </c>
      <c r="Z103" s="73" t="s">
        <v>17</v>
      </c>
      <c r="AA103" s="205">
        <v>1</v>
      </c>
      <c r="AB103" s="205">
        <v>1</v>
      </c>
      <c r="AC103" s="205">
        <v>1</v>
      </c>
      <c r="AD103" s="205">
        <v>1</v>
      </c>
      <c r="AE103" s="205">
        <v>0</v>
      </c>
      <c r="AF103" s="205">
        <v>1</v>
      </c>
      <c r="AG103" s="62">
        <v>1</v>
      </c>
      <c r="AH103" s="62">
        <v>1</v>
      </c>
      <c r="AI103" s="62">
        <v>1</v>
      </c>
    </row>
    <row r="104" spans="1:35" s="12" customFormat="1" ht="45" customHeight="1" x14ac:dyDescent="0.15">
      <c r="A104" s="56">
        <v>96</v>
      </c>
      <c r="B104" s="198">
        <v>1</v>
      </c>
      <c r="C104" s="54" t="s">
        <v>1254</v>
      </c>
      <c r="D104" s="198" t="s">
        <v>276</v>
      </c>
      <c r="E104" s="247" t="s">
        <v>278</v>
      </c>
      <c r="F104" s="73" t="s">
        <v>106</v>
      </c>
      <c r="G104" s="73" t="s">
        <v>194</v>
      </c>
      <c r="H104" s="210" t="s">
        <v>195</v>
      </c>
      <c r="I104" s="248"/>
      <c r="J104" s="75" t="s">
        <v>1</v>
      </c>
      <c r="K104" s="198" t="s">
        <v>276</v>
      </c>
      <c r="L104" s="75" t="s">
        <v>1</v>
      </c>
      <c r="M104" s="198" t="s">
        <v>105</v>
      </c>
      <c r="N104" s="198" t="s">
        <v>109</v>
      </c>
      <c r="O104" s="73" t="s">
        <v>101</v>
      </c>
      <c r="P104" s="73" t="s">
        <v>439</v>
      </c>
      <c r="Q104" s="73" t="s">
        <v>17</v>
      </c>
      <c r="R104" s="73" t="s">
        <v>17</v>
      </c>
      <c r="S104" s="73" t="s">
        <v>17</v>
      </c>
      <c r="T104" s="73" t="s">
        <v>17</v>
      </c>
      <c r="U104" s="74">
        <v>0.161</v>
      </c>
      <c r="V104" s="73" t="s">
        <v>17</v>
      </c>
      <c r="W104" s="73" t="s">
        <v>94</v>
      </c>
      <c r="X104" s="73" t="s">
        <v>44</v>
      </c>
      <c r="Y104" s="73" t="s">
        <v>17</v>
      </c>
      <c r="Z104" s="73" t="s">
        <v>17</v>
      </c>
      <c r="AA104" s="205">
        <v>1</v>
      </c>
      <c r="AB104" s="205">
        <v>1</v>
      </c>
      <c r="AC104" s="205">
        <v>1</v>
      </c>
      <c r="AD104" s="205">
        <v>1</v>
      </c>
      <c r="AE104" s="205">
        <v>0</v>
      </c>
      <c r="AF104" s="205">
        <v>1</v>
      </c>
      <c r="AG104" s="62">
        <v>1</v>
      </c>
      <c r="AH104" s="62">
        <v>1</v>
      </c>
      <c r="AI104" s="62">
        <v>1</v>
      </c>
    </row>
    <row r="105" spans="1:35" s="12" customFormat="1" ht="45" customHeight="1" x14ac:dyDescent="0.15">
      <c r="A105" s="56">
        <v>97</v>
      </c>
      <c r="B105" s="198">
        <v>1</v>
      </c>
      <c r="C105" s="54" t="s">
        <v>1254</v>
      </c>
      <c r="D105" s="198" t="s">
        <v>411</v>
      </c>
      <c r="E105" s="247" t="s">
        <v>279</v>
      </c>
      <c r="F105" s="73" t="s">
        <v>106</v>
      </c>
      <c r="G105" s="73" t="s">
        <v>194</v>
      </c>
      <c r="H105" s="210" t="s">
        <v>195</v>
      </c>
      <c r="I105" s="248"/>
      <c r="J105" s="75" t="s">
        <v>1</v>
      </c>
      <c r="K105" s="198" t="s">
        <v>411</v>
      </c>
      <c r="L105" s="75" t="s">
        <v>1</v>
      </c>
      <c r="M105" s="198" t="s">
        <v>105</v>
      </c>
      <c r="N105" s="198" t="s">
        <v>109</v>
      </c>
      <c r="O105" s="73" t="s">
        <v>101</v>
      </c>
      <c r="P105" s="73" t="s">
        <v>438</v>
      </c>
      <c r="Q105" s="73" t="s">
        <v>17</v>
      </c>
      <c r="R105" s="73" t="s">
        <v>17</v>
      </c>
      <c r="S105" s="73" t="s">
        <v>17</v>
      </c>
      <c r="T105" s="73" t="s">
        <v>17</v>
      </c>
      <c r="U105" s="74">
        <v>1.7999999999999999E-2</v>
      </c>
      <c r="V105" s="73" t="s">
        <v>17</v>
      </c>
      <c r="W105" s="73" t="s">
        <v>94</v>
      </c>
      <c r="X105" s="73" t="s">
        <v>44</v>
      </c>
      <c r="Y105" s="73" t="s">
        <v>17</v>
      </c>
      <c r="Z105" s="73" t="s">
        <v>17</v>
      </c>
      <c r="AA105" s="205">
        <v>1</v>
      </c>
      <c r="AB105" s="205">
        <v>1</v>
      </c>
      <c r="AC105" s="205">
        <v>1</v>
      </c>
      <c r="AD105" s="205">
        <v>1</v>
      </c>
      <c r="AE105" s="205">
        <v>0</v>
      </c>
      <c r="AF105" s="205">
        <v>1</v>
      </c>
      <c r="AG105" s="62">
        <v>1</v>
      </c>
      <c r="AH105" s="62">
        <v>1</v>
      </c>
      <c r="AI105" s="62">
        <v>1</v>
      </c>
    </row>
    <row r="106" spans="1:35" s="12" customFormat="1" ht="39.950000000000003" customHeight="1" x14ac:dyDescent="0.15">
      <c r="A106" s="56">
        <v>98</v>
      </c>
      <c r="B106" s="255">
        <v>1</v>
      </c>
      <c r="C106" s="54" t="s">
        <v>235</v>
      </c>
      <c r="D106" s="115" t="s">
        <v>564</v>
      </c>
      <c r="E106" s="256" t="s">
        <v>277</v>
      </c>
      <c r="F106" s="21" t="s">
        <v>101</v>
      </c>
      <c r="G106" s="21"/>
      <c r="H106" s="255" t="s">
        <v>329</v>
      </c>
      <c r="I106" s="22"/>
      <c r="J106" s="23" t="s">
        <v>108</v>
      </c>
      <c r="K106" s="115" t="s">
        <v>508</v>
      </c>
      <c r="L106" s="24" t="s">
        <v>1</v>
      </c>
      <c r="M106" s="54" t="s">
        <v>105</v>
      </c>
      <c r="N106" s="54" t="s">
        <v>109</v>
      </c>
      <c r="O106" s="21" t="s">
        <v>101</v>
      </c>
      <c r="P106" s="115" t="s">
        <v>511</v>
      </c>
      <c r="Q106" s="25" t="s">
        <v>106</v>
      </c>
      <c r="R106" s="115" t="s">
        <v>106</v>
      </c>
      <c r="S106" s="115" t="s">
        <v>512</v>
      </c>
      <c r="T106" s="25" t="s">
        <v>106</v>
      </c>
      <c r="U106" s="257">
        <v>0.185</v>
      </c>
      <c r="V106" s="26" t="s">
        <v>493</v>
      </c>
      <c r="W106" s="21" t="s">
        <v>17</v>
      </c>
      <c r="X106" s="21" t="s">
        <v>44</v>
      </c>
      <c r="Y106" s="21" t="s">
        <v>17</v>
      </c>
      <c r="Z106" s="27"/>
      <c r="AA106" s="112">
        <v>1</v>
      </c>
      <c r="AB106" s="112">
        <v>1</v>
      </c>
      <c r="AC106" s="112">
        <v>1</v>
      </c>
      <c r="AD106" s="112">
        <v>1</v>
      </c>
      <c r="AE106" s="112">
        <v>0</v>
      </c>
      <c r="AF106" s="112">
        <v>1</v>
      </c>
      <c r="AG106" s="57">
        <v>1</v>
      </c>
      <c r="AH106" s="57">
        <v>0</v>
      </c>
      <c r="AI106" s="57">
        <v>1</v>
      </c>
    </row>
    <row r="107" spans="1:35" s="12" customFormat="1" ht="39.950000000000003" customHeight="1" x14ac:dyDescent="0.15">
      <c r="A107" s="56">
        <v>99</v>
      </c>
      <c r="B107" s="255">
        <v>1</v>
      </c>
      <c r="C107" s="54" t="s">
        <v>235</v>
      </c>
      <c r="D107" s="115" t="s">
        <v>565</v>
      </c>
      <c r="E107" s="256" t="s">
        <v>278</v>
      </c>
      <c r="F107" s="21" t="s">
        <v>101</v>
      </c>
      <c r="G107" s="21"/>
      <c r="H107" s="255" t="s">
        <v>329</v>
      </c>
      <c r="I107" s="22"/>
      <c r="J107" s="23" t="s">
        <v>107</v>
      </c>
      <c r="K107" s="115" t="s">
        <v>513</v>
      </c>
      <c r="L107" s="24" t="s">
        <v>1</v>
      </c>
      <c r="M107" s="54" t="s">
        <v>105</v>
      </c>
      <c r="N107" s="54" t="s">
        <v>109</v>
      </c>
      <c r="O107" s="21" t="s">
        <v>101</v>
      </c>
      <c r="P107" s="115" t="s">
        <v>511</v>
      </c>
      <c r="Q107" s="25" t="s">
        <v>106</v>
      </c>
      <c r="R107" s="115" t="s">
        <v>106</v>
      </c>
      <c r="S107" s="115" t="s">
        <v>514</v>
      </c>
      <c r="T107" s="25" t="s">
        <v>106</v>
      </c>
      <c r="U107" s="257">
        <v>0.184</v>
      </c>
      <c r="V107" s="26" t="s">
        <v>493</v>
      </c>
      <c r="W107" s="21" t="s">
        <v>17</v>
      </c>
      <c r="X107" s="21" t="s">
        <v>44</v>
      </c>
      <c r="Y107" s="21" t="s">
        <v>17</v>
      </c>
      <c r="Z107" s="27"/>
      <c r="AA107" s="112">
        <v>1</v>
      </c>
      <c r="AB107" s="112">
        <v>1</v>
      </c>
      <c r="AC107" s="112">
        <v>1</v>
      </c>
      <c r="AD107" s="112">
        <v>1</v>
      </c>
      <c r="AE107" s="112">
        <v>0</v>
      </c>
      <c r="AF107" s="112">
        <v>1</v>
      </c>
      <c r="AG107" s="57">
        <v>1</v>
      </c>
      <c r="AH107" s="57">
        <v>0</v>
      </c>
      <c r="AI107" s="57">
        <v>1</v>
      </c>
    </row>
    <row r="108" spans="1:35" s="12" customFormat="1" ht="45" customHeight="1" x14ac:dyDescent="0.15">
      <c r="A108" s="56">
        <v>100</v>
      </c>
      <c r="B108" s="97">
        <v>1</v>
      </c>
      <c r="C108" s="97" t="s">
        <v>241</v>
      </c>
      <c r="D108" s="97" t="s">
        <v>1710</v>
      </c>
      <c r="E108" s="98" t="s">
        <v>1711</v>
      </c>
      <c r="F108" s="97" t="s">
        <v>1712</v>
      </c>
      <c r="G108" s="97" t="s">
        <v>122</v>
      </c>
      <c r="H108" s="97" t="s">
        <v>148</v>
      </c>
      <c r="I108" s="97"/>
      <c r="J108" s="97" t="s">
        <v>108</v>
      </c>
      <c r="K108" s="97" t="str">
        <f>D108</f>
        <v>SHT0015948</v>
      </c>
      <c r="L108" s="97" t="s">
        <v>108</v>
      </c>
      <c r="M108" s="97" t="s">
        <v>109</v>
      </c>
      <c r="N108" s="97" t="s">
        <v>105</v>
      </c>
      <c r="O108" s="97" t="s">
        <v>124</v>
      </c>
      <c r="P108" s="97"/>
      <c r="Q108" s="97" t="s">
        <v>106</v>
      </c>
      <c r="R108" s="97" t="s">
        <v>106</v>
      </c>
      <c r="S108" s="97" t="s">
        <v>106</v>
      </c>
      <c r="T108" s="97" t="s">
        <v>106</v>
      </c>
      <c r="U108" s="273" t="s">
        <v>106</v>
      </c>
      <c r="V108" s="97" t="s">
        <v>106</v>
      </c>
      <c r="W108" s="97" t="s">
        <v>149</v>
      </c>
      <c r="X108" s="97" t="s">
        <v>159</v>
      </c>
      <c r="Y108" s="97" t="s">
        <v>106</v>
      </c>
      <c r="Z108" s="97"/>
      <c r="AA108" s="97">
        <v>0</v>
      </c>
      <c r="AB108" s="97">
        <v>0</v>
      </c>
      <c r="AC108" s="97">
        <v>0</v>
      </c>
      <c r="AD108" s="97">
        <v>0</v>
      </c>
      <c r="AE108" s="97">
        <v>0</v>
      </c>
      <c r="AF108" s="97">
        <v>0</v>
      </c>
      <c r="AG108" s="97">
        <v>0</v>
      </c>
      <c r="AH108" s="97">
        <v>1</v>
      </c>
      <c r="AI108" s="97">
        <v>0</v>
      </c>
    </row>
    <row r="109" spans="1:35" s="12" customFormat="1" ht="45" customHeight="1" x14ac:dyDescent="0.15">
      <c r="A109" s="56">
        <v>101</v>
      </c>
      <c r="B109" s="97">
        <v>1</v>
      </c>
      <c r="C109" s="97" t="s">
        <v>241</v>
      </c>
      <c r="D109" s="97" t="s">
        <v>1719</v>
      </c>
      <c r="E109" s="98" t="s">
        <v>1720</v>
      </c>
      <c r="F109" s="97"/>
      <c r="G109" s="97" t="s">
        <v>122</v>
      </c>
      <c r="H109" s="97" t="s">
        <v>148</v>
      </c>
      <c r="I109" s="97"/>
      <c r="J109" s="97" t="s">
        <v>108</v>
      </c>
      <c r="K109" s="97" t="str">
        <f>D109</f>
        <v>SHT0016568</v>
      </c>
      <c r="L109" s="97" t="s">
        <v>108</v>
      </c>
      <c r="M109" s="97" t="s">
        <v>109</v>
      </c>
      <c r="N109" s="97" t="s">
        <v>105</v>
      </c>
      <c r="O109" s="97" t="s">
        <v>124</v>
      </c>
      <c r="P109" s="97" t="s">
        <v>127</v>
      </c>
      <c r="Q109" s="97" t="s">
        <v>106</v>
      </c>
      <c r="R109" s="97" t="s">
        <v>106</v>
      </c>
      <c r="S109" s="97" t="s">
        <v>106</v>
      </c>
      <c r="T109" s="97" t="s">
        <v>106</v>
      </c>
      <c r="U109" s="273">
        <v>0.316</v>
      </c>
      <c r="V109" s="97" t="s">
        <v>106</v>
      </c>
      <c r="W109" s="97" t="s">
        <v>149</v>
      </c>
      <c r="X109" s="97" t="s">
        <v>159</v>
      </c>
      <c r="Y109" s="97" t="s">
        <v>106</v>
      </c>
      <c r="Z109" s="97" t="s">
        <v>106</v>
      </c>
      <c r="AA109" s="97">
        <v>0</v>
      </c>
      <c r="AB109" s="97">
        <v>0</v>
      </c>
      <c r="AC109" s="97">
        <v>0</v>
      </c>
      <c r="AD109" s="97">
        <v>0</v>
      </c>
      <c r="AE109" s="97">
        <v>0</v>
      </c>
      <c r="AF109" s="97">
        <v>0</v>
      </c>
      <c r="AG109" s="97">
        <v>0</v>
      </c>
      <c r="AH109" s="97">
        <v>1</v>
      </c>
      <c r="AI109" s="97">
        <v>0</v>
      </c>
    </row>
    <row r="110" spans="1:35" s="12" customFormat="1" ht="45" customHeight="1" x14ac:dyDescent="0.15">
      <c r="A110" s="56">
        <v>102</v>
      </c>
      <c r="B110" s="97">
        <v>2</v>
      </c>
      <c r="C110" s="97" t="s">
        <v>241</v>
      </c>
      <c r="D110" s="97" t="s">
        <v>1721</v>
      </c>
      <c r="E110" s="98" t="s">
        <v>1720</v>
      </c>
      <c r="F110" s="97"/>
      <c r="G110" s="97" t="s">
        <v>122</v>
      </c>
      <c r="H110" s="97" t="s">
        <v>148</v>
      </c>
      <c r="I110" s="97"/>
      <c r="J110" s="97" t="s">
        <v>108</v>
      </c>
      <c r="K110" s="97" t="str">
        <f>D110</f>
        <v>SHT0016570</v>
      </c>
      <c r="L110" s="97" t="s">
        <v>108</v>
      </c>
      <c r="M110" s="97" t="s">
        <v>109</v>
      </c>
      <c r="N110" s="97" t="s">
        <v>105</v>
      </c>
      <c r="O110" s="97" t="s">
        <v>124</v>
      </c>
      <c r="P110" s="97" t="s">
        <v>127</v>
      </c>
      <c r="Q110" s="97" t="s">
        <v>106</v>
      </c>
      <c r="R110" s="97" t="s">
        <v>106</v>
      </c>
      <c r="S110" s="97" t="s">
        <v>106</v>
      </c>
      <c r="T110" s="97" t="s">
        <v>106</v>
      </c>
      <c r="U110" s="273">
        <v>0.316</v>
      </c>
      <c r="V110" s="97" t="s">
        <v>106</v>
      </c>
      <c r="W110" s="97" t="s">
        <v>149</v>
      </c>
      <c r="X110" s="97" t="s">
        <v>159</v>
      </c>
      <c r="Y110" s="97" t="s">
        <v>106</v>
      </c>
      <c r="Z110" s="97" t="s">
        <v>106</v>
      </c>
      <c r="AA110" s="97">
        <v>0</v>
      </c>
      <c r="AB110" s="97">
        <v>0</v>
      </c>
      <c r="AC110" s="97">
        <v>0</v>
      </c>
      <c r="AD110" s="97">
        <v>0</v>
      </c>
      <c r="AE110" s="97">
        <v>0</v>
      </c>
      <c r="AF110" s="97">
        <v>0</v>
      </c>
      <c r="AG110" s="97">
        <v>0</v>
      </c>
      <c r="AH110" s="97">
        <v>1</v>
      </c>
      <c r="AI110" s="97">
        <v>0</v>
      </c>
    </row>
    <row r="111" spans="1:35" s="12" customFormat="1" ht="45" customHeight="1" x14ac:dyDescent="0.15">
      <c r="A111" s="56">
        <v>103</v>
      </c>
      <c r="B111" s="97">
        <v>1</v>
      </c>
      <c r="C111" s="97" t="s">
        <v>212</v>
      </c>
      <c r="D111" s="97" t="s">
        <v>213</v>
      </c>
      <c r="E111" s="98" t="s">
        <v>172</v>
      </c>
      <c r="F111" s="97" t="s">
        <v>106</v>
      </c>
      <c r="G111" s="97" t="s">
        <v>122</v>
      </c>
      <c r="H111" s="97" t="s">
        <v>148</v>
      </c>
      <c r="I111" s="97"/>
      <c r="J111" s="97" t="s">
        <v>108</v>
      </c>
      <c r="K111" s="97" t="str">
        <f>D111</f>
        <v>SHT0014599</v>
      </c>
      <c r="L111" s="97" t="s">
        <v>108</v>
      </c>
      <c r="M111" s="97" t="s">
        <v>105</v>
      </c>
      <c r="N111" s="97" t="s">
        <v>109</v>
      </c>
      <c r="O111" s="97" t="s">
        <v>124</v>
      </c>
      <c r="P111" s="97" t="s">
        <v>127</v>
      </c>
      <c r="Q111" s="97" t="s">
        <v>106</v>
      </c>
      <c r="R111" s="97" t="s">
        <v>106</v>
      </c>
      <c r="S111" s="97" t="s">
        <v>106</v>
      </c>
      <c r="T111" s="97" t="s">
        <v>106</v>
      </c>
      <c r="U111" s="273">
        <v>0.12</v>
      </c>
      <c r="V111" s="97" t="s">
        <v>106</v>
      </c>
      <c r="W111" s="97" t="s">
        <v>149</v>
      </c>
      <c r="X111" s="97" t="s">
        <v>159</v>
      </c>
      <c r="Y111" s="97" t="s">
        <v>106</v>
      </c>
      <c r="Z111" s="97" t="s">
        <v>106</v>
      </c>
      <c r="AA111" s="97">
        <v>0</v>
      </c>
      <c r="AB111" s="97">
        <v>0</v>
      </c>
      <c r="AC111" s="97">
        <v>0</v>
      </c>
      <c r="AD111" s="97">
        <v>0</v>
      </c>
      <c r="AE111" s="97">
        <v>0</v>
      </c>
      <c r="AF111" s="97">
        <v>0</v>
      </c>
      <c r="AG111" s="97">
        <v>0</v>
      </c>
      <c r="AH111" s="97">
        <v>1</v>
      </c>
      <c r="AI111" s="97">
        <v>0</v>
      </c>
    </row>
    <row r="112" spans="1:35" s="12" customFormat="1" ht="45" customHeight="1" x14ac:dyDescent="0.15">
      <c r="A112" s="56">
        <v>104</v>
      </c>
      <c r="B112" s="97">
        <v>1</v>
      </c>
      <c r="C112" s="97" t="s">
        <v>221</v>
      </c>
      <c r="D112" s="97" t="s">
        <v>222</v>
      </c>
      <c r="E112" s="98" t="s">
        <v>223</v>
      </c>
      <c r="F112" s="97" t="s">
        <v>224</v>
      </c>
      <c r="G112" s="97" t="s">
        <v>122</v>
      </c>
      <c r="H112" s="97" t="s">
        <v>148</v>
      </c>
      <c r="I112" s="97"/>
      <c r="J112" s="97" t="s">
        <v>108</v>
      </c>
      <c r="K112" s="97" t="str">
        <f>D112</f>
        <v>BSP0010020</v>
      </c>
      <c r="L112" s="97" t="s">
        <v>108</v>
      </c>
      <c r="M112" s="97" t="s">
        <v>105</v>
      </c>
      <c r="N112" s="97" t="s">
        <v>109</v>
      </c>
      <c r="O112" s="97" t="s">
        <v>378</v>
      </c>
      <c r="P112" s="97" t="s">
        <v>355</v>
      </c>
      <c r="Q112" s="97" t="s">
        <v>106</v>
      </c>
      <c r="R112" s="97" t="s">
        <v>106</v>
      </c>
      <c r="S112" s="97" t="s">
        <v>106</v>
      </c>
      <c r="T112" s="97" t="s">
        <v>106</v>
      </c>
      <c r="U112" s="98">
        <v>1E-3</v>
      </c>
      <c r="V112" s="97" t="s">
        <v>106</v>
      </c>
      <c r="W112" s="97" t="s">
        <v>106</v>
      </c>
      <c r="X112" s="97" t="s">
        <v>106</v>
      </c>
      <c r="Y112" s="97" t="s">
        <v>1713</v>
      </c>
      <c r="Z112" s="97" t="s">
        <v>106</v>
      </c>
      <c r="AA112" s="97">
        <v>0</v>
      </c>
      <c r="AB112" s="97">
        <v>0</v>
      </c>
      <c r="AC112" s="97">
        <v>0</v>
      </c>
      <c r="AD112" s="97">
        <v>0</v>
      </c>
      <c r="AE112" s="97">
        <v>0</v>
      </c>
      <c r="AF112" s="97">
        <v>0</v>
      </c>
      <c r="AG112" s="97">
        <v>0</v>
      </c>
      <c r="AH112" s="97">
        <v>1</v>
      </c>
      <c r="AI112" s="97">
        <v>0</v>
      </c>
    </row>
    <row r="113" spans="1:35" s="12" customFormat="1" ht="39.950000000000003" customHeight="1" x14ac:dyDescent="0.15">
      <c r="A113" s="56">
        <v>105</v>
      </c>
      <c r="B113" s="255">
        <v>1</v>
      </c>
      <c r="C113" s="54" t="s">
        <v>347</v>
      </c>
      <c r="D113" s="115" t="s">
        <v>515</v>
      </c>
      <c r="E113" s="256" t="s">
        <v>279</v>
      </c>
      <c r="F113" s="21" t="s">
        <v>101</v>
      </c>
      <c r="G113" s="21"/>
      <c r="H113" s="255" t="s">
        <v>329</v>
      </c>
      <c r="I113" s="22"/>
      <c r="J113" s="23" t="s">
        <v>108</v>
      </c>
      <c r="K113" s="115" t="s">
        <v>515</v>
      </c>
      <c r="L113" s="24" t="s">
        <v>1</v>
      </c>
      <c r="M113" s="54" t="s">
        <v>105</v>
      </c>
      <c r="N113" s="54" t="s">
        <v>109</v>
      </c>
      <c r="O113" s="21" t="s">
        <v>101</v>
      </c>
      <c r="P113" s="115" t="s">
        <v>516</v>
      </c>
      <c r="Q113" s="25" t="s">
        <v>106</v>
      </c>
      <c r="R113" s="115" t="s">
        <v>106</v>
      </c>
      <c r="S113" s="115" t="s">
        <v>517</v>
      </c>
      <c r="T113" s="25" t="s">
        <v>106</v>
      </c>
      <c r="U113" s="257">
        <v>3.4000000000000002E-2</v>
      </c>
      <c r="V113" s="26" t="s">
        <v>493</v>
      </c>
      <c r="W113" s="21" t="s">
        <v>17</v>
      </c>
      <c r="X113" s="21" t="s">
        <v>44</v>
      </c>
      <c r="Y113" s="21" t="s">
        <v>17</v>
      </c>
      <c r="Z113" s="27"/>
      <c r="AA113" s="112">
        <v>1</v>
      </c>
      <c r="AB113" s="112">
        <v>1</v>
      </c>
      <c r="AC113" s="112">
        <v>1</v>
      </c>
      <c r="AD113" s="112">
        <v>1</v>
      </c>
      <c r="AE113" s="112">
        <v>0</v>
      </c>
      <c r="AF113" s="112">
        <v>1</v>
      </c>
      <c r="AG113" s="57">
        <v>1</v>
      </c>
      <c r="AH113" s="57">
        <v>1</v>
      </c>
      <c r="AI113" s="57">
        <v>1</v>
      </c>
    </row>
    <row r="114" spans="1:35" s="18" customFormat="1" ht="39.950000000000003" customHeight="1" x14ac:dyDescent="0.15">
      <c r="A114" s="56">
        <v>106</v>
      </c>
      <c r="B114" s="54">
        <v>1</v>
      </c>
      <c r="C114" s="54" t="s">
        <v>1496</v>
      </c>
      <c r="D114" s="253" t="s">
        <v>733</v>
      </c>
      <c r="E114" s="254" t="s">
        <v>714</v>
      </c>
      <c r="F114" s="54"/>
      <c r="G114" s="47" t="s">
        <v>194</v>
      </c>
      <c r="H114" s="56" t="s">
        <v>195</v>
      </c>
      <c r="I114" s="54"/>
      <c r="J114" s="48" t="s">
        <v>1</v>
      </c>
      <c r="K114" s="254" t="s">
        <v>733</v>
      </c>
      <c r="L114" s="48" t="s">
        <v>1</v>
      </c>
      <c r="M114" s="56" t="s">
        <v>509</v>
      </c>
      <c r="N114" s="56" t="s">
        <v>510</v>
      </c>
      <c r="O114" s="54" t="s">
        <v>101</v>
      </c>
      <c r="P114" s="54" t="s">
        <v>734</v>
      </c>
      <c r="Q114" s="47" t="s">
        <v>17</v>
      </c>
      <c r="R114" s="47" t="s">
        <v>17</v>
      </c>
      <c r="S114" s="54" t="s">
        <v>715</v>
      </c>
      <c r="T114" s="47" t="s">
        <v>17</v>
      </c>
      <c r="U114" s="49">
        <v>2.1000000000000001E-2</v>
      </c>
      <c r="V114" s="47" t="s">
        <v>17</v>
      </c>
      <c r="W114" s="47" t="s">
        <v>94</v>
      </c>
      <c r="X114" s="47" t="s">
        <v>44</v>
      </c>
      <c r="Y114" s="47" t="s">
        <v>17</v>
      </c>
      <c r="Z114" s="47" t="s">
        <v>17</v>
      </c>
      <c r="AA114" s="54">
        <v>0</v>
      </c>
      <c r="AB114" s="54">
        <v>0</v>
      </c>
      <c r="AC114" s="54">
        <v>0</v>
      </c>
      <c r="AD114" s="54">
        <v>0</v>
      </c>
      <c r="AE114" s="54">
        <v>1</v>
      </c>
      <c r="AF114" s="54">
        <v>0</v>
      </c>
      <c r="AG114" s="17">
        <v>0</v>
      </c>
      <c r="AH114" s="17">
        <v>0</v>
      </c>
      <c r="AI114" s="17">
        <v>0</v>
      </c>
    </row>
    <row r="115" spans="1:35" s="18" customFormat="1" ht="39.950000000000003" customHeight="1" x14ac:dyDescent="0.15">
      <c r="A115" s="56">
        <v>107</v>
      </c>
      <c r="B115" s="54">
        <v>1</v>
      </c>
      <c r="C115" s="54" t="s">
        <v>1496</v>
      </c>
      <c r="D115" s="253" t="s">
        <v>735</v>
      </c>
      <c r="E115" s="254" t="s">
        <v>716</v>
      </c>
      <c r="F115" s="54"/>
      <c r="G115" s="47" t="s">
        <v>194</v>
      </c>
      <c r="H115" s="56" t="s">
        <v>195</v>
      </c>
      <c r="I115" s="54"/>
      <c r="J115" s="48" t="s">
        <v>1</v>
      </c>
      <c r="K115" s="254" t="s">
        <v>735</v>
      </c>
      <c r="L115" s="48" t="s">
        <v>1</v>
      </c>
      <c r="M115" s="56" t="s">
        <v>509</v>
      </c>
      <c r="N115" s="56" t="s">
        <v>510</v>
      </c>
      <c r="O115" s="54" t="s">
        <v>101</v>
      </c>
      <c r="P115" s="54" t="s">
        <v>734</v>
      </c>
      <c r="Q115" s="47" t="s">
        <v>17</v>
      </c>
      <c r="R115" s="47" t="s">
        <v>17</v>
      </c>
      <c r="S115" s="54" t="s">
        <v>717</v>
      </c>
      <c r="T115" s="47" t="s">
        <v>17</v>
      </c>
      <c r="U115" s="49">
        <v>0.11</v>
      </c>
      <c r="V115" s="47" t="s">
        <v>17</v>
      </c>
      <c r="W115" s="47" t="s">
        <v>94</v>
      </c>
      <c r="X115" s="47" t="s">
        <v>44</v>
      </c>
      <c r="Y115" s="47" t="s">
        <v>17</v>
      </c>
      <c r="Z115" s="47" t="s">
        <v>17</v>
      </c>
      <c r="AA115" s="54">
        <v>0</v>
      </c>
      <c r="AB115" s="54">
        <v>0</v>
      </c>
      <c r="AC115" s="54">
        <v>0</v>
      </c>
      <c r="AD115" s="54">
        <v>0</v>
      </c>
      <c r="AE115" s="54">
        <v>1</v>
      </c>
      <c r="AF115" s="54">
        <v>0</v>
      </c>
      <c r="AG115" s="17">
        <v>0</v>
      </c>
      <c r="AH115" s="17">
        <v>0</v>
      </c>
      <c r="AI115" s="17">
        <v>0</v>
      </c>
    </row>
    <row r="116" spans="1:35" s="18" customFormat="1" ht="39.950000000000003" customHeight="1" x14ac:dyDescent="0.15">
      <c r="A116" s="56">
        <v>108</v>
      </c>
      <c r="B116" s="54">
        <v>1</v>
      </c>
      <c r="C116" s="54" t="s">
        <v>104</v>
      </c>
      <c r="D116" s="253" t="s">
        <v>736</v>
      </c>
      <c r="E116" s="254" t="s">
        <v>718</v>
      </c>
      <c r="F116" s="54"/>
      <c r="G116" s="47" t="s">
        <v>194</v>
      </c>
      <c r="H116" s="56" t="s">
        <v>195</v>
      </c>
      <c r="I116" s="54"/>
      <c r="J116" s="48" t="s">
        <v>1</v>
      </c>
      <c r="K116" s="254" t="s">
        <v>736</v>
      </c>
      <c r="L116" s="48" t="s">
        <v>1</v>
      </c>
      <c r="M116" s="56" t="s">
        <v>510</v>
      </c>
      <c r="N116" s="56" t="s">
        <v>509</v>
      </c>
      <c r="O116" s="54" t="s">
        <v>101</v>
      </c>
      <c r="P116" s="54" t="s">
        <v>734</v>
      </c>
      <c r="Q116" s="47" t="s">
        <v>17</v>
      </c>
      <c r="R116" s="47" t="s">
        <v>17</v>
      </c>
      <c r="S116" s="54" t="s">
        <v>719</v>
      </c>
      <c r="T116" s="47" t="s">
        <v>17</v>
      </c>
      <c r="U116" s="49">
        <v>5.5E-2</v>
      </c>
      <c r="V116" s="47" t="s">
        <v>17</v>
      </c>
      <c r="W116" s="47" t="s">
        <v>94</v>
      </c>
      <c r="X116" s="47" t="s">
        <v>44</v>
      </c>
      <c r="Y116" s="47" t="s">
        <v>17</v>
      </c>
      <c r="Z116" s="47" t="s">
        <v>17</v>
      </c>
      <c r="AA116" s="54">
        <v>0</v>
      </c>
      <c r="AB116" s="54">
        <v>0</v>
      </c>
      <c r="AC116" s="54">
        <v>0</v>
      </c>
      <c r="AD116" s="54">
        <v>0</v>
      </c>
      <c r="AE116" s="54">
        <v>1</v>
      </c>
      <c r="AF116" s="54">
        <v>0</v>
      </c>
      <c r="AG116" s="17">
        <v>0</v>
      </c>
      <c r="AH116" s="17">
        <v>0</v>
      </c>
      <c r="AI116" s="17">
        <v>0</v>
      </c>
    </row>
    <row r="117" spans="1:35" s="11" customFormat="1" ht="45" customHeight="1" x14ac:dyDescent="0.15">
      <c r="A117" s="56">
        <v>109</v>
      </c>
      <c r="B117" s="54">
        <v>1</v>
      </c>
      <c r="C117" s="54" t="s">
        <v>1254</v>
      </c>
      <c r="D117" s="54" t="s">
        <v>280</v>
      </c>
      <c r="E117" s="113" t="s">
        <v>281</v>
      </c>
      <c r="F117" s="68" t="s">
        <v>106</v>
      </c>
      <c r="G117" s="68" t="s">
        <v>194</v>
      </c>
      <c r="H117" s="56" t="s">
        <v>195</v>
      </c>
      <c r="I117" s="122"/>
      <c r="J117" s="70" t="s">
        <v>1</v>
      </c>
      <c r="K117" s="54" t="s">
        <v>280</v>
      </c>
      <c r="L117" s="70" t="s">
        <v>1</v>
      </c>
      <c r="M117" s="54" t="s">
        <v>105</v>
      </c>
      <c r="N117" s="54" t="s">
        <v>109</v>
      </c>
      <c r="O117" s="68" t="s">
        <v>440</v>
      </c>
      <c r="P117" s="68" t="s">
        <v>23</v>
      </c>
      <c r="Q117" s="68" t="s">
        <v>17</v>
      </c>
      <c r="R117" s="68" t="s">
        <v>17</v>
      </c>
      <c r="S117" s="68" t="s">
        <v>17</v>
      </c>
      <c r="T117" s="68" t="s">
        <v>17</v>
      </c>
      <c r="U117" s="68" t="s">
        <v>17</v>
      </c>
      <c r="V117" s="68" t="s">
        <v>17</v>
      </c>
      <c r="W117" s="68" t="s">
        <v>94</v>
      </c>
      <c r="X117" s="68" t="s">
        <v>17</v>
      </c>
      <c r="Y117" s="68" t="s">
        <v>339</v>
      </c>
      <c r="Z117" s="68" t="s">
        <v>17</v>
      </c>
      <c r="AA117" s="112">
        <v>1</v>
      </c>
      <c r="AB117" s="112">
        <v>1</v>
      </c>
      <c r="AC117" s="112">
        <v>1</v>
      </c>
      <c r="AD117" s="112">
        <v>1</v>
      </c>
      <c r="AE117" s="112">
        <v>0</v>
      </c>
      <c r="AF117" s="112">
        <v>1</v>
      </c>
      <c r="AG117" s="57">
        <v>1</v>
      </c>
      <c r="AH117" s="57">
        <v>0</v>
      </c>
      <c r="AI117" s="17">
        <v>0</v>
      </c>
    </row>
    <row r="118" spans="1:35" s="11" customFormat="1" ht="45" customHeight="1" x14ac:dyDescent="0.15">
      <c r="A118" s="56">
        <v>110</v>
      </c>
      <c r="B118" s="54">
        <v>2</v>
      </c>
      <c r="C118" s="54" t="s">
        <v>1254</v>
      </c>
      <c r="D118" s="54" t="s">
        <v>282</v>
      </c>
      <c r="E118" s="113" t="s">
        <v>283</v>
      </c>
      <c r="F118" s="68" t="s">
        <v>106</v>
      </c>
      <c r="G118" s="68" t="s">
        <v>194</v>
      </c>
      <c r="H118" s="56" t="s">
        <v>195</v>
      </c>
      <c r="I118" s="122"/>
      <c r="J118" s="70" t="s">
        <v>1</v>
      </c>
      <c r="K118" s="54" t="s">
        <v>282</v>
      </c>
      <c r="L118" s="70" t="s">
        <v>1</v>
      </c>
      <c r="M118" s="54" t="s">
        <v>105</v>
      </c>
      <c r="N118" s="54" t="s">
        <v>109</v>
      </c>
      <c r="O118" s="68" t="s">
        <v>437</v>
      </c>
      <c r="P118" s="68" t="s">
        <v>418</v>
      </c>
      <c r="Q118" s="68" t="s">
        <v>284</v>
      </c>
      <c r="R118" s="68" t="s">
        <v>17</v>
      </c>
      <c r="S118" s="68" t="s">
        <v>17</v>
      </c>
      <c r="T118" s="68" t="s">
        <v>17</v>
      </c>
      <c r="U118" s="68" t="s">
        <v>17</v>
      </c>
      <c r="V118" s="68" t="s">
        <v>17</v>
      </c>
      <c r="W118" s="68" t="s">
        <v>17</v>
      </c>
      <c r="X118" s="68" t="s">
        <v>17</v>
      </c>
      <c r="Y118" s="68" t="s">
        <v>17</v>
      </c>
      <c r="Z118" s="68" t="s">
        <v>17</v>
      </c>
      <c r="AA118" s="112">
        <v>2</v>
      </c>
      <c r="AB118" s="112">
        <v>2</v>
      </c>
      <c r="AC118" s="112">
        <v>2</v>
      </c>
      <c r="AD118" s="112">
        <v>2</v>
      </c>
      <c r="AE118" s="112">
        <v>0</v>
      </c>
      <c r="AF118" s="112">
        <v>2</v>
      </c>
      <c r="AG118" s="57">
        <v>2</v>
      </c>
      <c r="AH118" s="57">
        <v>0</v>
      </c>
      <c r="AI118" s="17">
        <v>0</v>
      </c>
    </row>
    <row r="119" spans="1:35" s="11" customFormat="1" ht="45" customHeight="1" x14ac:dyDescent="0.15">
      <c r="A119" s="56">
        <v>111</v>
      </c>
      <c r="B119" s="54">
        <v>2</v>
      </c>
      <c r="C119" s="54" t="s">
        <v>1254</v>
      </c>
      <c r="D119" s="54" t="s">
        <v>285</v>
      </c>
      <c r="E119" s="113" t="s">
        <v>286</v>
      </c>
      <c r="F119" s="68" t="s">
        <v>106</v>
      </c>
      <c r="G119" s="68" t="s">
        <v>194</v>
      </c>
      <c r="H119" s="56" t="s">
        <v>195</v>
      </c>
      <c r="I119" s="122"/>
      <c r="J119" s="70" t="s">
        <v>1</v>
      </c>
      <c r="K119" s="54" t="s">
        <v>285</v>
      </c>
      <c r="L119" s="70" t="s">
        <v>1</v>
      </c>
      <c r="M119" s="54" t="s">
        <v>105</v>
      </c>
      <c r="N119" s="54" t="s">
        <v>109</v>
      </c>
      <c r="O119" s="68" t="s">
        <v>437</v>
      </c>
      <c r="P119" s="68" t="s">
        <v>287</v>
      </c>
      <c r="Q119" s="68" t="s">
        <v>419</v>
      </c>
      <c r="R119" s="68" t="s">
        <v>17</v>
      </c>
      <c r="S119" s="68" t="s">
        <v>17</v>
      </c>
      <c r="T119" s="68" t="s">
        <v>17</v>
      </c>
      <c r="U119" s="68" t="s">
        <v>17</v>
      </c>
      <c r="V119" s="68" t="s">
        <v>17</v>
      </c>
      <c r="W119" s="68" t="s">
        <v>17</v>
      </c>
      <c r="X119" s="68" t="s">
        <v>17</v>
      </c>
      <c r="Y119" s="68" t="s">
        <v>17</v>
      </c>
      <c r="Z119" s="68" t="s">
        <v>17</v>
      </c>
      <c r="AA119" s="112">
        <v>2</v>
      </c>
      <c r="AB119" s="112">
        <v>2</v>
      </c>
      <c r="AC119" s="112">
        <v>2</v>
      </c>
      <c r="AD119" s="112">
        <v>2</v>
      </c>
      <c r="AE119" s="112">
        <v>0</v>
      </c>
      <c r="AF119" s="112">
        <v>2</v>
      </c>
      <c r="AG119" s="57">
        <v>2</v>
      </c>
      <c r="AH119" s="57">
        <v>0</v>
      </c>
      <c r="AI119" s="17">
        <v>0</v>
      </c>
    </row>
    <row r="120" spans="1:35" s="11" customFormat="1" ht="45" customHeight="1" x14ac:dyDescent="0.15">
      <c r="A120" s="56">
        <v>112</v>
      </c>
      <c r="B120" s="54">
        <v>2</v>
      </c>
      <c r="C120" s="54" t="s">
        <v>1254</v>
      </c>
      <c r="D120" s="54" t="s">
        <v>288</v>
      </c>
      <c r="E120" s="113" t="s">
        <v>289</v>
      </c>
      <c r="F120" s="68" t="s">
        <v>106</v>
      </c>
      <c r="G120" s="68" t="s">
        <v>194</v>
      </c>
      <c r="H120" s="56" t="s">
        <v>195</v>
      </c>
      <c r="I120" s="122"/>
      <c r="J120" s="70" t="s">
        <v>1</v>
      </c>
      <c r="K120" s="54" t="s">
        <v>288</v>
      </c>
      <c r="L120" s="70" t="s">
        <v>1</v>
      </c>
      <c r="M120" s="54" t="s">
        <v>105</v>
      </c>
      <c r="N120" s="54" t="s">
        <v>109</v>
      </c>
      <c r="O120" s="68" t="s">
        <v>437</v>
      </c>
      <c r="P120" s="68" t="s">
        <v>291</v>
      </c>
      <c r="Q120" s="68" t="s">
        <v>290</v>
      </c>
      <c r="R120" s="68" t="s">
        <v>17</v>
      </c>
      <c r="S120" s="68" t="s">
        <v>17</v>
      </c>
      <c r="T120" s="68" t="s">
        <v>17</v>
      </c>
      <c r="U120" s="68" t="s">
        <v>17</v>
      </c>
      <c r="V120" s="68" t="s">
        <v>17</v>
      </c>
      <c r="W120" s="68" t="s">
        <v>17</v>
      </c>
      <c r="X120" s="68" t="s">
        <v>17</v>
      </c>
      <c r="Y120" s="68" t="s">
        <v>17</v>
      </c>
      <c r="Z120" s="68" t="s">
        <v>17</v>
      </c>
      <c r="AA120" s="112">
        <v>1</v>
      </c>
      <c r="AB120" s="112">
        <v>1</v>
      </c>
      <c r="AC120" s="112">
        <v>1</v>
      </c>
      <c r="AD120" s="112">
        <v>1</v>
      </c>
      <c r="AE120" s="112">
        <v>0</v>
      </c>
      <c r="AF120" s="112">
        <v>1</v>
      </c>
      <c r="AG120" s="57">
        <v>1</v>
      </c>
      <c r="AH120" s="57">
        <v>0</v>
      </c>
      <c r="AI120" s="17">
        <v>0</v>
      </c>
    </row>
    <row r="121" spans="1:35" s="11" customFormat="1" ht="45" customHeight="1" x14ac:dyDescent="0.15">
      <c r="A121" s="56">
        <v>113</v>
      </c>
      <c r="B121" s="54">
        <v>2</v>
      </c>
      <c r="C121" s="54" t="s">
        <v>1254</v>
      </c>
      <c r="D121" s="54" t="s">
        <v>420</v>
      </c>
      <c r="E121" s="113" t="s">
        <v>292</v>
      </c>
      <c r="F121" s="68" t="s">
        <v>106</v>
      </c>
      <c r="G121" s="68" t="s">
        <v>194</v>
      </c>
      <c r="H121" s="56" t="s">
        <v>195</v>
      </c>
      <c r="I121" s="122"/>
      <c r="J121" s="70" t="s">
        <v>1</v>
      </c>
      <c r="K121" s="54" t="s">
        <v>420</v>
      </c>
      <c r="L121" s="70" t="s">
        <v>1</v>
      </c>
      <c r="M121" s="54" t="s">
        <v>105</v>
      </c>
      <c r="N121" s="54" t="s">
        <v>109</v>
      </c>
      <c r="O121" s="68" t="s">
        <v>437</v>
      </c>
      <c r="P121" s="68" t="s">
        <v>291</v>
      </c>
      <c r="Q121" s="68" t="s">
        <v>290</v>
      </c>
      <c r="R121" s="68" t="s">
        <v>17</v>
      </c>
      <c r="S121" s="68" t="s">
        <v>17</v>
      </c>
      <c r="T121" s="68" t="s">
        <v>17</v>
      </c>
      <c r="U121" s="68" t="s">
        <v>17</v>
      </c>
      <c r="V121" s="68" t="s">
        <v>17</v>
      </c>
      <c r="W121" s="68" t="s">
        <v>17</v>
      </c>
      <c r="X121" s="68" t="s">
        <v>17</v>
      </c>
      <c r="Y121" s="68" t="s">
        <v>17</v>
      </c>
      <c r="Z121" s="68" t="s">
        <v>17</v>
      </c>
      <c r="AA121" s="112">
        <v>1</v>
      </c>
      <c r="AB121" s="112">
        <v>1</v>
      </c>
      <c r="AC121" s="112">
        <v>1</v>
      </c>
      <c r="AD121" s="112">
        <v>1</v>
      </c>
      <c r="AE121" s="112">
        <v>0</v>
      </c>
      <c r="AF121" s="112">
        <v>1</v>
      </c>
      <c r="AG121" s="57">
        <v>1</v>
      </c>
      <c r="AH121" s="57">
        <v>0</v>
      </c>
      <c r="AI121" s="17">
        <v>0</v>
      </c>
    </row>
    <row r="122" spans="1:35" s="11" customFormat="1" ht="45" customHeight="1" x14ac:dyDescent="0.15">
      <c r="A122" s="56">
        <v>114</v>
      </c>
      <c r="B122" s="54">
        <v>2</v>
      </c>
      <c r="C122" s="54" t="s">
        <v>1254</v>
      </c>
      <c r="D122" s="54" t="s">
        <v>421</v>
      </c>
      <c r="E122" s="113" t="s">
        <v>293</v>
      </c>
      <c r="F122" s="68" t="s">
        <v>106</v>
      </c>
      <c r="G122" s="68" t="s">
        <v>194</v>
      </c>
      <c r="H122" s="56" t="s">
        <v>195</v>
      </c>
      <c r="I122" s="122"/>
      <c r="J122" s="70" t="s">
        <v>1</v>
      </c>
      <c r="K122" s="54" t="s">
        <v>421</v>
      </c>
      <c r="L122" s="70" t="s">
        <v>1</v>
      </c>
      <c r="M122" s="54" t="s">
        <v>105</v>
      </c>
      <c r="N122" s="54" t="s">
        <v>109</v>
      </c>
      <c r="O122" s="68" t="s">
        <v>437</v>
      </c>
      <c r="P122" s="68" t="s">
        <v>418</v>
      </c>
      <c r="Q122" s="68" t="s">
        <v>422</v>
      </c>
      <c r="R122" s="68" t="s">
        <v>17</v>
      </c>
      <c r="S122" s="68" t="s">
        <v>17</v>
      </c>
      <c r="T122" s="68" t="s">
        <v>17</v>
      </c>
      <c r="U122" s="68" t="s">
        <v>17</v>
      </c>
      <c r="V122" s="68" t="s">
        <v>17</v>
      </c>
      <c r="W122" s="68" t="s">
        <v>17</v>
      </c>
      <c r="X122" s="68" t="s">
        <v>17</v>
      </c>
      <c r="Y122" s="68" t="s">
        <v>17</v>
      </c>
      <c r="Z122" s="68" t="s">
        <v>17</v>
      </c>
      <c r="AA122" s="112">
        <v>1</v>
      </c>
      <c r="AB122" s="112">
        <v>1</v>
      </c>
      <c r="AC122" s="112">
        <v>1</v>
      </c>
      <c r="AD122" s="112">
        <v>1</v>
      </c>
      <c r="AE122" s="112">
        <v>0</v>
      </c>
      <c r="AF122" s="112">
        <v>1</v>
      </c>
      <c r="AG122" s="57">
        <v>1</v>
      </c>
      <c r="AH122" s="57">
        <v>0</v>
      </c>
      <c r="AI122" s="17">
        <v>0</v>
      </c>
    </row>
    <row r="123" spans="1:35" s="11" customFormat="1" ht="45" customHeight="1" x14ac:dyDescent="0.15">
      <c r="A123" s="56">
        <v>115</v>
      </c>
      <c r="B123" s="54">
        <v>2</v>
      </c>
      <c r="C123" s="54" t="s">
        <v>1497</v>
      </c>
      <c r="D123" s="54" t="s">
        <v>426</v>
      </c>
      <c r="E123" s="113" t="s">
        <v>301</v>
      </c>
      <c r="F123" s="68" t="s">
        <v>106</v>
      </c>
      <c r="G123" s="68" t="s">
        <v>194</v>
      </c>
      <c r="H123" s="56" t="s">
        <v>195</v>
      </c>
      <c r="I123" s="122"/>
      <c r="J123" s="70" t="s">
        <v>1</v>
      </c>
      <c r="K123" s="54" t="s">
        <v>426</v>
      </c>
      <c r="L123" s="70" t="s">
        <v>1</v>
      </c>
      <c r="M123" s="54" t="s">
        <v>105</v>
      </c>
      <c r="N123" s="54" t="s">
        <v>109</v>
      </c>
      <c r="O123" s="68" t="s">
        <v>437</v>
      </c>
      <c r="P123" s="68" t="s">
        <v>17</v>
      </c>
      <c r="Q123" s="68" t="s">
        <v>17</v>
      </c>
      <c r="R123" s="68" t="s">
        <v>17</v>
      </c>
      <c r="S123" s="68" t="s">
        <v>17</v>
      </c>
      <c r="T123" s="68" t="s">
        <v>17</v>
      </c>
      <c r="U123" s="68" t="s">
        <v>17</v>
      </c>
      <c r="V123" s="68" t="s">
        <v>17</v>
      </c>
      <c r="W123" s="68" t="s">
        <v>17</v>
      </c>
      <c r="X123" s="68" t="s">
        <v>17</v>
      </c>
      <c r="Y123" s="68" t="s">
        <v>17</v>
      </c>
      <c r="Z123" s="68" t="s">
        <v>17</v>
      </c>
      <c r="AA123" s="68">
        <v>2</v>
      </c>
      <c r="AB123" s="68">
        <v>2</v>
      </c>
      <c r="AC123" s="68">
        <v>2</v>
      </c>
      <c r="AD123" s="68">
        <v>2</v>
      </c>
      <c r="AE123" s="68">
        <v>0</v>
      </c>
      <c r="AF123" s="68">
        <v>2</v>
      </c>
      <c r="AG123" s="71">
        <v>2</v>
      </c>
      <c r="AH123" s="71">
        <v>0</v>
      </c>
      <c r="AI123" s="17">
        <v>0</v>
      </c>
    </row>
    <row r="124" spans="1:35" s="11" customFormat="1" ht="45" customHeight="1" x14ac:dyDescent="0.15">
      <c r="A124" s="56">
        <v>116</v>
      </c>
      <c r="B124" s="54">
        <v>1</v>
      </c>
      <c r="C124" s="54" t="s">
        <v>258</v>
      </c>
      <c r="D124" s="54" t="s">
        <v>465</v>
      </c>
      <c r="E124" s="113" t="s">
        <v>294</v>
      </c>
      <c r="F124" s="68" t="s">
        <v>106</v>
      </c>
      <c r="G124" s="68" t="s">
        <v>194</v>
      </c>
      <c r="H124" s="56" t="s">
        <v>195</v>
      </c>
      <c r="I124" s="122"/>
      <c r="J124" s="70" t="s">
        <v>1</v>
      </c>
      <c r="K124" s="54" t="s">
        <v>465</v>
      </c>
      <c r="L124" s="70" t="s">
        <v>1</v>
      </c>
      <c r="M124" s="54" t="s">
        <v>109</v>
      </c>
      <c r="N124" s="54" t="s">
        <v>105</v>
      </c>
      <c r="O124" s="68" t="s">
        <v>440</v>
      </c>
      <c r="P124" s="68" t="s">
        <v>17</v>
      </c>
      <c r="Q124" s="68" t="s">
        <v>17</v>
      </c>
      <c r="R124" s="68" t="s">
        <v>17</v>
      </c>
      <c r="S124" s="68" t="s">
        <v>17</v>
      </c>
      <c r="T124" s="68" t="s">
        <v>17</v>
      </c>
      <c r="U124" s="68" t="s">
        <v>17</v>
      </c>
      <c r="V124" s="68" t="s">
        <v>17</v>
      </c>
      <c r="W124" s="68" t="s">
        <v>94</v>
      </c>
      <c r="X124" s="68" t="s">
        <v>17</v>
      </c>
      <c r="Y124" s="68" t="s">
        <v>339</v>
      </c>
      <c r="Z124" s="68" t="s">
        <v>17</v>
      </c>
      <c r="AA124" s="68">
        <v>1</v>
      </c>
      <c r="AB124" s="68">
        <v>1</v>
      </c>
      <c r="AC124" s="68">
        <v>1</v>
      </c>
      <c r="AD124" s="68">
        <v>1</v>
      </c>
      <c r="AE124" s="68">
        <v>0</v>
      </c>
      <c r="AF124" s="68">
        <v>1</v>
      </c>
      <c r="AG124" s="71">
        <v>1</v>
      </c>
      <c r="AH124" s="71">
        <v>0</v>
      </c>
      <c r="AI124" s="71">
        <v>0</v>
      </c>
    </row>
    <row r="125" spans="1:35" s="12" customFormat="1" ht="45" customHeight="1" x14ac:dyDescent="0.15">
      <c r="A125" s="56">
        <v>117</v>
      </c>
      <c r="B125" s="54">
        <v>1</v>
      </c>
      <c r="C125" s="54" t="s">
        <v>1129</v>
      </c>
      <c r="D125" s="54" t="s">
        <v>1533</v>
      </c>
      <c r="E125" s="113" t="s">
        <v>294</v>
      </c>
      <c r="F125" s="68" t="s">
        <v>106</v>
      </c>
      <c r="G125" s="68" t="s">
        <v>194</v>
      </c>
      <c r="H125" s="56" t="s">
        <v>195</v>
      </c>
      <c r="I125" s="122"/>
      <c r="J125" s="70" t="s">
        <v>1</v>
      </c>
      <c r="K125" s="54" t="s">
        <v>1533</v>
      </c>
      <c r="L125" s="70" t="s">
        <v>1</v>
      </c>
      <c r="M125" s="54" t="s">
        <v>109</v>
      </c>
      <c r="N125" s="54" t="s">
        <v>105</v>
      </c>
      <c r="O125" s="68" t="s">
        <v>440</v>
      </c>
      <c r="P125" s="68" t="s">
        <v>17</v>
      </c>
      <c r="Q125" s="68" t="s">
        <v>17</v>
      </c>
      <c r="R125" s="68" t="s">
        <v>17</v>
      </c>
      <c r="S125" s="68" t="s">
        <v>17</v>
      </c>
      <c r="T125" s="68" t="s">
        <v>17</v>
      </c>
      <c r="U125" s="68" t="s">
        <v>17</v>
      </c>
      <c r="V125" s="68" t="s">
        <v>17</v>
      </c>
      <c r="W125" s="68" t="s">
        <v>94</v>
      </c>
      <c r="X125" s="68" t="s">
        <v>17</v>
      </c>
      <c r="Y125" s="68" t="s">
        <v>339</v>
      </c>
      <c r="Z125" s="68" t="s">
        <v>17</v>
      </c>
      <c r="AA125" s="68">
        <v>0</v>
      </c>
      <c r="AB125" s="68">
        <v>0</v>
      </c>
      <c r="AC125" s="68">
        <v>0</v>
      </c>
      <c r="AD125" s="68">
        <v>0</v>
      </c>
      <c r="AE125" s="68">
        <v>0</v>
      </c>
      <c r="AF125" s="68">
        <v>0</v>
      </c>
      <c r="AG125" s="71">
        <v>0</v>
      </c>
      <c r="AH125" s="71">
        <v>0</v>
      </c>
      <c r="AI125" s="71">
        <v>1</v>
      </c>
    </row>
    <row r="126" spans="1:35" s="11" customFormat="1" ht="45" customHeight="1" x14ac:dyDescent="0.15">
      <c r="A126" s="56">
        <v>118</v>
      </c>
      <c r="B126" s="54">
        <v>2</v>
      </c>
      <c r="C126" s="54" t="s">
        <v>1254</v>
      </c>
      <c r="D126" s="54" t="s">
        <v>423</v>
      </c>
      <c r="E126" s="113" t="s">
        <v>295</v>
      </c>
      <c r="F126" s="68" t="s">
        <v>106</v>
      </c>
      <c r="G126" s="68" t="s">
        <v>194</v>
      </c>
      <c r="H126" s="56" t="s">
        <v>195</v>
      </c>
      <c r="I126" s="119"/>
      <c r="J126" s="70" t="s">
        <v>1</v>
      </c>
      <c r="K126" s="54" t="s">
        <v>423</v>
      </c>
      <c r="L126" s="70" t="s">
        <v>1</v>
      </c>
      <c r="M126" s="54" t="s">
        <v>105</v>
      </c>
      <c r="N126" s="54" t="s">
        <v>109</v>
      </c>
      <c r="O126" s="68" t="s">
        <v>437</v>
      </c>
      <c r="P126" s="68" t="s">
        <v>291</v>
      </c>
      <c r="Q126" s="122" t="s">
        <v>422</v>
      </c>
      <c r="R126" s="68" t="s">
        <v>17</v>
      </c>
      <c r="S126" s="68" t="s">
        <v>17</v>
      </c>
      <c r="T126" s="68" t="s">
        <v>17</v>
      </c>
      <c r="U126" s="68">
        <v>0.14399999999999999</v>
      </c>
      <c r="V126" s="68" t="s">
        <v>17</v>
      </c>
      <c r="W126" s="68" t="s">
        <v>17</v>
      </c>
      <c r="X126" s="68" t="s">
        <v>17</v>
      </c>
      <c r="Y126" s="68" t="s">
        <v>17</v>
      </c>
      <c r="Z126" s="68" t="s">
        <v>17</v>
      </c>
      <c r="AA126" s="68">
        <v>1</v>
      </c>
      <c r="AB126" s="68">
        <v>1</v>
      </c>
      <c r="AC126" s="68">
        <v>1</v>
      </c>
      <c r="AD126" s="68">
        <v>1</v>
      </c>
      <c r="AE126" s="68">
        <v>0</v>
      </c>
      <c r="AF126" s="68">
        <v>1</v>
      </c>
      <c r="AG126" s="71">
        <v>1</v>
      </c>
      <c r="AH126" s="71">
        <v>0</v>
      </c>
      <c r="AI126" s="71">
        <v>0</v>
      </c>
    </row>
    <row r="127" spans="1:35" s="11" customFormat="1" ht="45" customHeight="1" x14ac:dyDescent="0.15">
      <c r="A127" s="56">
        <v>119</v>
      </c>
      <c r="B127" s="54">
        <v>2</v>
      </c>
      <c r="C127" s="54" t="s">
        <v>1254</v>
      </c>
      <c r="D127" s="54" t="s">
        <v>424</v>
      </c>
      <c r="E127" s="113" t="s">
        <v>296</v>
      </c>
      <c r="F127" s="68" t="s">
        <v>106</v>
      </c>
      <c r="G127" s="68" t="s">
        <v>194</v>
      </c>
      <c r="H127" s="56" t="s">
        <v>195</v>
      </c>
      <c r="I127" s="119"/>
      <c r="J127" s="70" t="s">
        <v>1</v>
      </c>
      <c r="K127" s="54" t="s">
        <v>424</v>
      </c>
      <c r="L127" s="70" t="s">
        <v>1</v>
      </c>
      <c r="M127" s="54" t="s">
        <v>105</v>
      </c>
      <c r="N127" s="54" t="s">
        <v>109</v>
      </c>
      <c r="O127" s="68" t="s">
        <v>437</v>
      </c>
      <c r="P127" s="68" t="s">
        <v>291</v>
      </c>
      <c r="Q127" s="122" t="s">
        <v>422</v>
      </c>
      <c r="R127" s="68" t="s">
        <v>17</v>
      </c>
      <c r="S127" s="68" t="s">
        <v>17</v>
      </c>
      <c r="T127" s="68" t="s">
        <v>17</v>
      </c>
      <c r="U127" s="68">
        <v>0.14399999999999999</v>
      </c>
      <c r="V127" s="68" t="s">
        <v>17</v>
      </c>
      <c r="W127" s="68" t="s">
        <v>17</v>
      </c>
      <c r="X127" s="68" t="s">
        <v>17</v>
      </c>
      <c r="Y127" s="68" t="s">
        <v>17</v>
      </c>
      <c r="Z127" s="68" t="s">
        <v>17</v>
      </c>
      <c r="AA127" s="68">
        <v>1</v>
      </c>
      <c r="AB127" s="68">
        <v>1</v>
      </c>
      <c r="AC127" s="68">
        <v>1</v>
      </c>
      <c r="AD127" s="68">
        <v>1</v>
      </c>
      <c r="AE127" s="68">
        <v>0</v>
      </c>
      <c r="AF127" s="68">
        <v>1</v>
      </c>
      <c r="AG127" s="71">
        <v>1</v>
      </c>
      <c r="AH127" s="71">
        <v>0</v>
      </c>
      <c r="AI127" s="71">
        <v>0</v>
      </c>
    </row>
    <row r="128" spans="1:35" s="12" customFormat="1" ht="45" customHeight="1" x14ac:dyDescent="0.15">
      <c r="A128" s="56">
        <v>120</v>
      </c>
      <c r="B128" s="54">
        <v>2</v>
      </c>
      <c r="C128" s="54" t="s">
        <v>1254</v>
      </c>
      <c r="D128" s="54" t="s">
        <v>1534</v>
      </c>
      <c r="E128" s="113" t="s">
        <v>295</v>
      </c>
      <c r="F128" s="68" t="s">
        <v>106</v>
      </c>
      <c r="G128" s="68" t="s">
        <v>194</v>
      </c>
      <c r="H128" s="56" t="s">
        <v>195</v>
      </c>
      <c r="I128" s="119"/>
      <c r="J128" s="70" t="s">
        <v>1</v>
      </c>
      <c r="K128" s="54" t="s">
        <v>1534</v>
      </c>
      <c r="L128" s="70" t="s">
        <v>1</v>
      </c>
      <c r="M128" s="54" t="s">
        <v>105</v>
      </c>
      <c r="N128" s="54" t="s">
        <v>109</v>
      </c>
      <c r="O128" s="68" t="s">
        <v>437</v>
      </c>
      <c r="P128" s="68" t="s">
        <v>291</v>
      </c>
      <c r="Q128" s="122" t="s">
        <v>422</v>
      </c>
      <c r="R128" s="68" t="s">
        <v>17</v>
      </c>
      <c r="S128" s="68" t="s">
        <v>1536</v>
      </c>
      <c r="T128" s="68" t="s">
        <v>17</v>
      </c>
      <c r="U128" s="68">
        <v>0.05</v>
      </c>
      <c r="V128" s="68" t="s">
        <v>17</v>
      </c>
      <c r="W128" s="68" t="s">
        <v>17</v>
      </c>
      <c r="X128" s="68" t="s">
        <v>17</v>
      </c>
      <c r="Y128" s="68" t="s">
        <v>17</v>
      </c>
      <c r="Z128" s="68" t="s">
        <v>17</v>
      </c>
      <c r="AA128" s="68">
        <v>0</v>
      </c>
      <c r="AB128" s="68">
        <v>0</v>
      </c>
      <c r="AC128" s="68">
        <v>0</v>
      </c>
      <c r="AD128" s="68">
        <v>0</v>
      </c>
      <c r="AE128" s="68">
        <v>0</v>
      </c>
      <c r="AF128" s="68">
        <v>0</v>
      </c>
      <c r="AG128" s="71">
        <v>0</v>
      </c>
      <c r="AH128" s="71">
        <v>0</v>
      </c>
      <c r="AI128" s="71">
        <v>1</v>
      </c>
    </row>
    <row r="129" spans="1:35" s="12" customFormat="1" ht="45" customHeight="1" x14ac:dyDescent="0.15">
      <c r="A129" s="56">
        <v>121</v>
      </c>
      <c r="B129" s="54">
        <v>2</v>
      </c>
      <c r="C129" s="54" t="s">
        <v>1254</v>
      </c>
      <c r="D129" s="54" t="s">
        <v>1535</v>
      </c>
      <c r="E129" s="113" t="s">
        <v>296</v>
      </c>
      <c r="F129" s="68" t="s">
        <v>106</v>
      </c>
      <c r="G129" s="68" t="s">
        <v>194</v>
      </c>
      <c r="H129" s="56" t="s">
        <v>195</v>
      </c>
      <c r="I129" s="119"/>
      <c r="J129" s="70" t="s">
        <v>1</v>
      </c>
      <c r="K129" s="54" t="s">
        <v>1535</v>
      </c>
      <c r="L129" s="70" t="s">
        <v>1</v>
      </c>
      <c r="M129" s="54" t="s">
        <v>105</v>
      </c>
      <c r="N129" s="54" t="s">
        <v>109</v>
      </c>
      <c r="O129" s="68" t="s">
        <v>437</v>
      </c>
      <c r="P129" s="68" t="s">
        <v>291</v>
      </c>
      <c r="Q129" s="122" t="s">
        <v>422</v>
      </c>
      <c r="R129" s="68" t="s">
        <v>17</v>
      </c>
      <c r="S129" s="68" t="s">
        <v>1536</v>
      </c>
      <c r="T129" s="68" t="s">
        <v>17</v>
      </c>
      <c r="U129" s="68">
        <v>0.05</v>
      </c>
      <c r="V129" s="68" t="s">
        <v>17</v>
      </c>
      <c r="W129" s="68" t="s">
        <v>17</v>
      </c>
      <c r="X129" s="68" t="s">
        <v>17</v>
      </c>
      <c r="Y129" s="68" t="s">
        <v>17</v>
      </c>
      <c r="Z129" s="68" t="s">
        <v>17</v>
      </c>
      <c r="AA129" s="68">
        <v>0</v>
      </c>
      <c r="AB129" s="68">
        <v>0</v>
      </c>
      <c r="AC129" s="68">
        <v>0</v>
      </c>
      <c r="AD129" s="68">
        <v>0</v>
      </c>
      <c r="AE129" s="68">
        <v>0</v>
      </c>
      <c r="AF129" s="68">
        <v>0</v>
      </c>
      <c r="AG129" s="71">
        <v>0</v>
      </c>
      <c r="AH129" s="71">
        <v>0</v>
      </c>
      <c r="AI129" s="71">
        <v>1</v>
      </c>
    </row>
    <row r="130" spans="1:35" s="11" customFormat="1" ht="45" customHeight="1" x14ac:dyDescent="0.15">
      <c r="A130" s="56">
        <v>122</v>
      </c>
      <c r="B130" s="54">
        <v>2</v>
      </c>
      <c r="C130" s="54" t="s">
        <v>1254</v>
      </c>
      <c r="D130" s="54" t="s">
        <v>297</v>
      </c>
      <c r="E130" s="113" t="s">
        <v>298</v>
      </c>
      <c r="F130" s="68" t="s">
        <v>106</v>
      </c>
      <c r="G130" s="68" t="s">
        <v>194</v>
      </c>
      <c r="H130" s="56" t="s">
        <v>195</v>
      </c>
      <c r="I130" s="119"/>
      <c r="J130" s="70" t="s">
        <v>1</v>
      </c>
      <c r="K130" s="54" t="s">
        <v>297</v>
      </c>
      <c r="L130" s="70" t="s">
        <v>1</v>
      </c>
      <c r="M130" s="54" t="s">
        <v>105</v>
      </c>
      <c r="N130" s="54" t="s">
        <v>109</v>
      </c>
      <c r="O130" s="68" t="s">
        <v>437</v>
      </c>
      <c r="P130" s="68" t="s">
        <v>291</v>
      </c>
      <c r="Q130" s="122" t="s">
        <v>290</v>
      </c>
      <c r="R130" s="68" t="s">
        <v>17</v>
      </c>
      <c r="S130" s="68" t="s">
        <v>17</v>
      </c>
      <c r="T130" s="68" t="s">
        <v>17</v>
      </c>
      <c r="U130" s="68">
        <v>0.438</v>
      </c>
      <c r="V130" s="68" t="s">
        <v>17</v>
      </c>
      <c r="W130" s="68" t="s">
        <v>17</v>
      </c>
      <c r="X130" s="68" t="s">
        <v>17</v>
      </c>
      <c r="Y130" s="68" t="s">
        <v>17</v>
      </c>
      <c r="Z130" s="68" t="s">
        <v>17</v>
      </c>
      <c r="AA130" s="68">
        <v>1</v>
      </c>
      <c r="AB130" s="68">
        <v>1</v>
      </c>
      <c r="AC130" s="68">
        <v>1</v>
      </c>
      <c r="AD130" s="68">
        <v>1</v>
      </c>
      <c r="AE130" s="68">
        <v>0</v>
      </c>
      <c r="AF130" s="68">
        <v>1</v>
      </c>
      <c r="AG130" s="71">
        <v>1</v>
      </c>
      <c r="AH130" s="71">
        <v>0</v>
      </c>
      <c r="AI130" s="71">
        <v>1</v>
      </c>
    </row>
    <row r="131" spans="1:35" s="11" customFormat="1" ht="45" customHeight="1" x14ac:dyDescent="0.15">
      <c r="A131" s="56">
        <v>123</v>
      </c>
      <c r="B131" s="54">
        <v>2</v>
      </c>
      <c r="C131" s="54" t="s">
        <v>1254</v>
      </c>
      <c r="D131" s="54" t="s">
        <v>299</v>
      </c>
      <c r="E131" s="113" t="s">
        <v>300</v>
      </c>
      <c r="F131" s="68" t="s">
        <v>106</v>
      </c>
      <c r="G131" s="68" t="s">
        <v>194</v>
      </c>
      <c r="H131" s="56" t="s">
        <v>195</v>
      </c>
      <c r="I131" s="119"/>
      <c r="J131" s="70" t="s">
        <v>1</v>
      </c>
      <c r="K131" s="54" t="s">
        <v>299</v>
      </c>
      <c r="L131" s="70" t="s">
        <v>1</v>
      </c>
      <c r="M131" s="54" t="s">
        <v>105</v>
      </c>
      <c r="N131" s="54" t="s">
        <v>109</v>
      </c>
      <c r="O131" s="68" t="s">
        <v>437</v>
      </c>
      <c r="P131" s="68" t="s">
        <v>291</v>
      </c>
      <c r="Q131" s="122" t="s">
        <v>290</v>
      </c>
      <c r="R131" s="68" t="s">
        <v>17</v>
      </c>
      <c r="S131" s="68" t="s">
        <v>17</v>
      </c>
      <c r="T131" s="68" t="s">
        <v>17</v>
      </c>
      <c r="U131" s="68">
        <v>0.438</v>
      </c>
      <c r="V131" s="68" t="s">
        <v>17</v>
      </c>
      <c r="W131" s="68" t="s">
        <v>17</v>
      </c>
      <c r="X131" s="68" t="s">
        <v>17</v>
      </c>
      <c r="Y131" s="68" t="s">
        <v>17</v>
      </c>
      <c r="Z131" s="68" t="s">
        <v>17</v>
      </c>
      <c r="AA131" s="68">
        <v>1</v>
      </c>
      <c r="AB131" s="68">
        <v>1</v>
      </c>
      <c r="AC131" s="68">
        <v>1</v>
      </c>
      <c r="AD131" s="68">
        <v>1</v>
      </c>
      <c r="AE131" s="68">
        <v>0</v>
      </c>
      <c r="AF131" s="68">
        <v>1</v>
      </c>
      <c r="AG131" s="71">
        <v>1</v>
      </c>
      <c r="AH131" s="71">
        <v>0</v>
      </c>
      <c r="AI131" s="71">
        <v>1</v>
      </c>
    </row>
    <row r="132" spans="1:35" s="12" customFormat="1" ht="45" customHeight="1" x14ac:dyDescent="0.15">
      <c r="A132" s="56">
        <v>124</v>
      </c>
      <c r="B132" s="54">
        <v>2</v>
      </c>
      <c r="C132" s="54" t="s">
        <v>1254</v>
      </c>
      <c r="D132" s="54" t="s">
        <v>441</v>
      </c>
      <c r="E132" s="114" t="s">
        <v>442</v>
      </c>
      <c r="F132" s="68" t="s">
        <v>479</v>
      </c>
      <c r="G132" s="68" t="s">
        <v>194</v>
      </c>
      <c r="H132" s="56" t="s">
        <v>195</v>
      </c>
      <c r="I132" s="119"/>
      <c r="J132" s="70" t="s">
        <v>1</v>
      </c>
      <c r="K132" s="68" t="s">
        <v>17</v>
      </c>
      <c r="L132" s="70" t="s">
        <v>1</v>
      </c>
      <c r="M132" s="54" t="s">
        <v>105</v>
      </c>
      <c r="N132" s="54" t="s">
        <v>109</v>
      </c>
      <c r="O132" s="68" t="s">
        <v>182</v>
      </c>
      <c r="P132" s="68" t="s">
        <v>17</v>
      </c>
      <c r="Q132" s="122" t="s">
        <v>425</v>
      </c>
      <c r="R132" s="68" t="s">
        <v>17</v>
      </c>
      <c r="S132" s="68" t="s">
        <v>17</v>
      </c>
      <c r="T132" s="68" t="s">
        <v>17</v>
      </c>
      <c r="U132" s="68" t="s">
        <v>17</v>
      </c>
      <c r="V132" s="68" t="s">
        <v>17</v>
      </c>
      <c r="W132" s="68" t="s">
        <v>17</v>
      </c>
      <c r="X132" s="68" t="s">
        <v>17</v>
      </c>
      <c r="Y132" s="68" t="s">
        <v>17</v>
      </c>
      <c r="Z132" s="68" t="s">
        <v>17</v>
      </c>
      <c r="AA132" s="68">
        <v>6</v>
      </c>
      <c r="AB132" s="68">
        <v>6</v>
      </c>
      <c r="AC132" s="68">
        <v>6</v>
      </c>
      <c r="AD132" s="68">
        <v>6</v>
      </c>
      <c r="AE132" s="68">
        <v>0</v>
      </c>
      <c r="AF132" s="68">
        <v>6</v>
      </c>
      <c r="AG132" s="71">
        <v>6</v>
      </c>
      <c r="AH132" s="71">
        <v>0</v>
      </c>
      <c r="AI132" s="71">
        <v>6</v>
      </c>
    </row>
    <row r="133" spans="1:35" s="11" customFormat="1" ht="45" customHeight="1" x14ac:dyDescent="0.15">
      <c r="A133" s="56">
        <v>125</v>
      </c>
      <c r="B133" s="54">
        <v>2</v>
      </c>
      <c r="C133" s="54" t="s">
        <v>1254</v>
      </c>
      <c r="D133" s="54" t="s">
        <v>477</v>
      </c>
      <c r="E133" s="113" t="s">
        <v>399</v>
      </c>
      <c r="F133" s="68" t="s">
        <v>106</v>
      </c>
      <c r="G133" s="68" t="s">
        <v>194</v>
      </c>
      <c r="H133" s="56" t="s">
        <v>195</v>
      </c>
      <c r="I133" s="122" t="s">
        <v>304</v>
      </c>
      <c r="J133" s="70" t="s">
        <v>1</v>
      </c>
      <c r="K133" s="54" t="s">
        <v>303</v>
      </c>
      <c r="L133" s="70" t="s">
        <v>1</v>
      </c>
      <c r="M133" s="54" t="s">
        <v>105</v>
      </c>
      <c r="N133" s="54" t="s">
        <v>109</v>
      </c>
      <c r="O133" s="68" t="s">
        <v>98</v>
      </c>
      <c r="P133" s="68" t="s">
        <v>23</v>
      </c>
      <c r="Q133" s="68" t="s">
        <v>17</v>
      </c>
      <c r="R133" s="68" t="s">
        <v>17</v>
      </c>
      <c r="S133" s="68" t="s">
        <v>17</v>
      </c>
      <c r="T133" s="68" t="s">
        <v>17</v>
      </c>
      <c r="U133" s="68" t="s">
        <v>17</v>
      </c>
      <c r="V133" s="68" t="s">
        <v>17</v>
      </c>
      <c r="W133" s="68" t="s">
        <v>17</v>
      </c>
      <c r="X133" s="68" t="s">
        <v>17</v>
      </c>
      <c r="Y133" s="68" t="s">
        <v>17</v>
      </c>
      <c r="Z133" s="68" t="s">
        <v>17</v>
      </c>
      <c r="AA133" s="68">
        <v>2</v>
      </c>
      <c r="AB133" s="68">
        <v>2</v>
      </c>
      <c r="AC133" s="68">
        <v>2</v>
      </c>
      <c r="AD133" s="68">
        <v>2</v>
      </c>
      <c r="AE133" s="68">
        <v>0</v>
      </c>
      <c r="AF133" s="68">
        <v>2</v>
      </c>
      <c r="AG133" s="71">
        <v>2</v>
      </c>
      <c r="AH133" s="71">
        <v>0</v>
      </c>
      <c r="AI133" s="71">
        <v>2</v>
      </c>
    </row>
    <row r="134" spans="1:35" s="11" customFormat="1" ht="45" customHeight="1" x14ac:dyDescent="0.15">
      <c r="A134" s="56">
        <v>126</v>
      </c>
      <c r="B134" s="54">
        <v>3</v>
      </c>
      <c r="C134" s="54" t="s">
        <v>1254</v>
      </c>
      <c r="D134" s="54" t="s">
        <v>305</v>
      </c>
      <c r="E134" s="113" t="s">
        <v>400</v>
      </c>
      <c r="F134" s="68" t="s">
        <v>106</v>
      </c>
      <c r="G134" s="68" t="s">
        <v>194</v>
      </c>
      <c r="H134" s="56" t="s">
        <v>195</v>
      </c>
      <c r="I134" s="119"/>
      <c r="J134" s="70" t="s">
        <v>1</v>
      </c>
      <c r="K134" s="54" t="s">
        <v>305</v>
      </c>
      <c r="L134" s="70" t="s">
        <v>1</v>
      </c>
      <c r="M134" s="54" t="s">
        <v>105</v>
      </c>
      <c r="N134" s="54" t="s">
        <v>109</v>
      </c>
      <c r="O134" s="68" t="s">
        <v>182</v>
      </c>
      <c r="P134" s="68" t="s">
        <v>504</v>
      </c>
      <c r="Q134" s="122" t="s">
        <v>306</v>
      </c>
      <c r="R134" s="68" t="s">
        <v>17</v>
      </c>
      <c r="S134" s="68" t="s">
        <v>17</v>
      </c>
      <c r="T134" s="68" t="s">
        <v>17</v>
      </c>
      <c r="U134" s="68">
        <v>9.6624080000000001E-2</v>
      </c>
      <c r="V134" s="68" t="s">
        <v>17</v>
      </c>
      <c r="W134" s="68" t="s">
        <v>17</v>
      </c>
      <c r="X134" s="68" t="s">
        <v>17</v>
      </c>
      <c r="Y134" s="68" t="s">
        <v>17</v>
      </c>
      <c r="Z134" s="68" t="s">
        <v>17</v>
      </c>
      <c r="AA134" s="68">
        <v>1</v>
      </c>
      <c r="AB134" s="68">
        <v>1</v>
      </c>
      <c r="AC134" s="68">
        <v>1</v>
      </c>
      <c r="AD134" s="68">
        <v>1</v>
      </c>
      <c r="AE134" s="68">
        <v>0</v>
      </c>
      <c r="AF134" s="68">
        <v>1</v>
      </c>
      <c r="AG134" s="71">
        <v>1</v>
      </c>
      <c r="AH134" s="71">
        <v>0</v>
      </c>
      <c r="AI134" s="71">
        <v>1</v>
      </c>
    </row>
    <row r="135" spans="1:35" s="11" customFormat="1" ht="45" customHeight="1" x14ac:dyDescent="0.15">
      <c r="A135" s="56">
        <v>127</v>
      </c>
      <c r="B135" s="54">
        <v>3</v>
      </c>
      <c r="C135" s="54" t="s">
        <v>1254</v>
      </c>
      <c r="D135" s="54" t="s">
        <v>307</v>
      </c>
      <c r="E135" s="113" t="s">
        <v>401</v>
      </c>
      <c r="F135" s="68" t="s">
        <v>106</v>
      </c>
      <c r="G135" s="68" t="s">
        <v>194</v>
      </c>
      <c r="H135" s="56" t="s">
        <v>195</v>
      </c>
      <c r="I135" s="119"/>
      <c r="J135" s="70" t="s">
        <v>1</v>
      </c>
      <c r="K135" s="54" t="s">
        <v>307</v>
      </c>
      <c r="L135" s="70" t="s">
        <v>1</v>
      </c>
      <c r="M135" s="54" t="s">
        <v>105</v>
      </c>
      <c r="N135" s="54" t="s">
        <v>109</v>
      </c>
      <c r="O135" s="68" t="s">
        <v>437</v>
      </c>
      <c r="P135" s="68" t="s">
        <v>505</v>
      </c>
      <c r="Q135" s="122" t="s">
        <v>290</v>
      </c>
      <c r="R135" s="68" t="s">
        <v>17</v>
      </c>
      <c r="S135" s="68" t="s">
        <v>17</v>
      </c>
      <c r="T135" s="68" t="s">
        <v>17</v>
      </c>
      <c r="U135" s="68">
        <v>3.52308E-2</v>
      </c>
      <c r="V135" s="68" t="s">
        <v>17</v>
      </c>
      <c r="W135" s="68" t="s">
        <v>17</v>
      </c>
      <c r="X135" s="68" t="s">
        <v>17</v>
      </c>
      <c r="Y135" s="68" t="s">
        <v>17</v>
      </c>
      <c r="Z135" s="68" t="s">
        <v>17</v>
      </c>
      <c r="AA135" s="68">
        <v>1</v>
      </c>
      <c r="AB135" s="68">
        <v>1</v>
      </c>
      <c r="AC135" s="68">
        <v>1</v>
      </c>
      <c r="AD135" s="68">
        <v>1</v>
      </c>
      <c r="AE135" s="68">
        <v>0</v>
      </c>
      <c r="AF135" s="68">
        <v>1</v>
      </c>
      <c r="AG135" s="71">
        <v>1</v>
      </c>
      <c r="AH135" s="71">
        <v>0</v>
      </c>
      <c r="AI135" s="71">
        <v>1</v>
      </c>
    </row>
    <row r="136" spans="1:35" s="11" customFormat="1" ht="45" customHeight="1" x14ac:dyDescent="0.15">
      <c r="A136" s="56">
        <v>128</v>
      </c>
      <c r="B136" s="54">
        <v>2</v>
      </c>
      <c r="C136" s="54" t="s">
        <v>258</v>
      </c>
      <c r="D136" s="54" t="s">
        <v>466</v>
      </c>
      <c r="E136" s="113" t="s">
        <v>308</v>
      </c>
      <c r="F136" s="68" t="s">
        <v>106</v>
      </c>
      <c r="G136" s="68" t="s">
        <v>194</v>
      </c>
      <c r="H136" s="56" t="s">
        <v>195</v>
      </c>
      <c r="I136" s="119"/>
      <c r="J136" s="70" t="s">
        <v>1</v>
      </c>
      <c r="K136" s="54" t="s">
        <v>466</v>
      </c>
      <c r="L136" s="70" t="s">
        <v>1</v>
      </c>
      <c r="M136" s="54" t="s">
        <v>109</v>
      </c>
      <c r="N136" s="54" t="s">
        <v>105</v>
      </c>
      <c r="O136" s="68" t="s">
        <v>437</v>
      </c>
      <c r="P136" s="68" t="s">
        <v>291</v>
      </c>
      <c r="Q136" s="122" t="s">
        <v>428</v>
      </c>
      <c r="R136" s="68" t="s">
        <v>17</v>
      </c>
      <c r="S136" s="68" t="s">
        <v>17</v>
      </c>
      <c r="T136" s="68" t="s">
        <v>17</v>
      </c>
      <c r="U136" s="68">
        <v>1.49</v>
      </c>
      <c r="V136" s="68" t="s">
        <v>17</v>
      </c>
      <c r="W136" s="68" t="s">
        <v>17</v>
      </c>
      <c r="X136" s="68" t="s">
        <v>17</v>
      </c>
      <c r="Y136" s="68" t="s">
        <v>17</v>
      </c>
      <c r="Z136" s="68" t="s">
        <v>17</v>
      </c>
      <c r="AA136" s="68">
        <v>1</v>
      </c>
      <c r="AB136" s="68">
        <v>1</v>
      </c>
      <c r="AC136" s="68">
        <v>1</v>
      </c>
      <c r="AD136" s="68">
        <v>1</v>
      </c>
      <c r="AE136" s="68">
        <v>0</v>
      </c>
      <c r="AF136" s="68">
        <v>1</v>
      </c>
      <c r="AG136" s="71">
        <v>1</v>
      </c>
      <c r="AH136" s="71">
        <v>0</v>
      </c>
      <c r="AI136" s="71">
        <v>1</v>
      </c>
    </row>
    <row r="137" spans="1:35" s="11" customFormat="1" ht="45" customHeight="1" x14ac:dyDescent="0.15">
      <c r="A137" s="56">
        <v>129</v>
      </c>
      <c r="B137" s="54">
        <v>2</v>
      </c>
      <c r="C137" s="54" t="s">
        <v>1254</v>
      </c>
      <c r="D137" s="54" t="s">
        <v>429</v>
      </c>
      <c r="E137" s="113" t="s">
        <v>309</v>
      </c>
      <c r="F137" s="68" t="s">
        <v>106</v>
      </c>
      <c r="G137" s="68" t="s">
        <v>194</v>
      </c>
      <c r="H137" s="56" t="s">
        <v>195</v>
      </c>
      <c r="I137" s="119"/>
      <c r="J137" s="70" t="s">
        <v>1</v>
      </c>
      <c r="K137" s="54" t="s">
        <v>429</v>
      </c>
      <c r="L137" s="70" t="s">
        <v>1</v>
      </c>
      <c r="M137" s="54" t="s">
        <v>105</v>
      </c>
      <c r="N137" s="54" t="s">
        <v>109</v>
      </c>
      <c r="O137" s="68" t="s">
        <v>437</v>
      </c>
      <c r="P137" s="68" t="s">
        <v>320</v>
      </c>
      <c r="Q137" s="122" t="s">
        <v>290</v>
      </c>
      <c r="R137" s="68" t="s">
        <v>17</v>
      </c>
      <c r="S137" s="68" t="s">
        <v>17</v>
      </c>
      <c r="T137" s="68" t="s">
        <v>17</v>
      </c>
      <c r="U137" s="68">
        <v>4.5999999999999999E-2</v>
      </c>
      <c r="V137" s="68" t="s">
        <v>17</v>
      </c>
      <c r="W137" s="68" t="s">
        <v>17</v>
      </c>
      <c r="X137" s="68" t="s">
        <v>17</v>
      </c>
      <c r="Y137" s="68" t="s">
        <v>17</v>
      </c>
      <c r="Z137" s="68" t="s">
        <v>17</v>
      </c>
      <c r="AA137" s="68">
        <v>1</v>
      </c>
      <c r="AB137" s="68">
        <v>1</v>
      </c>
      <c r="AC137" s="68">
        <v>1</v>
      </c>
      <c r="AD137" s="68">
        <v>1</v>
      </c>
      <c r="AE137" s="68">
        <v>0</v>
      </c>
      <c r="AF137" s="68">
        <v>1</v>
      </c>
      <c r="AG137" s="71">
        <v>1</v>
      </c>
      <c r="AH137" s="71">
        <v>0</v>
      </c>
      <c r="AI137" s="71">
        <v>1</v>
      </c>
    </row>
    <row r="138" spans="1:35" s="11" customFormat="1" ht="45" customHeight="1" x14ac:dyDescent="0.15">
      <c r="A138" s="56">
        <v>130</v>
      </c>
      <c r="B138" s="54">
        <v>2</v>
      </c>
      <c r="C138" s="54" t="s">
        <v>258</v>
      </c>
      <c r="D138" s="54" t="s">
        <v>467</v>
      </c>
      <c r="E138" s="113" t="s">
        <v>310</v>
      </c>
      <c r="F138" s="68" t="s">
        <v>106</v>
      </c>
      <c r="G138" s="68" t="s">
        <v>194</v>
      </c>
      <c r="H138" s="56" t="s">
        <v>195</v>
      </c>
      <c r="I138" s="119"/>
      <c r="J138" s="70" t="s">
        <v>1</v>
      </c>
      <c r="K138" s="54" t="s">
        <v>467</v>
      </c>
      <c r="L138" s="70" t="s">
        <v>1</v>
      </c>
      <c r="M138" s="54" t="s">
        <v>109</v>
      </c>
      <c r="N138" s="54" t="s">
        <v>105</v>
      </c>
      <c r="O138" s="68" t="s">
        <v>437</v>
      </c>
      <c r="P138" s="68" t="s">
        <v>291</v>
      </c>
      <c r="Q138" s="122" t="s">
        <v>428</v>
      </c>
      <c r="R138" s="68" t="s">
        <v>17</v>
      </c>
      <c r="S138" s="68" t="s">
        <v>17</v>
      </c>
      <c r="T138" s="68" t="s">
        <v>17</v>
      </c>
      <c r="U138" s="68">
        <v>1.49</v>
      </c>
      <c r="V138" s="68" t="s">
        <v>17</v>
      </c>
      <c r="W138" s="68" t="s">
        <v>17</v>
      </c>
      <c r="X138" s="68" t="s">
        <v>17</v>
      </c>
      <c r="Y138" s="68" t="s">
        <v>17</v>
      </c>
      <c r="Z138" s="68" t="s">
        <v>17</v>
      </c>
      <c r="AA138" s="68">
        <v>1</v>
      </c>
      <c r="AB138" s="68">
        <v>1</v>
      </c>
      <c r="AC138" s="68">
        <v>1</v>
      </c>
      <c r="AD138" s="68">
        <v>1</v>
      </c>
      <c r="AE138" s="68">
        <v>0</v>
      </c>
      <c r="AF138" s="68">
        <v>1</v>
      </c>
      <c r="AG138" s="71">
        <v>1</v>
      </c>
      <c r="AH138" s="71">
        <v>0</v>
      </c>
      <c r="AI138" s="71">
        <v>1</v>
      </c>
    </row>
    <row r="139" spans="1:35" s="11" customFormat="1" ht="45" customHeight="1" x14ac:dyDescent="0.15">
      <c r="A139" s="56">
        <v>131</v>
      </c>
      <c r="B139" s="54">
        <v>2</v>
      </c>
      <c r="C139" s="54" t="s">
        <v>1254</v>
      </c>
      <c r="D139" s="54" t="s">
        <v>404</v>
      </c>
      <c r="E139" s="113" t="s">
        <v>312</v>
      </c>
      <c r="F139" s="68" t="s">
        <v>106</v>
      </c>
      <c r="G139" s="68" t="s">
        <v>194</v>
      </c>
      <c r="H139" s="56" t="s">
        <v>195</v>
      </c>
      <c r="I139" s="119"/>
      <c r="J139" s="70" t="s">
        <v>1</v>
      </c>
      <c r="K139" s="54" t="s">
        <v>404</v>
      </c>
      <c r="L139" s="70" t="s">
        <v>1</v>
      </c>
      <c r="M139" s="54" t="s">
        <v>105</v>
      </c>
      <c r="N139" s="54" t="s">
        <v>109</v>
      </c>
      <c r="O139" s="68" t="s">
        <v>457</v>
      </c>
      <c r="P139" s="68" t="s">
        <v>506</v>
      </c>
      <c r="Q139" s="122" t="s">
        <v>313</v>
      </c>
      <c r="R139" s="68" t="s">
        <v>17</v>
      </c>
      <c r="S139" s="68" t="s">
        <v>17</v>
      </c>
      <c r="T139" s="68" t="s">
        <v>17</v>
      </c>
      <c r="U139" s="68">
        <v>0.56999999999999995</v>
      </c>
      <c r="V139" s="68" t="s">
        <v>17</v>
      </c>
      <c r="W139" s="68" t="s">
        <v>17</v>
      </c>
      <c r="X139" s="68" t="s">
        <v>17</v>
      </c>
      <c r="Y139" s="68" t="s">
        <v>17</v>
      </c>
      <c r="Z139" s="68" t="s">
        <v>17</v>
      </c>
      <c r="AA139" s="68">
        <v>1</v>
      </c>
      <c r="AB139" s="68">
        <v>1</v>
      </c>
      <c r="AC139" s="68">
        <v>1</v>
      </c>
      <c r="AD139" s="68">
        <v>1</v>
      </c>
      <c r="AE139" s="68">
        <v>0</v>
      </c>
      <c r="AF139" s="68">
        <v>1</v>
      </c>
      <c r="AG139" s="71">
        <v>1</v>
      </c>
      <c r="AH139" s="71">
        <v>0</v>
      </c>
      <c r="AI139" s="71">
        <v>1</v>
      </c>
    </row>
    <row r="140" spans="1:35" s="11" customFormat="1" ht="45" customHeight="1" x14ac:dyDescent="0.15">
      <c r="A140" s="56">
        <v>132</v>
      </c>
      <c r="B140" s="54">
        <v>2</v>
      </c>
      <c r="C140" s="54" t="s">
        <v>347</v>
      </c>
      <c r="D140" s="54" t="s">
        <v>448</v>
      </c>
      <c r="E140" s="113" t="s">
        <v>449</v>
      </c>
      <c r="F140" s="68" t="s">
        <v>443</v>
      </c>
      <c r="G140" s="68" t="s">
        <v>196</v>
      </c>
      <c r="H140" s="56" t="s">
        <v>329</v>
      </c>
      <c r="I140" s="119"/>
      <c r="J140" s="70" t="s">
        <v>1</v>
      </c>
      <c r="K140" s="54" t="s">
        <v>448</v>
      </c>
      <c r="L140" s="70" t="s">
        <v>1</v>
      </c>
      <c r="M140" s="54" t="s">
        <v>105</v>
      </c>
      <c r="N140" s="54" t="s">
        <v>109</v>
      </c>
      <c r="O140" s="68" t="s">
        <v>450</v>
      </c>
      <c r="P140" s="68" t="s">
        <v>23</v>
      </c>
      <c r="Q140" s="122" t="s">
        <v>17</v>
      </c>
      <c r="R140" s="68" t="s">
        <v>17</v>
      </c>
      <c r="S140" s="68" t="s">
        <v>17</v>
      </c>
      <c r="T140" s="68" t="s">
        <v>17</v>
      </c>
      <c r="U140" s="68" t="s">
        <v>444</v>
      </c>
      <c r="V140" s="68" t="s">
        <v>17</v>
      </c>
      <c r="W140" s="68" t="s">
        <v>17</v>
      </c>
      <c r="X140" s="68" t="s">
        <v>17</v>
      </c>
      <c r="Y140" s="68" t="s">
        <v>17</v>
      </c>
      <c r="Z140" s="68" t="s">
        <v>17</v>
      </c>
      <c r="AA140" s="68">
        <v>1</v>
      </c>
      <c r="AB140" s="68">
        <v>1</v>
      </c>
      <c r="AC140" s="68">
        <v>1</v>
      </c>
      <c r="AD140" s="68">
        <v>1</v>
      </c>
      <c r="AE140" s="68">
        <v>0</v>
      </c>
      <c r="AF140" s="68">
        <v>1</v>
      </c>
      <c r="AG140" s="71">
        <v>1</v>
      </c>
      <c r="AH140" s="71">
        <v>0</v>
      </c>
      <c r="AI140" s="71">
        <v>1</v>
      </c>
    </row>
    <row r="141" spans="1:35" s="11" customFormat="1" ht="45" customHeight="1" x14ac:dyDescent="0.15">
      <c r="A141" s="56">
        <v>133</v>
      </c>
      <c r="B141" s="54">
        <v>3</v>
      </c>
      <c r="C141" s="54" t="s">
        <v>347</v>
      </c>
      <c r="D141" s="54" t="s">
        <v>451</v>
      </c>
      <c r="E141" s="113" t="s">
        <v>452</v>
      </c>
      <c r="F141" s="68" t="s">
        <v>445</v>
      </c>
      <c r="G141" s="68" t="s">
        <v>196</v>
      </c>
      <c r="H141" s="56" t="s">
        <v>329</v>
      </c>
      <c r="I141" s="119"/>
      <c r="J141" s="70" t="s">
        <v>1</v>
      </c>
      <c r="K141" s="54" t="s">
        <v>451</v>
      </c>
      <c r="L141" s="70" t="s">
        <v>1</v>
      </c>
      <c r="M141" s="54" t="s">
        <v>105</v>
      </c>
      <c r="N141" s="54" t="s">
        <v>109</v>
      </c>
      <c r="O141" s="68" t="s">
        <v>453</v>
      </c>
      <c r="P141" s="68"/>
      <c r="Q141" s="122" t="s">
        <v>454</v>
      </c>
      <c r="R141" s="68" t="s">
        <v>17</v>
      </c>
      <c r="S141" s="68" t="s">
        <v>17</v>
      </c>
      <c r="T141" s="68" t="s">
        <v>17</v>
      </c>
      <c r="U141" s="68" t="s">
        <v>446</v>
      </c>
      <c r="V141" s="68" t="s">
        <v>17</v>
      </c>
      <c r="W141" s="68" t="s">
        <v>17</v>
      </c>
      <c r="X141" s="68" t="s">
        <v>17</v>
      </c>
      <c r="Y141" s="68" t="s">
        <v>17</v>
      </c>
      <c r="Z141" s="68" t="s">
        <v>17</v>
      </c>
      <c r="AA141" s="68">
        <v>1</v>
      </c>
      <c r="AB141" s="68">
        <v>1</v>
      </c>
      <c r="AC141" s="68">
        <v>1</v>
      </c>
      <c r="AD141" s="68">
        <v>1</v>
      </c>
      <c r="AE141" s="68">
        <v>0</v>
      </c>
      <c r="AF141" s="68">
        <v>1</v>
      </c>
      <c r="AG141" s="71">
        <v>1</v>
      </c>
      <c r="AH141" s="71">
        <v>0</v>
      </c>
      <c r="AI141" s="71">
        <v>1</v>
      </c>
    </row>
    <row r="142" spans="1:35" s="11" customFormat="1" ht="45" customHeight="1" x14ac:dyDescent="0.15">
      <c r="A142" s="56">
        <v>134</v>
      </c>
      <c r="B142" s="54">
        <v>3</v>
      </c>
      <c r="C142" s="54" t="s">
        <v>347</v>
      </c>
      <c r="D142" s="54" t="s">
        <v>455</v>
      </c>
      <c r="E142" s="113" t="s">
        <v>456</v>
      </c>
      <c r="F142" s="68" t="s">
        <v>447</v>
      </c>
      <c r="G142" s="68" t="s">
        <v>196</v>
      </c>
      <c r="H142" s="56" t="s">
        <v>329</v>
      </c>
      <c r="I142" s="119"/>
      <c r="J142" s="70" t="s">
        <v>1</v>
      </c>
      <c r="K142" s="68" t="s">
        <v>17</v>
      </c>
      <c r="L142" s="70" t="s">
        <v>1</v>
      </c>
      <c r="M142" s="54" t="s">
        <v>105</v>
      </c>
      <c r="N142" s="54" t="s">
        <v>109</v>
      </c>
      <c r="O142" s="68" t="s">
        <v>182</v>
      </c>
      <c r="P142" s="68" t="s">
        <v>17</v>
      </c>
      <c r="Q142" s="122" t="s">
        <v>17</v>
      </c>
      <c r="R142" s="68" t="s">
        <v>17</v>
      </c>
      <c r="S142" s="68" t="s">
        <v>17</v>
      </c>
      <c r="T142" s="68" t="s">
        <v>17</v>
      </c>
      <c r="U142" s="68" t="s">
        <v>444</v>
      </c>
      <c r="V142" s="68" t="s">
        <v>17</v>
      </c>
      <c r="W142" s="68" t="s">
        <v>17</v>
      </c>
      <c r="X142" s="68" t="s">
        <v>17</v>
      </c>
      <c r="Y142" s="68" t="s">
        <v>17</v>
      </c>
      <c r="Z142" s="68" t="s">
        <v>17</v>
      </c>
      <c r="AA142" s="68">
        <v>1</v>
      </c>
      <c r="AB142" s="68">
        <v>1</v>
      </c>
      <c r="AC142" s="68">
        <v>1</v>
      </c>
      <c r="AD142" s="68">
        <v>1</v>
      </c>
      <c r="AE142" s="68">
        <v>0</v>
      </c>
      <c r="AF142" s="68">
        <v>1</v>
      </c>
      <c r="AG142" s="71">
        <v>1</v>
      </c>
      <c r="AH142" s="71">
        <v>0</v>
      </c>
      <c r="AI142" s="71">
        <v>1</v>
      </c>
    </row>
    <row r="143" spans="1:35" s="11" customFormat="1" ht="45" customHeight="1" x14ac:dyDescent="0.15">
      <c r="A143" s="56">
        <v>135</v>
      </c>
      <c r="B143" s="54">
        <v>2</v>
      </c>
      <c r="C143" s="54" t="s">
        <v>1254</v>
      </c>
      <c r="D143" s="54" t="s">
        <v>405</v>
      </c>
      <c r="E143" s="113" t="s">
        <v>314</v>
      </c>
      <c r="F143" s="68" t="s">
        <v>106</v>
      </c>
      <c r="G143" s="68" t="s">
        <v>194</v>
      </c>
      <c r="H143" s="56" t="s">
        <v>195</v>
      </c>
      <c r="I143" s="119"/>
      <c r="J143" s="70" t="s">
        <v>1</v>
      </c>
      <c r="K143" s="54" t="s">
        <v>405</v>
      </c>
      <c r="L143" s="70" t="s">
        <v>1</v>
      </c>
      <c r="M143" s="54" t="s">
        <v>105</v>
      </c>
      <c r="N143" s="54" t="s">
        <v>109</v>
      </c>
      <c r="O143" s="68" t="s">
        <v>437</v>
      </c>
      <c r="P143" s="68" t="s">
        <v>507</v>
      </c>
      <c r="Q143" s="122" t="s">
        <v>430</v>
      </c>
      <c r="R143" s="68" t="s">
        <v>17</v>
      </c>
      <c r="S143" s="68" t="s">
        <v>17</v>
      </c>
      <c r="T143" s="68" t="s">
        <v>17</v>
      </c>
      <c r="U143" s="68">
        <v>0.39600000000000002</v>
      </c>
      <c r="V143" s="68" t="s">
        <v>17</v>
      </c>
      <c r="W143" s="68" t="s">
        <v>17</v>
      </c>
      <c r="X143" s="68" t="s">
        <v>17</v>
      </c>
      <c r="Y143" s="68" t="s">
        <v>17</v>
      </c>
      <c r="Z143" s="68" t="s">
        <v>17</v>
      </c>
      <c r="AA143" s="68">
        <v>1</v>
      </c>
      <c r="AB143" s="68">
        <v>1</v>
      </c>
      <c r="AC143" s="68">
        <v>1</v>
      </c>
      <c r="AD143" s="68">
        <v>1</v>
      </c>
      <c r="AE143" s="68">
        <v>0</v>
      </c>
      <c r="AF143" s="68">
        <v>1</v>
      </c>
      <c r="AG143" s="71">
        <v>1</v>
      </c>
      <c r="AH143" s="71">
        <v>0</v>
      </c>
      <c r="AI143" s="71">
        <v>1</v>
      </c>
    </row>
    <row r="144" spans="1:35" s="11" customFormat="1" ht="45" customHeight="1" x14ac:dyDescent="0.15">
      <c r="A144" s="56">
        <v>136</v>
      </c>
      <c r="B144" s="54">
        <v>2</v>
      </c>
      <c r="C144" s="54" t="s">
        <v>1254</v>
      </c>
      <c r="D144" s="54" t="s">
        <v>406</v>
      </c>
      <c r="E144" s="113" t="s">
        <v>315</v>
      </c>
      <c r="F144" s="68" t="s">
        <v>106</v>
      </c>
      <c r="G144" s="68" t="s">
        <v>194</v>
      </c>
      <c r="H144" s="56" t="s">
        <v>195</v>
      </c>
      <c r="I144" s="119"/>
      <c r="J144" s="70" t="s">
        <v>1</v>
      </c>
      <c r="K144" s="68" t="s">
        <v>17</v>
      </c>
      <c r="L144" s="70" t="s">
        <v>1</v>
      </c>
      <c r="M144" s="54" t="s">
        <v>105</v>
      </c>
      <c r="N144" s="54" t="s">
        <v>109</v>
      </c>
      <c r="O144" s="68" t="s">
        <v>17</v>
      </c>
      <c r="P144" s="68" t="s">
        <v>17</v>
      </c>
      <c r="Q144" s="122" t="s">
        <v>316</v>
      </c>
      <c r="R144" s="68" t="s">
        <v>17</v>
      </c>
      <c r="S144" s="68" t="s">
        <v>17</v>
      </c>
      <c r="T144" s="68" t="s">
        <v>17</v>
      </c>
      <c r="U144" s="68" t="s">
        <v>17</v>
      </c>
      <c r="V144" s="68" t="s">
        <v>17</v>
      </c>
      <c r="W144" s="68" t="s">
        <v>17</v>
      </c>
      <c r="X144" s="68" t="s">
        <v>17</v>
      </c>
      <c r="Y144" s="68" t="s">
        <v>17</v>
      </c>
      <c r="Z144" s="68" t="s">
        <v>17</v>
      </c>
      <c r="AA144" s="68">
        <v>2</v>
      </c>
      <c r="AB144" s="68">
        <v>2</v>
      </c>
      <c r="AC144" s="68">
        <v>2</v>
      </c>
      <c r="AD144" s="68">
        <v>2</v>
      </c>
      <c r="AE144" s="68">
        <v>0</v>
      </c>
      <c r="AF144" s="68">
        <v>2</v>
      </c>
      <c r="AG144" s="71">
        <v>2</v>
      </c>
      <c r="AH144" s="71">
        <v>0</v>
      </c>
      <c r="AI144" s="71">
        <v>2</v>
      </c>
    </row>
    <row r="145" spans="1:35" s="12" customFormat="1" ht="45" customHeight="1" x14ac:dyDescent="0.15">
      <c r="A145" s="56">
        <v>137</v>
      </c>
      <c r="B145" s="54">
        <v>2</v>
      </c>
      <c r="C145" s="54" t="s">
        <v>1254</v>
      </c>
      <c r="D145" s="54" t="s">
        <v>407</v>
      </c>
      <c r="E145" s="113" t="s">
        <v>317</v>
      </c>
      <c r="F145" s="68" t="s">
        <v>106</v>
      </c>
      <c r="G145" s="68" t="s">
        <v>194</v>
      </c>
      <c r="H145" s="56" t="s">
        <v>195</v>
      </c>
      <c r="I145" s="122"/>
      <c r="J145" s="70" t="s">
        <v>1</v>
      </c>
      <c r="K145" s="54" t="s">
        <v>407</v>
      </c>
      <c r="L145" s="70" t="s">
        <v>1</v>
      </c>
      <c r="M145" s="54" t="s">
        <v>105</v>
      </c>
      <c r="N145" s="54" t="s">
        <v>109</v>
      </c>
      <c r="O145" s="68" t="s">
        <v>437</v>
      </c>
      <c r="P145" s="68" t="s">
        <v>17</v>
      </c>
      <c r="Q145" s="68" t="s">
        <v>17</v>
      </c>
      <c r="R145" s="68" t="s">
        <v>17</v>
      </c>
      <c r="S145" s="68" t="s">
        <v>17</v>
      </c>
      <c r="T145" s="68" t="s">
        <v>17</v>
      </c>
      <c r="U145" s="68" t="s">
        <v>17</v>
      </c>
      <c r="V145" s="68" t="s">
        <v>17</v>
      </c>
      <c r="W145" s="68" t="s">
        <v>94</v>
      </c>
      <c r="X145" s="68" t="s">
        <v>17</v>
      </c>
      <c r="Y145" s="68" t="s">
        <v>339</v>
      </c>
      <c r="Z145" s="68" t="s">
        <v>17</v>
      </c>
      <c r="AA145" s="112">
        <v>1</v>
      </c>
      <c r="AB145" s="112">
        <v>1</v>
      </c>
      <c r="AC145" s="112">
        <v>1</v>
      </c>
      <c r="AD145" s="112">
        <v>1</v>
      </c>
      <c r="AE145" s="112">
        <v>0</v>
      </c>
      <c r="AF145" s="112">
        <v>1</v>
      </c>
      <c r="AG145" s="57">
        <v>1</v>
      </c>
      <c r="AH145" s="57">
        <v>0</v>
      </c>
      <c r="AI145" s="57">
        <v>1</v>
      </c>
    </row>
    <row r="146" spans="1:35" s="12" customFormat="1" ht="45" customHeight="1" x14ac:dyDescent="0.15">
      <c r="A146" s="56">
        <v>138</v>
      </c>
      <c r="B146" s="54">
        <v>3</v>
      </c>
      <c r="C146" s="54" t="s">
        <v>1254</v>
      </c>
      <c r="D146" s="54" t="s">
        <v>408</v>
      </c>
      <c r="E146" s="113" t="s">
        <v>318</v>
      </c>
      <c r="F146" s="68" t="s">
        <v>106</v>
      </c>
      <c r="G146" s="68" t="s">
        <v>194</v>
      </c>
      <c r="H146" s="56" t="s">
        <v>195</v>
      </c>
      <c r="I146" s="122"/>
      <c r="J146" s="70" t="s">
        <v>1</v>
      </c>
      <c r="K146" s="54" t="s">
        <v>408</v>
      </c>
      <c r="L146" s="70" t="s">
        <v>1</v>
      </c>
      <c r="M146" s="54" t="s">
        <v>105</v>
      </c>
      <c r="N146" s="54" t="s">
        <v>109</v>
      </c>
      <c r="O146" s="68" t="s">
        <v>437</v>
      </c>
      <c r="P146" s="68" t="s">
        <v>320</v>
      </c>
      <c r="Q146" s="68" t="s">
        <v>319</v>
      </c>
      <c r="R146" s="68" t="s">
        <v>17</v>
      </c>
      <c r="S146" s="68" t="s">
        <v>17</v>
      </c>
      <c r="T146" s="68" t="s">
        <v>17</v>
      </c>
      <c r="U146" s="68" t="s">
        <v>320</v>
      </c>
      <c r="V146" s="68" t="s">
        <v>17</v>
      </c>
      <c r="W146" s="68" t="s">
        <v>17</v>
      </c>
      <c r="X146" s="68" t="s">
        <v>17</v>
      </c>
      <c r="Y146" s="68" t="s">
        <v>17</v>
      </c>
      <c r="Z146" s="68" t="s">
        <v>17</v>
      </c>
      <c r="AA146" s="112">
        <v>1</v>
      </c>
      <c r="AB146" s="112">
        <v>1</v>
      </c>
      <c r="AC146" s="112">
        <v>1</v>
      </c>
      <c r="AD146" s="112">
        <v>1</v>
      </c>
      <c r="AE146" s="112">
        <v>0</v>
      </c>
      <c r="AF146" s="112">
        <v>1</v>
      </c>
      <c r="AG146" s="57">
        <v>1</v>
      </c>
      <c r="AH146" s="57">
        <v>0</v>
      </c>
      <c r="AI146" s="57">
        <v>1</v>
      </c>
    </row>
    <row r="147" spans="1:35" s="12" customFormat="1" ht="45" customHeight="1" x14ac:dyDescent="0.15">
      <c r="A147" s="56">
        <v>139</v>
      </c>
      <c r="B147" s="54">
        <v>3</v>
      </c>
      <c r="C147" s="54" t="s">
        <v>1254</v>
      </c>
      <c r="D147" s="54" t="s">
        <v>409</v>
      </c>
      <c r="E147" s="113" t="s">
        <v>321</v>
      </c>
      <c r="F147" s="68" t="s">
        <v>106</v>
      </c>
      <c r="G147" s="68" t="s">
        <v>194</v>
      </c>
      <c r="H147" s="56" t="s">
        <v>195</v>
      </c>
      <c r="I147" s="122"/>
      <c r="J147" s="70" t="s">
        <v>1</v>
      </c>
      <c r="K147" s="54" t="s">
        <v>409</v>
      </c>
      <c r="L147" s="70" t="s">
        <v>1</v>
      </c>
      <c r="M147" s="54" t="s">
        <v>105</v>
      </c>
      <c r="N147" s="54" t="s">
        <v>109</v>
      </c>
      <c r="O147" s="68" t="s">
        <v>437</v>
      </c>
      <c r="P147" s="68" t="s">
        <v>320</v>
      </c>
      <c r="Q147" s="68" t="s">
        <v>431</v>
      </c>
      <c r="R147" s="68" t="s">
        <v>17</v>
      </c>
      <c r="S147" s="68" t="s">
        <v>17</v>
      </c>
      <c r="T147" s="68" t="s">
        <v>17</v>
      </c>
      <c r="U147" s="68" t="s">
        <v>320</v>
      </c>
      <c r="V147" s="68" t="s">
        <v>17</v>
      </c>
      <c r="W147" s="68" t="s">
        <v>17</v>
      </c>
      <c r="X147" s="68" t="s">
        <v>17</v>
      </c>
      <c r="Y147" s="68" t="s">
        <v>17</v>
      </c>
      <c r="Z147" s="68" t="s">
        <v>17</v>
      </c>
      <c r="AA147" s="112">
        <v>1</v>
      </c>
      <c r="AB147" s="112">
        <v>1</v>
      </c>
      <c r="AC147" s="112">
        <v>1</v>
      </c>
      <c r="AD147" s="112">
        <v>1</v>
      </c>
      <c r="AE147" s="112">
        <v>0</v>
      </c>
      <c r="AF147" s="112">
        <v>1</v>
      </c>
      <c r="AG147" s="57">
        <v>1</v>
      </c>
      <c r="AH147" s="57">
        <v>0</v>
      </c>
      <c r="AI147" s="57">
        <v>1</v>
      </c>
    </row>
    <row r="148" spans="1:35" s="12" customFormat="1" ht="45" customHeight="1" x14ac:dyDescent="0.15">
      <c r="A148" s="56">
        <v>140</v>
      </c>
      <c r="B148" s="54">
        <v>3</v>
      </c>
      <c r="C148" s="54" t="s">
        <v>1254</v>
      </c>
      <c r="D148" s="54" t="s">
        <v>410</v>
      </c>
      <c r="E148" s="113" t="s">
        <v>322</v>
      </c>
      <c r="F148" s="68" t="s">
        <v>106</v>
      </c>
      <c r="G148" s="68" t="s">
        <v>194</v>
      </c>
      <c r="H148" s="56" t="s">
        <v>195</v>
      </c>
      <c r="I148" s="122"/>
      <c r="J148" s="70" t="s">
        <v>1</v>
      </c>
      <c r="K148" s="54" t="s">
        <v>410</v>
      </c>
      <c r="L148" s="70" t="s">
        <v>1</v>
      </c>
      <c r="M148" s="54" t="s">
        <v>105</v>
      </c>
      <c r="N148" s="54" t="s">
        <v>109</v>
      </c>
      <c r="O148" s="68" t="s">
        <v>437</v>
      </c>
      <c r="P148" s="68" t="s">
        <v>418</v>
      </c>
      <c r="Q148" s="68" t="s">
        <v>432</v>
      </c>
      <c r="R148" s="68" t="s">
        <v>17</v>
      </c>
      <c r="S148" s="68" t="s">
        <v>17</v>
      </c>
      <c r="T148" s="68" t="s">
        <v>17</v>
      </c>
      <c r="U148" s="68" t="s">
        <v>418</v>
      </c>
      <c r="V148" s="68" t="s">
        <v>17</v>
      </c>
      <c r="W148" s="68" t="s">
        <v>17</v>
      </c>
      <c r="X148" s="68" t="s">
        <v>17</v>
      </c>
      <c r="Y148" s="68" t="s">
        <v>17</v>
      </c>
      <c r="Z148" s="68" t="s">
        <v>17</v>
      </c>
      <c r="AA148" s="112">
        <v>4</v>
      </c>
      <c r="AB148" s="112">
        <v>4</v>
      </c>
      <c r="AC148" s="112">
        <v>4</v>
      </c>
      <c r="AD148" s="112">
        <v>4</v>
      </c>
      <c r="AE148" s="112">
        <v>0</v>
      </c>
      <c r="AF148" s="112">
        <v>4</v>
      </c>
      <c r="AG148" s="57">
        <v>4</v>
      </c>
      <c r="AH148" s="57">
        <v>0</v>
      </c>
      <c r="AI148" s="57">
        <v>4</v>
      </c>
    </row>
    <row r="149" spans="1:35" s="12" customFormat="1" ht="45" customHeight="1" x14ac:dyDescent="0.15">
      <c r="A149" s="56">
        <v>141</v>
      </c>
      <c r="B149" s="54">
        <v>1</v>
      </c>
      <c r="C149" s="54" t="s">
        <v>258</v>
      </c>
      <c r="D149" s="54" t="s">
        <v>468</v>
      </c>
      <c r="E149" s="113" t="s">
        <v>311</v>
      </c>
      <c r="F149" s="68" t="s">
        <v>106</v>
      </c>
      <c r="G149" s="68" t="s">
        <v>194</v>
      </c>
      <c r="H149" s="56" t="s">
        <v>195</v>
      </c>
      <c r="I149" s="122"/>
      <c r="J149" s="70" t="s">
        <v>1</v>
      </c>
      <c r="K149" s="54" t="s">
        <v>468</v>
      </c>
      <c r="L149" s="70" t="s">
        <v>1</v>
      </c>
      <c r="M149" s="54" t="s">
        <v>109</v>
      </c>
      <c r="N149" s="54" t="s">
        <v>105</v>
      </c>
      <c r="O149" s="68" t="s">
        <v>17</v>
      </c>
      <c r="P149" s="68" t="s">
        <v>17</v>
      </c>
      <c r="Q149" s="68" t="s">
        <v>17</v>
      </c>
      <c r="R149" s="68" t="s">
        <v>17</v>
      </c>
      <c r="S149" s="68" t="s">
        <v>17</v>
      </c>
      <c r="T149" s="68" t="s">
        <v>17</v>
      </c>
      <c r="U149" s="68" t="s">
        <v>17</v>
      </c>
      <c r="V149" s="68" t="s">
        <v>17</v>
      </c>
      <c r="W149" s="68" t="s">
        <v>94</v>
      </c>
      <c r="X149" s="68" t="s">
        <v>17</v>
      </c>
      <c r="Y149" s="68" t="s">
        <v>339</v>
      </c>
      <c r="Z149" s="68" t="s">
        <v>17</v>
      </c>
      <c r="AA149" s="68">
        <v>1</v>
      </c>
      <c r="AB149" s="68">
        <v>1</v>
      </c>
      <c r="AC149" s="68">
        <v>1</v>
      </c>
      <c r="AD149" s="68">
        <v>1</v>
      </c>
      <c r="AE149" s="68">
        <v>0</v>
      </c>
      <c r="AF149" s="68">
        <v>1</v>
      </c>
      <c r="AG149" s="71">
        <v>1</v>
      </c>
      <c r="AH149" s="71">
        <v>0</v>
      </c>
      <c r="AI149" s="71">
        <v>1</v>
      </c>
    </row>
    <row r="150" spans="1:35" s="12" customFormat="1" ht="45" customHeight="1" x14ac:dyDescent="0.15">
      <c r="A150" s="56">
        <v>142</v>
      </c>
      <c r="B150" s="54">
        <v>1</v>
      </c>
      <c r="C150" s="54" t="s">
        <v>1254</v>
      </c>
      <c r="D150" s="54" t="s">
        <v>427</v>
      </c>
      <c r="E150" s="113" t="s">
        <v>302</v>
      </c>
      <c r="F150" s="68" t="s">
        <v>106</v>
      </c>
      <c r="G150" s="68" t="s">
        <v>194</v>
      </c>
      <c r="H150" s="56" t="s">
        <v>195</v>
      </c>
      <c r="I150" s="122"/>
      <c r="J150" s="70" t="s">
        <v>1</v>
      </c>
      <c r="K150" s="54" t="s">
        <v>427</v>
      </c>
      <c r="L150" s="70" t="s">
        <v>1</v>
      </c>
      <c r="M150" s="54" t="s">
        <v>105</v>
      </c>
      <c r="N150" s="54" t="s">
        <v>109</v>
      </c>
      <c r="O150" s="68" t="s">
        <v>17</v>
      </c>
      <c r="P150" s="68" t="s">
        <v>17</v>
      </c>
      <c r="Q150" s="68" t="s">
        <v>17</v>
      </c>
      <c r="R150" s="68" t="s">
        <v>17</v>
      </c>
      <c r="S150" s="68" t="s">
        <v>17</v>
      </c>
      <c r="T150" s="68" t="s">
        <v>17</v>
      </c>
      <c r="U150" s="68" t="s">
        <v>17</v>
      </c>
      <c r="V150" s="68" t="s">
        <v>17</v>
      </c>
      <c r="W150" s="68" t="s">
        <v>17</v>
      </c>
      <c r="X150" s="68" t="s">
        <v>17</v>
      </c>
      <c r="Y150" s="68" t="s">
        <v>17</v>
      </c>
      <c r="Z150" s="68" t="s">
        <v>17</v>
      </c>
      <c r="AA150" s="68">
        <v>2</v>
      </c>
      <c r="AB150" s="68">
        <v>2</v>
      </c>
      <c r="AC150" s="68">
        <v>2</v>
      </c>
      <c r="AD150" s="68">
        <v>2</v>
      </c>
      <c r="AE150" s="68">
        <v>0</v>
      </c>
      <c r="AF150" s="68">
        <v>2</v>
      </c>
      <c r="AG150" s="71">
        <v>2</v>
      </c>
      <c r="AH150" s="71">
        <v>0</v>
      </c>
      <c r="AI150" s="71">
        <v>0</v>
      </c>
    </row>
    <row r="151" spans="1:35" s="12" customFormat="1" ht="45" customHeight="1" x14ac:dyDescent="0.15">
      <c r="A151" s="56">
        <v>143</v>
      </c>
      <c r="B151" s="17">
        <v>1</v>
      </c>
      <c r="C151" s="17" t="s">
        <v>1129</v>
      </c>
      <c r="D151" s="17" t="s">
        <v>1732</v>
      </c>
      <c r="E151" s="59" t="s">
        <v>302</v>
      </c>
      <c r="F151" s="71" t="s">
        <v>106</v>
      </c>
      <c r="G151" s="71" t="s">
        <v>194</v>
      </c>
      <c r="H151" s="60" t="s">
        <v>195</v>
      </c>
      <c r="I151" s="61"/>
      <c r="J151" s="72" t="s">
        <v>1</v>
      </c>
      <c r="K151" s="17" t="s">
        <v>427</v>
      </c>
      <c r="L151" s="72" t="s">
        <v>1</v>
      </c>
      <c r="M151" s="17" t="s">
        <v>105</v>
      </c>
      <c r="N151" s="17" t="s">
        <v>109</v>
      </c>
      <c r="O151" s="71" t="s">
        <v>17</v>
      </c>
      <c r="P151" s="71" t="s">
        <v>17</v>
      </c>
      <c r="Q151" s="71" t="s">
        <v>17</v>
      </c>
      <c r="R151" s="71" t="s">
        <v>17</v>
      </c>
      <c r="S151" s="71" t="s">
        <v>17</v>
      </c>
      <c r="T151" s="71" t="s">
        <v>17</v>
      </c>
      <c r="U151" s="71" t="s">
        <v>17</v>
      </c>
      <c r="V151" s="71" t="s">
        <v>17</v>
      </c>
      <c r="W151" s="71" t="s">
        <v>17</v>
      </c>
      <c r="X151" s="71" t="s">
        <v>17</v>
      </c>
      <c r="Y151" s="71" t="s">
        <v>17</v>
      </c>
      <c r="Z151" s="71" t="s">
        <v>17</v>
      </c>
      <c r="AA151" s="71">
        <v>0</v>
      </c>
      <c r="AB151" s="71">
        <v>0</v>
      </c>
      <c r="AC151" s="71">
        <v>0</v>
      </c>
      <c r="AD151" s="71">
        <v>0</v>
      </c>
      <c r="AE151" s="71">
        <v>0</v>
      </c>
      <c r="AF151" s="71">
        <v>0</v>
      </c>
      <c r="AG151" s="71">
        <v>0</v>
      </c>
      <c r="AH151" s="71">
        <v>0</v>
      </c>
      <c r="AI151" s="71">
        <v>2</v>
      </c>
    </row>
    <row r="152" spans="1:35" s="42" customFormat="1" ht="39.950000000000003" customHeight="1" x14ac:dyDescent="0.15">
      <c r="A152" s="56">
        <v>144</v>
      </c>
      <c r="B152" s="258">
        <v>1</v>
      </c>
      <c r="C152" s="54" t="s">
        <v>731</v>
      </c>
      <c r="D152" s="259" t="s">
        <v>746</v>
      </c>
      <c r="E152" s="114" t="s">
        <v>728</v>
      </c>
      <c r="F152" s="68" t="s">
        <v>751</v>
      </c>
      <c r="G152" s="68" t="s">
        <v>196</v>
      </c>
      <c r="H152" s="56" t="s">
        <v>195</v>
      </c>
      <c r="I152" s="54"/>
      <c r="J152" s="70" t="s">
        <v>1</v>
      </c>
      <c r="K152" s="259" t="s">
        <v>727</v>
      </c>
      <c r="L152" s="70" t="s">
        <v>1</v>
      </c>
      <c r="M152" s="56" t="s">
        <v>510</v>
      </c>
      <c r="N152" s="56" t="s">
        <v>509</v>
      </c>
      <c r="O152" s="54" t="s">
        <v>67</v>
      </c>
      <c r="P152" s="54" t="s">
        <v>23</v>
      </c>
      <c r="Q152" s="54" t="s">
        <v>17</v>
      </c>
      <c r="R152" s="68" t="s">
        <v>17</v>
      </c>
      <c r="S152" s="54" t="s">
        <v>68</v>
      </c>
      <c r="T152" s="68" t="s">
        <v>17</v>
      </c>
      <c r="U152" s="260">
        <v>5.5978000000000003</v>
      </c>
      <c r="V152" s="68" t="s">
        <v>17</v>
      </c>
      <c r="W152" s="68" t="s">
        <v>94</v>
      </c>
      <c r="X152" s="68" t="s">
        <v>17</v>
      </c>
      <c r="Y152" s="68" t="s">
        <v>729</v>
      </c>
      <c r="Z152" s="68" t="s">
        <v>17</v>
      </c>
      <c r="AA152" s="261">
        <v>0</v>
      </c>
      <c r="AB152" s="261">
        <v>0</v>
      </c>
      <c r="AC152" s="261">
        <v>0</v>
      </c>
      <c r="AD152" s="261">
        <v>0</v>
      </c>
      <c r="AE152" s="54">
        <v>1</v>
      </c>
      <c r="AF152" s="261">
        <v>0</v>
      </c>
      <c r="AG152" s="104">
        <v>0</v>
      </c>
      <c r="AH152" s="104">
        <v>0</v>
      </c>
      <c r="AI152" s="104">
        <v>0</v>
      </c>
    </row>
    <row r="153" spans="1:35" s="18" customFormat="1" ht="39.950000000000003" customHeight="1" x14ac:dyDescent="0.15">
      <c r="A153" s="56">
        <v>145</v>
      </c>
      <c r="B153" s="54">
        <v>1</v>
      </c>
      <c r="C153" s="54" t="s">
        <v>106</v>
      </c>
      <c r="D153" s="253" t="s">
        <v>723</v>
      </c>
      <c r="E153" s="254" t="s">
        <v>724</v>
      </c>
      <c r="F153" s="54" t="s">
        <v>17</v>
      </c>
      <c r="G153" s="47" t="s">
        <v>194</v>
      </c>
      <c r="H153" s="56" t="s">
        <v>195</v>
      </c>
      <c r="I153" s="54"/>
      <c r="J153" s="48" t="s">
        <v>1</v>
      </c>
      <c r="K153" s="254" t="s">
        <v>17</v>
      </c>
      <c r="L153" s="48"/>
      <c r="M153" s="56" t="s">
        <v>509</v>
      </c>
      <c r="N153" s="56" t="s">
        <v>510</v>
      </c>
      <c r="O153" s="54" t="s">
        <v>182</v>
      </c>
      <c r="P153" s="54" t="s">
        <v>737</v>
      </c>
      <c r="Q153" s="47" t="s">
        <v>17</v>
      </c>
      <c r="R153" s="47" t="s">
        <v>17</v>
      </c>
      <c r="S153" s="54" t="s">
        <v>738</v>
      </c>
      <c r="T153" s="47" t="s">
        <v>17</v>
      </c>
      <c r="U153" s="49">
        <v>7.6E-3</v>
      </c>
      <c r="V153" s="47" t="s">
        <v>17</v>
      </c>
      <c r="W153" s="47" t="s">
        <v>17</v>
      </c>
      <c r="X153" s="47" t="s">
        <v>17</v>
      </c>
      <c r="Y153" s="47" t="s">
        <v>17</v>
      </c>
      <c r="Z153" s="47" t="s">
        <v>17</v>
      </c>
      <c r="AA153" s="54">
        <v>0</v>
      </c>
      <c r="AB153" s="54">
        <v>0</v>
      </c>
      <c r="AC153" s="54">
        <v>0</v>
      </c>
      <c r="AD153" s="54">
        <v>0</v>
      </c>
      <c r="AE153" s="54">
        <v>1</v>
      </c>
      <c r="AF153" s="54">
        <v>0</v>
      </c>
      <c r="AG153" s="17">
        <v>0</v>
      </c>
      <c r="AH153" s="17">
        <v>0</v>
      </c>
      <c r="AI153" s="17">
        <v>0</v>
      </c>
    </row>
    <row r="154" spans="1:35" s="18" customFormat="1" ht="39.950000000000003" customHeight="1" x14ac:dyDescent="0.15">
      <c r="A154" s="56">
        <v>146</v>
      </c>
      <c r="B154" s="54">
        <v>1</v>
      </c>
      <c r="C154" s="54" t="s">
        <v>1498</v>
      </c>
      <c r="D154" s="253" t="s">
        <v>725</v>
      </c>
      <c r="E154" s="254" t="s">
        <v>726</v>
      </c>
      <c r="F154" s="54" t="s">
        <v>17</v>
      </c>
      <c r="G154" s="47" t="s">
        <v>194</v>
      </c>
      <c r="H154" s="56" t="s">
        <v>195</v>
      </c>
      <c r="I154" s="54"/>
      <c r="J154" s="48" t="s">
        <v>1</v>
      </c>
      <c r="K154" s="254" t="s">
        <v>17</v>
      </c>
      <c r="L154" s="48"/>
      <c r="M154" s="56" t="s">
        <v>509</v>
      </c>
      <c r="N154" s="56" t="s">
        <v>510</v>
      </c>
      <c r="O154" s="54" t="s">
        <v>182</v>
      </c>
      <c r="P154" s="54" t="s">
        <v>17</v>
      </c>
      <c r="Q154" s="47" t="s">
        <v>17</v>
      </c>
      <c r="R154" s="47" t="s">
        <v>17</v>
      </c>
      <c r="S154" s="54" t="s">
        <v>739</v>
      </c>
      <c r="T154" s="47" t="s">
        <v>17</v>
      </c>
      <c r="U154" s="49">
        <v>6.1999999999999998E-3</v>
      </c>
      <c r="V154" s="47" t="s">
        <v>17</v>
      </c>
      <c r="W154" s="47" t="s">
        <v>17</v>
      </c>
      <c r="X154" s="47" t="s">
        <v>17</v>
      </c>
      <c r="Y154" s="47" t="s">
        <v>17</v>
      </c>
      <c r="Z154" s="47" t="s">
        <v>17</v>
      </c>
      <c r="AA154" s="54">
        <v>0</v>
      </c>
      <c r="AB154" s="54">
        <v>0</v>
      </c>
      <c r="AC154" s="54">
        <v>0</v>
      </c>
      <c r="AD154" s="54">
        <v>0</v>
      </c>
      <c r="AE154" s="54">
        <v>1</v>
      </c>
      <c r="AF154" s="54">
        <v>0</v>
      </c>
      <c r="AG154" s="17">
        <v>0</v>
      </c>
      <c r="AH154" s="17">
        <v>0</v>
      </c>
      <c r="AI154" s="17">
        <v>0</v>
      </c>
    </row>
    <row r="155" spans="1:35" s="12" customFormat="1" ht="45" customHeight="1" x14ac:dyDescent="0.15">
      <c r="A155" s="56">
        <v>147</v>
      </c>
      <c r="B155" s="97">
        <v>1</v>
      </c>
      <c r="C155" s="97" t="s">
        <v>241</v>
      </c>
      <c r="D155" s="97" t="s">
        <v>1714</v>
      </c>
      <c r="E155" s="98" t="s">
        <v>1715</v>
      </c>
      <c r="F155" s="97" t="s">
        <v>67</v>
      </c>
      <c r="G155" s="97" t="s">
        <v>107</v>
      </c>
      <c r="H155" s="97" t="s">
        <v>148</v>
      </c>
      <c r="I155" s="97"/>
      <c r="J155" s="97" t="s">
        <v>108</v>
      </c>
      <c r="K155" s="97" t="str">
        <f t="shared" ref="K155:K157" si="0">D155</f>
        <v>SHT0015953</v>
      </c>
      <c r="L155" s="97" t="s">
        <v>108</v>
      </c>
      <c r="M155" s="97" t="s">
        <v>109</v>
      </c>
      <c r="N155" s="97" t="s">
        <v>105</v>
      </c>
      <c r="O155" s="97" t="s">
        <v>126</v>
      </c>
      <c r="P155" s="97" t="s">
        <v>110</v>
      </c>
      <c r="Q155" s="97" t="s">
        <v>106</v>
      </c>
      <c r="R155" s="97" t="s">
        <v>106</v>
      </c>
      <c r="S155" s="97" t="s">
        <v>106</v>
      </c>
      <c r="T155" s="97" t="s">
        <v>106</v>
      </c>
      <c r="U155" s="273" t="s">
        <v>106</v>
      </c>
      <c r="V155" s="97" t="s">
        <v>106</v>
      </c>
      <c r="W155" s="97" t="s">
        <v>106</v>
      </c>
      <c r="X155" s="97" t="s">
        <v>106</v>
      </c>
      <c r="Y155" s="97" t="s">
        <v>17</v>
      </c>
      <c r="Z155" s="97" t="s">
        <v>17</v>
      </c>
      <c r="AA155" s="97">
        <v>0</v>
      </c>
      <c r="AB155" s="97">
        <v>0</v>
      </c>
      <c r="AC155" s="97">
        <v>0</v>
      </c>
      <c r="AD155" s="97">
        <v>0</v>
      </c>
      <c r="AE155" s="97">
        <v>0</v>
      </c>
      <c r="AF155" s="97">
        <v>0</v>
      </c>
      <c r="AG155" s="97">
        <v>0</v>
      </c>
      <c r="AH155" s="97">
        <v>1</v>
      </c>
      <c r="AI155" s="97">
        <v>0</v>
      </c>
    </row>
    <row r="156" spans="1:35" s="12" customFormat="1" ht="45" customHeight="1" x14ac:dyDescent="0.15">
      <c r="A156" s="56">
        <v>148</v>
      </c>
      <c r="B156" s="97">
        <v>1</v>
      </c>
      <c r="C156" s="97" t="s">
        <v>361</v>
      </c>
      <c r="D156" s="97" t="s">
        <v>1722</v>
      </c>
      <c r="E156" s="98" t="s">
        <v>1724</v>
      </c>
      <c r="F156" s="97" t="s">
        <v>1723</v>
      </c>
      <c r="G156" s="97" t="s">
        <v>107</v>
      </c>
      <c r="H156" s="97" t="s">
        <v>148</v>
      </c>
      <c r="I156" s="97"/>
      <c r="J156" s="97" t="s">
        <v>108</v>
      </c>
      <c r="K156" s="97" t="str">
        <f t="shared" si="0"/>
        <v>SHT0018446</v>
      </c>
      <c r="L156" s="97" t="s">
        <v>108</v>
      </c>
      <c r="M156" s="97" t="s">
        <v>109</v>
      </c>
      <c r="N156" s="97" t="s">
        <v>105</v>
      </c>
      <c r="O156" s="97" t="s">
        <v>167</v>
      </c>
      <c r="P156" s="97" t="s">
        <v>106</v>
      </c>
      <c r="Q156" s="97" t="s">
        <v>106</v>
      </c>
      <c r="R156" s="97" t="s">
        <v>106</v>
      </c>
      <c r="S156" s="97" t="s">
        <v>106</v>
      </c>
      <c r="T156" s="97" t="s">
        <v>106</v>
      </c>
      <c r="U156" s="273" t="s">
        <v>179</v>
      </c>
      <c r="V156" s="97" t="s">
        <v>106</v>
      </c>
      <c r="W156" s="97" t="s">
        <v>106</v>
      </c>
      <c r="X156" s="97" t="s">
        <v>106</v>
      </c>
      <c r="Y156" s="97" t="s">
        <v>339</v>
      </c>
      <c r="Z156" s="97" t="s">
        <v>17</v>
      </c>
      <c r="AA156" s="97">
        <v>0</v>
      </c>
      <c r="AB156" s="97">
        <v>0</v>
      </c>
      <c r="AC156" s="97">
        <v>0</v>
      </c>
      <c r="AD156" s="97">
        <v>0</v>
      </c>
      <c r="AE156" s="97">
        <v>0</v>
      </c>
      <c r="AF156" s="97">
        <v>0</v>
      </c>
      <c r="AG156" s="97">
        <v>0</v>
      </c>
      <c r="AH156" s="97">
        <v>1</v>
      </c>
      <c r="AI156" s="97">
        <v>0</v>
      </c>
    </row>
    <row r="157" spans="1:35" s="18" customFormat="1" ht="39.950000000000003" customHeight="1" x14ac:dyDescent="0.15">
      <c r="A157" s="56">
        <v>149</v>
      </c>
      <c r="B157" s="97">
        <v>1</v>
      </c>
      <c r="C157" s="97" t="s">
        <v>241</v>
      </c>
      <c r="D157" s="97" t="s">
        <v>1716</v>
      </c>
      <c r="E157" s="98" t="s">
        <v>1717</v>
      </c>
      <c r="F157" s="97" t="s">
        <v>106</v>
      </c>
      <c r="G157" s="97" t="s">
        <v>122</v>
      </c>
      <c r="H157" s="97" t="s">
        <v>148</v>
      </c>
      <c r="I157" s="97"/>
      <c r="J157" s="97" t="s">
        <v>108</v>
      </c>
      <c r="K157" s="97" t="str">
        <f t="shared" si="0"/>
        <v>SHT0016142</v>
      </c>
      <c r="L157" s="97" t="s">
        <v>108</v>
      </c>
      <c r="M157" s="97" t="s">
        <v>109</v>
      </c>
      <c r="N157" s="97" t="s">
        <v>105</v>
      </c>
      <c r="O157" s="97" t="s">
        <v>1100</v>
      </c>
      <c r="P157" s="97" t="s">
        <v>110</v>
      </c>
      <c r="Q157" s="97" t="s">
        <v>1479</v>
      </c>
      <c r="R157" s="97" t="s">
        <v>106</v>
      </c>
      <c r="S157" s="97" t="s">
        <v>1718</v>
      </c>
      <c r="T157" s="97" t="s">
        <v>106</v>
      </c>
      <c r="U157" s="273">
        <f>U160*2+U161*2+U162*4</f>
        <v>8.48E-2</v>
      </c>
      <c r="V157" s="97" t="s">
        <v>106</v>
      </c>
      <c r="W157" s="97" t="s">
        <v>106</v>
      </c>
      <c r="X157" s="97" t="s">
        <v>106</v>
      </c>
      <c r="Y157" s="97" t="s">
        <v>339</v>
      </c>
      <c r="Z157" s="97" t="s">
        <v>106</v>
      </c>
      <c r="AA157" s="97">
        <v>0</v>
      </c>
      <c r="AB157" s="97">
        <v>0</v>
      </c>
      <c r="AC157" s="97">
        <v>0</v>
      </c>
      <c r="AD157" s="97">
        <v>0</v>
      </c>
      <c r="AE157" s="97">
        <v>0</v>
      </c>
      <c r="AF157" s="97">
        <v>0</v>
      </c>
      <c r="AG157" s="97">
        <v>0</v>
      </c>
      <c r="AH157" s="97">
        <v>1</v>
      </c>
      <c r="AI157" s="97">
        <v>0</v>
      </c>
    </row>
    <row r="158" spans="1:35" s="12" customFormat="1" ht="45" customHeight="1" x14ac:dyDescent="0.15">
      <c r="A158" s="56">
        <v>150</v>
      </c>
      <c r="B158" s="17">
        <v>1</v>
      </c>
      <c r="C158" s="17" t="s">
        <v>1129</v>
      </c>
      <c r="D158" s="19" t="s">
        <v>1290</v>
      </c>
      <c r="E158" s="19" t="s">
        <v>161</v>
      </c>
      <c r="F158" s="17" t="s">
        <v>106</v>
      </c>
      <c r="G158" s="17" t="s">
        <v>107</v>
      </c>
      <c r="H158" s="17" t="s">
        <v>148</v>
      </c>
      <c r="I158" s="17"/>
      <c r="J158" s="17" t="s">
        <v>108</v>
      </c>
      <c r="K158" s="19" t="s">
        <v>1290</v>
      </c>
      <c r="L158" s="17" t="s">
        <v>108</v>
      </c>
      <c r="M158" s="17" t="s">
        <v>109</v>
      </c>
      <c r="N158" s="17" t="s">
        <v>105</v>
      </c>
      <c r="O158" s="17" t="s">
        <v>114</v>
      </c>
      <c r="P158" s="17" t="s">
        <v>110</v>
      </c>
      <c r="Q158" s="17" t="s">
        <v>106</v>
      </c>
      <c r="R158" s="17" t="s">
        <v>106</v>
      </c>
      <c r="S158" s="97" t="s">
        <v>1494</v>
      </c>
      <c r="T158" s="17" t="s">
        <v>106</v>
      </c>
      <c r="U158" s="20">
        <v>2.2349999999999999</v>
      </c>
      <c r="V158" s="17" t="s">
        <v>106</v>
      </c>
      <c r="W158" s="17" t="s">
        <v>149</v>
      </c>
      <c r="X158" s="17" t="s">
        <v>106</v>
      </c>
      <c r="Y158" s="17" t="s">
        <v>125</v>
      </c>
      <c r="Z158" s="17" t="s">
        <v>106</v>
      </c>
      <c r="AA158" s="97">
        <v>0</v>
      </c>
      <c r="AB158" s="97">
        <v>0</v>
      </c>
      <c r="AC158" s="97">
        <v>0</v>
      </c>
      <c r="AD158" s="97">
        <v>0</v>
      </c>
      <c r="AE158" s="97">
        <v>0</v>
      </c>
      <c r="AF158" s="97">
        <v>0</v>
      </c>
      <c r="AG158" s="97">
        <v>0</v>
      </c>
      <c r="AH158" s="97">
        <v>1</v>
      </c>
      <c r="AI158" s="97">
        <v>0</v>
      </c>
    </row>
    <row r="159" spans="1:35" s="11" customFormat="1" ht="45" customHeight="1" x14ac:dyDescent="0.15">
      <c r="A159" s="56">
        <v>151</v>
      </c>
      <c r="B159" s="54">
        <v>1</v>
      </c>
      <c r="C159" s="54" t="s">
        <v>106</v>
      </c>
      <c r="D159" s="54" t="s">
        <v>78</v>
      </c>
      <c r="E159" s="113" t="s">
        <v>69</v>
      </c>
      <c r="F159" s="68" t="s">
        <v>17</v>
      </c>
      <c r="G159" s="68" t="s">
        <v>194</v>
      </c>
      <c r="H159" s="56" t="s">
        <v>195</v>
      </c>
      <c r="I159" s="122"/>
      <c r="J159" s="70" t="s">
        <v>1</v>
      </c>
      <c r="K159" s="68" t="s">
        <v>17</v>
      </c>
      <c r="L159" s="70" t="s">
        <v>1</v>
      </c>
      <c r="M159" s="54" t="s">
        <v>105</v>
      </c>
      <c r="N159" s="54" t="s">
        <v>109</v>
      </c>
      <c r="O159" s="68" t="s">
        <v>17</v>
      </c>
      <c r="P159" s="68" t="s">
        <v>17</v>
      </c>
      <c r="Q159" s="68" t="s">
        <v>79</v>
      </c>
      <c r="R159" s="68" t="s">
        <v>80</v>
      </c>
      <c r="S159" s="68" t="s">
        <v>17</v>
      </c>
      <c r="T159" s="68" t="s">
        <v>17</v>
      </c>
      <c r="U159" s="69">
        <v>2.3E-3</v>
      </c>
      <c r="V159" s="68" t="s">
        <v>17</v>
      </c>
      <c r="W159" s="68" t="s">
        <v>94</v>
      </c>
      <c r="X159" s="68" t="s">
        <v>17</v>
      </c>
      <c r="Y159" s="68" t="s">
        <v>17</v>
      </c>
      <c r="Z159" s="68" t="s">
        <v>17</v>
      </c>
      <c r="AA159" s="112">
        <v>4</v>
      </c>
      <c r="AB159" s="112">
        <v>4</v>
      </c>
      <c r="AC159" s="112">
        <v>4</v>
      </c>
      <c r="AD159" s="112">
        <v>4</v>
      </c>
      <c r="AE159" s="112">
        <v>4</v>
      </c>
      <c r="AF159" s="112">
        <v>4</v>
      </c>
      <c r="AG159" s="57">
        <v>4</v>
      </c>
      <c r="AH159" s="57">
        <v>10</v>
      </c>
      <c r="AI159" s="57">
        <v>4</v>
      </c>
    </row>
    <row r="160" spans="1:35" s="11" customFormat="1" ht="45" customHeight="1" x14ac:dyDescent="0.15">
      <c r="A160" s="56">
        <v>152</v>
      </c>
      <c r="B160" s="54">
        <v>1</v>
      </c>
      <c r="C160" s="54" t="s">
        <v>106</v>
      </c>
      <c r="D160" s="54" t="s">
        <v>88</v>
      </c>
      <c r="E160" s="113" t="s">
        <v>81</v>
      </c>
      <c r="F160" s="68" t="s">
        <v>17</v>
      </c>
      <c r="G160" s="68" t="s">
        <v>194</v>
      </c>
      <c r="H160" s="56" t="s">
        <v>195</v>
      </c>
      <c r="I160" s="122"/>
      <c r="J160" s="70" t="s">
        <v>1</v>
      </c>
      <c r="K160" s="68" t="s">
        <v>17</v>
      </c>
      <c r="L160" s="70" t="s">
        <v>1</v>
      </c>
      <c r="M160" s="54" t="s">
        <v>105</v>
      </c>
      <c r="N160" s="54" t="s">
        <v>109</v>
      </c>
      <c r="O160" s="68" t="s">
        <v>17</v>
      </c>
      <c r="P160" s="68" t="s">
        <v>17</v>
      </c>
      <c r="Q160" s="68" t="s">
        <v>70</v>
      </c>
      <c r="R160" s="68" t="s">
        <v>17</v>
      </c>
      <c r="S160" s="68" t="s">
        <v>71</v>
      </c>
      <c r="T160" s="68" t="s">
        <v>17</v>
      </c>
      <c r="U160" s="69">
        <v>2.64E-2</v>
      </c>
      <c r="V160" s="68" t="s">
        <v>17</v>
      </c>
      <c r="W160" s="68" t="s">
        <v>94</v>
      </c>
      <c r="X160" s="68" t="s">
        <v>17</v>
      </c>
      <c r="Y160" s="68" t="s">
        <v>17</v>
      </c>
      <c r="Z160" s="68" t="s">
        <v>17</v>
      </c>
      <c r="AA160" s="112">
        <v>8</v>
      </c>
      <c r="AB160" s="112">
        <v>8</v>
      </c>
      <c r="AC160" s="112">
        <v>8</v>
      </c>
      <c r="AD160" s="112">
        <v>8</v>
      </c>
      <c r="AE160" s="112">
        <v>4</v>
      </c>
      <c r="AF160" s="112">
        <v>8</v>
      </c>
      <c r="AG160" s="57">
        <v>8</v>
      </c>
      <c r="AH160" s="57">
        <v>8</v>
      </c>
      <c r="AI160" s="57">
        <v>8</v>
      </c>
    </row>
    <row r="161" spans="1:35" s="11" customFormat="1" ht="45" customHeight="1" x14ac:dyDescent="0.15">
      <c r="A161" s="56">
        <v>153</v>
      </c>
      <c r="B161" s="54">
        <v>1</v>
      </c>
      <c r="C161" s="54" t="s">
        <v>106</v>
      </c>
      <c r="D161" s="54" t="s">
        <v>82</v>
      </c>
      <c r="E161" s="113" t="s">
        <v>83</v>
      </c>
      <c r="F161" s="68" t="s">
        <v>17</v>
      </c>
      <c r="G161" s="68" t="s">
        <v>194</v>
      </c>
      <c r="H161" s="56" t="s">
        <v>195</v>
      </c>
      <c r="I161" s="122"/>
      <c r="J161" s="70" t="s">
        <v>1</v>
      </c>
      <c r="K161" s="68" t="s">
        <v>17</v>
      </c>
      <c r="L161" s="70" t="s">
        <v>1</v>
      </c>
      <c r="M161" s="54" t="s">
        <v>105</v>
      </c>
      <c r="N161" s="54" t="s">
        <v>109</v>
      </c>
      <c r="O161" s="68" t="s">
        <v>17</v>
      </c>
      <c r="P161" s="68" t="s">
        <v>17</v>
      </c>
      <c r="Q161" s="68" t="s">
        <v>102</v>
      </c>
      <c r="R161" s="68" t="s">
        <v>17</v>
      </c>
      <c r="S161" s="68" t="s">
        <v>84</v>
      </c>
      <c r="T161" s="68" t="s">
        <v>17</v>
      </c>
      <c r="U161" s="69">
        <v>4.0000000000000001E-3</v>
      </c>
      <c r="V161" s="68" t="s">
        <v>17</v>
      </c>
      <c r="W161" s="68" t="s">
        <v>94</v>
      </c>
      <c r="X161" s="68" t="s">
        <v>17</v>
      </c>
      <c r="Y161" s="68" t="s">
        <v>17</v>
      </c>
      <c r="Z161" s="68" t="s">
        <v>17</v>
      </c>
      <c r="AA161" s="112">
        <v>8</v>
      </c>
      <c r="AB161" s="112">
        <v>8</v>
      </c>
      <c r="AC161" s="112">
        <v>8</v>
      </c>
      <c r="AD161" s="112">
        <v>8</v>
      </c>
      <c r="AE161" s="112">
        <v>4</v>
      </c>
      <c r="AF161" s="112">
        <v>8</v>
      </c>
      <c r="AG161" s="57">
        <v>8</v>
      </c>
      <c r="AH161" s="57">
        <v>8</v>
      </c>
      <c r="AI161" s="57">
        <v>8</v>
      </c>
    </row>
    <row r="162" spans="1:35" s="11" customFormat="1" ht="45" customHeight="1" x14ac:dyDescent="0.15">
      <c r="A162" s="56">
        <v>154</v>
      </c>
      <c r="B162" s="54">
        <v>1</v>
      </c>
      <c r="C162" s="54" t="s">
        <v>106</v>
      </c>
      <c r="D162" s="54" t="s">
        <v>85</v>
      </c>
      <c r="E162" s="113" t="s">
        <v>86</v>
      </c>
      <c r="F162" s="68" t="s">
        <v>17</v>
      </c>
      <c r="G162" s="68" t="s">
        <v>194</v>
      </c>
      <c r="H162" s="56" t="s">
        <v>195</v>
      </c>
      <c r="I162" s="122"/>
      <c r="J162" s="70" t="s">
        <v>1</v>
      </c>
      <c r="K162" s="68" t="s">
        <v>17</v>
      </c>
      <c r="L162" s="70" t="s">
        <v>1</v>
      </c>
      <c r="M162" s="54" t="s">
        <v>105</v>
      </c>
      <c r="N162" s="54" t="s">
        <v>109</v>
      </c>
      <c r="O162" s="68" t="s">
        <v>17</v>
      </c>
      <c r="P162" s="68" t="s">
        <v>17</v>
      </c>
      <c r="Q162" s="68" t="s">
        <v>102</v>
      </c>
      <c r="R162" s="68" t="s">
        <v>17</v>
      </c>
      <c r="S162" s="68" t="s">
        <v>87</v>
      </c>
      <c r="T162" s="68" t="s">
        <v>17</v>
      </c>
      <c r="U162" s="69">
        <v>6.0000000000000001E-3</v>
      </c>
      <c r="V162" s="68" t="s">
        <v>17</v>
      </c>
      <c r="W162" s="68" t="s">
        <v>94</v>
      </c>
      <c r="X162" s="68" t="s">
        <v>17</v>
      </c>
      <c r="Y162" s="68" t="s">
        <v>17</v>
      </c>
      <c r="Z162" s="68" t="s">
        <v>17</v>
      </c>
      <c r="AA162" s="112">
        <v>8</v>
      </c>
      <c r="AB162" s="112">
        <v>8</v>
      </c>
      <c r="AC162" s="112">
        <v>8</v>
      </c>
      <c r="AD162" s="112">
        <v>8</v>
      </c>
      <c r="AE162" s="112">
        <v>4</v>
      </c>
      <c r="AF162" s="112">
        <v>8</v>
      </c>
      <c r="AG162" s="57">
        <v>8</v>
      </c>
      <c r="AH162" s="57">
        <v>8</v>
      </c>
      <c r="AI162" s="57">
        <v>8</v>
      </c>
    </row>
    <row r="163" spans="1:35" s="12" customFormat="1" ht="45" customHeight="1" x14ac:dyDescent="0.15">
      <c r="A163" s="56">
        <v>155</v>
      </c>
      <c r="B163" s="97">
        <v>1</v>
      </c>
      <c r="C163" s="97" t="s">
        <v>106</v>
      </c>
      <c r="D163" s="97" t="s">
        <v>1457</v>
      </c>
      <c r="E163" s="98" t="s">
        <v>1458</v>
      </c>
      <c r="F163" s="97" t="s">
        <v>111</v>
      </c>
      <c r="G163" s="97" t="s">
        <v>108</v>
      </c>
      <c r="H163" s="97" t="s">
        <v>1063</v>
      </c>
      <c r="I163" s="97"/>
      <c r="J163" s="97" t="s">
        <v>108</v>
      </c>
      <c r="K163" s="97" t="s">
        <v>106</v>
      </c>
      <c r="L163" s="97" t="s">
        <v>108</v>
      </c>
      <c r="M163" s="97" t="s">
        <v>105</v>
      </c>
      <c r="N163" s="97" t="s">
        <v>109</v>
      </c>
      <c r="O163" s="97" t="s">
        <v>111</v>
      </c>
      <c r="P163" s="97" t="s">
        <v>1459</v>
      </c>
      <c r="Q163" s="97" t="s">
        <v>106</v>
      </c>
      <c r="R163" s="97" t="s">
        <v>106</v>
      </c>
      <c r="S163" s="97" t="s">
        <v>1460</v>
      </c>
      <c r="T163" s="97" t="s">
        <v>106</v>
      </c>
      <c r="U163" s="97">
        <v>1.34E-2</v>
      </c>
      <c r="V163" s="97" t="s">
        <v>106</v>
      </c>
      <c r="W163" s="97" t="s">
        <v>106</v>
      </c>
      <c r="X163" s="97" t="s">
        <v>106</v>
      </c>
      <c r="Y163" s="97" t="s">
        <v>1461</v>
      </c>
      <c r="Z163" s="97" t="s">
        <v>106</v>
      </c>
      <c r="AA163" s="97">
        <v>0</v>
      </c>
      <c r="AB163" s="97">
        <v>0</v>
      </c>
      <c r="AC163" s="97">
        <v>0</v>
      </c>
      <c r="AD163" s="97">
        <v>0</v>
      </c>
      <c r="AE163" s="97">
        <v>0</v>
      </c>
      <c r="AF163" s="97">
        <v>0</v>
      </c>
      <c r="AG163" s="97">
        <v>0</v>
      </c>
      <c r="AH163" s="97">
        <v>8</v>
      </c>
      <c r="AI163" s="97">
        <v>2</v>
      </c>
    </row>
    <row r="164" spans="1:35" s="11" customFormat="1" ht="45" customHeight="1" x14ac:dyDescent="0.15">
      <c r="A164" s="56">
        <v>156</v>
      </c>
      <c r="B164" s="54">
        <v>1</v>
      </c>
      <c r="C164" s="54" t="s">
        <v>227</v>
      </c>
      <c r="D164" s="54" t="s">
        <v>239</v>
      </c>
      <c r="E164" s="113" t="s">
        <v>402</v>
      </c>
      <c r="F164" s="68" t="s">
        <v>106</v>
      </c>
      <c r="G164" s="68" t="s">
        <v>194</v>
      </c>
      <c r="H164" s="56" t="s">
        <v>195</v>
      </c>
      <c r="I164" s="122"/>
      <c r="J164" s="70" t="s">
        <v>1</v>
      </c>
      <c r="K164" s="68" t="s">
        <v>17</v>
      </c>
      <c r="L164" s="70" t="s">
        <v>1</v>
      </c>
      <c r="M164" s="54" t="s">
        <v>105</v>
      </c>
      <c r="N164" s="54" t="s">
        <v>109</v>
      </c>
      <c r="O164" s="68" t="s">
        <v>17</v>
      </c>
      <c r="P164" s="68" t="s">
        <v>403</v>
      </c>
      <c r="Q164" s="68" t="s">
        <v>17</v>
      </c>
      <c r="R164" s="68" t="s">
        <v>17</v>
      </c>
      <c r="S164" s="68" t="s">
        <v>17</v>
      </c>
      <c r="T164" s="68" t="s">
        <v>17</v>
      </c>
      <c r="U164" s="69">
        <v>2.0000000000000001E-4</v>
      </c>
      <c r="V164" s="68" t="s">
        <v>17</v>
      </c>
      <c r="W164" s="68" t="s">
        <v>17</v>
      </c>
      <c r="X164" s="68" t="s">
        <v>17</v>
      </c>
      <c r="Y164" s="68" t="s">
        <v>17</v>
      </c>
      <c r="Z164" s="68" t="s">
        <v>17</v>
      </c>
      <c r="AA164" s="112">
        <v>0</v>
      </c>
      <c r="AB164" s="112">
        <v>0</v>
      </c>
      <c r="AC164" s="112">
        <v>0</v>
      </c>
      <c r="AD164" s="112">
        <v>0</v>
      </c>
      <c r="AE164" s="112">
        <v>0</v>
      </c>
      <c r="AF164" s="112">
        <v>0</v>
      </c>
      <c r="AG164" s="57">
        <v>0</v>
      </c>
      <c r="AH164" s="57">
        <v>0</v>
      </c>
      <c r="AI164" s="57">
        <v>0</v>
      </c>
    </row>
    <row r="165" spans="1:35" s="12" customFormat="1" ht="45" customHeight="1" x14ac:dyDescent="0.15">
      <c r="A165" s="56">
        <v>157</v>
      </c>
      <c r="B165" s="54">
        <v>1</v>
      </c>
      <c r="C165" s="54" t="s">
        <v>258</v>
      </c>
      <c r="D165" s="54" t="s">
        <v>649</v>
      </c>
      <c r="E165" s="113" t="s">
        <v>402</v>
      </c>
      <c r="F165" s="68" t="s">
        <v>106</v>
      </c>
      <c r="G165" s="68" t="s">
        <v>194</v>
      </c>
      <c r="H165" s="56" t="s">
        <v>195</v>
      </c>
      <c r="I165" s="122"/>
      <c r="J165" s="70" t="s">
        <v>1</v>
      </c>
      <c r="K165" s="68" t="s">
        <v>17</v>
      </c>
      <c r="L165" s="70" t="s">
        <v>1</v>
      </c>
      <c r="M165" s="54" t="s">
        <v>109</v>
      </c>
      <c r="N165" s="54" t="s">
        <v>105</v>
      </c>
      <c r="O165" s="68" t="s">
        <v>17</v>
      </c>
      <c r="P165" s="68" t="s">
        <v>403</v>
      </c>
      <c r="Q165" s="68" t="s">
        <v>17</v>
      </c>
      <c r="R165" s="68" t="s">
        <v>17</v>
      </c>
      <c r="S165" s="68" t="s">
        <v>17</v>
      </c>
      <c r="T165" s="68" t="s">
        <v>17</v>
      </c>
      <c r="U165" s="69">
        <v>2.0000000000000001E-4</v>
      </c>
      <c r="V165" s="68" t="s">
        <v>17</v>
      </c>
      <c r="W165" s="68" t="s">
        <v>17</v>
      </c>
      <c r="X165" s="68" t="s">
        <v>17</v>
      </c>
      <c r="Y165" s="68" t="s">
        <v>17</v>
      </c>
      <c r="Z165" s="68" t="s">
        <v>17</v>
      </c>
      <c r="AA165" s="112">
        <v>1</v>
      </c>
      <c r="AB165" s="112">
        <v>1</v>
      </c>
      <c r="AC165" s="112">
        <v>1</v>
      </c>
      <c r="AD165" s="112">
        <v>1</v>
      </c>
      <c r="AE165" s="112">
        <v>1</v>
      </c>
      <c r="AF165" s="112">
        <v>1</v>
      </c>
      <c r="AG165" s="57">
        <v>1</v>
      </c>
      <c r="AH165" s="57">
        <v>1</v>
      </c>
      <c r="AI165" s="57">
        <v>1</v>
      </c>
    </row>
    <row r="166" spans="1:35" s="12" customFormat="1" ht="45" customHeight="1" x14ac:dyDescent="0.15">
      <c r="A166" s="56">
        <v>158</v>
      </c>
      <c r="B166" s="54">
        <v>1</v>
      </c>
      <c r="C166" s="54" t="s">
        <v>106</v>
      </c>
      <c r="D166" s="54" t="s">
        <v>480</v>
      </c>
      <c r="E166" s="113" t="s">
        <v>72</v>
      </c>
      <c r="F166" s="68" t="s">
        <v>17</v>
      </c>
      <c r="G166" s="68" t="s">
        <v>194</v>
      </c>
      <c r="H166" s="56" t="s">
        <v>195</v>
      </c>
      <c r="I166" s="122"/>
      <c r="J166" s="70" t="s">
        <v>1</v>
      </c>
      <c r="K166" s="68" t="s">
        <v>17</v>
      </c>
      <c r="L166" s="70" t="s">
        <v>1</v>
      </c>
      <c r="M166" s="54" t="s">
        <v>105</v>
      </c>
      <c r="N166" s="54" t="s">
        <v>109</v>
      </c>
      <c r="O166" s="68" t="s">
        <v>17</v>
      </c>
      <c r="P166" s="68" t="s">
        <v>17</v>
      </c>
      <c r="Q166" s="68" t="s">
        <v>17</v>
      </c>
      <c r="R166" s="68" t="s">
        <v>17</v>
      </c>
      <c r="S166" s="68" t="s">
        <v>73</v>
      </c>
      <c r="T166" s="68" t="s">
        <v>17</v>
      </c>
      <c r="U166" s="69">
        <v>8.0000000000000004E-4</v>
      </c>
      <c r="V166" s="68" t="s">
        <v>17</v>
      </c>
      <c r="W166" s="68" t="s">
        <v>17</v>
      </c>
      <c r="X166" s="68" t="s">
        <v>17</v>
      </c>
      <c r="Y166" s="68" t="s">
        <v>17</v>
      </c>
      <c r="Z166" s="68" t="s">
        <v>17</v>
      </c>
      <c r="AA166" s="112" t="s">
        <v>89</v>
      </c>
      <c r="AB166" s="112" t="s">
        <v>89</v>
      </c>
      <c r="AC166" s="112" t="s">
        <v>89</v>
      </c>
      <c r="AD166" s="112" t="s">
        <v>89</v>
      </c>
      <c r="AE166" s="112" t="s">
        <v>89</v>
      </c>
      <c r="AF166" s="112" t="s">
        <v>89</v>
      </c>
      <c r="AG166" s="57" t="s">
        <v>89</v>
      </c>
      <c r="AH166" s="57" t="s">
        <v>89</v>
      </c>
      <c r="AI166" s="57" t="s">
        <v>89</v>
      </c>
    </row>
    <row r="167" spans="1:35" s="11" customFormat="1" ht="45" customHeight="1" x14ac:dyDescent="0.15">
      <c r="A167" s="56">
        <v>159</v>
      </c>
      <c r="B167" s="54">
        <v>1</v>
      </c>
      <c r="C167" s="54" t="s">
        <v>106</v>
      </c>
      <c r="D167" s="54" t="s">
        <v>274</v>
      </c>
      <c r="E167" s="113" t="s">
        <v>74</v>
      </c>
      <c r="F167" s="68" t="s">
        <v>17</v>
      </c>
      <c r="G167" s="68" t="s">
        <v>194</v>
      </c>
      <c r="H167" s="56" t="s">
        <v>195</v>
      </c>
      <c r="I167" s="122"/>
      <c r="J167" s="70" t="s">
        <v>1</v>
      </c>
      <c r="K167" s="68" t="s">
        <v>17</v>
      </c>
      <c r="L167" s="70" t="s">
        <v>1</v>
      </c>
      <c r="M167" s="54" t="s">
        <v>105</v>
      </c>
      <c r="N167" s="54" t="s">
        <v>109</v>
      </c>
      <c r="O167" s="68" t="s">
        <v>17</v>
      </c>
      <c r="P167" s="68" t="s">
        <v>17</v>
      </c>
      <c r="Q167" s="68" t="s">
        <v>17</v>
      </c>
      <c r="R167" s="68" t="s">
        <v>17</v>
      </c>
      <c r="S167" s="68" t="s">
        <v>17</v>
      </c>
      <c r="T167" s="68" t="s">
        <v>17</v>
      </c>
      <c r="U167" s="69">
        <v>1E-3</v>
      </c>
      <c r="V167" s="68" t="s">
        <v>17</v>
      </c>
      <c r="W167" s="68" t="s">
        <v>95</v>
      </c>
      <c r="X167" s="68" t="s">
        <v>17</v>
      </c>
      <c r="Y167" s="68" t="s">
        <v>96</v>
      </c>
      <c r="Z167" s="68" t="s">
        <v>17</v>
      </c>
      <c r="AA167" s="112" t="s">
        <v>90</v>
      </c>
      <c r="AB167" s="112" t="s">
        <v>90</v>
      </c>
      <c r="AC167" s="112" t="s">
        <v>90</v>
      </c>
      <c r="AD167" s="112" t="s">
        <v>90</v>
      </c>
      <c r="AE167" s="112" t="s">
        <v>90</v>
      </c>
      <c r="AF167" s="112" t="s">
        <v>90</v>
      </c>
      <c r="AG167" s="57" t="s">
        <v>90</v>
      </c>
      <c r="AH167" s="57" t="s">
        <v>90</v>
      </c>
      <c r="AI167" s="57" t="s">
        <v>90</v>
      </c>
    </row>
    <row r="168" spans="1:35" s="11" customFormat="1" ht="45" customHeight="1" x14ac:dyDescent="0.15">
      <c r="A168" s="56">
        <v>160</v>
      </c>
      <c r="B168" s="54">
        <v>1</v>
      </c>
      <c r="C168" s="54" t="s">
        <v>106</v>
      </c>
      <c r="D168" s="54" t="s">
        <v>91</v>
      </c>
      <c r="E168" s="113" t="s">
        <v>75</v>
      </c>
      <c r="F168" s="68" t="s">
        <v>17</v>
      </c>
      <c r="G168" s="68" t="s">
        <v>194</v>
      </c>
      <c r="H168" s="56" t="s">
        <v>195</v>
      </c>
      <c r="I168" s="122"/>
      <c r="J168" s="70" t="s">
        <v>1</v>
      </c>
      <c r="K168" s="68" t="s">
        <v>17</v>
      </c>
      <c r="L168" s="70" t="s">
        <v>1</v>
      </c>
      <c r="M168" s="54" t="s">
        <v>105</v>
      </c>
      <c r="N168" s="54" t="s">
        <v>109</v>
      </c>
      <c r="O168" s="68" t="s">
        <v>17</v>
      </c>
      <c r="P168" s="68" t="s">
        <v>17</v>
      </c>
      <c r="Q168" s="68" t="s">
        <v>17</v>
      </c>
      <c r="R168" s="68" t="s">
        <v>17</v>
      </c>
      <c r="S168" s="68" t="s">
        <v>17</v>
      </c>
      <c r="T168" s="68" t="s">
        <v>17</v>
      </c>
      <c r="U168" s="69">
        <v>1E-3</v>
      </c>
      <c r="V168" s="68" t="s">
        <v>17</v>
      </c>
      <c r="W168" s="68" t="s">
        <v>95</v>
      </c>
      <c r="X168" s="68" t="s">
        <v>17</v>
      </c>
      <c r="Y168" s="68" t="s">
        <v>96</v>
      </c>
      <c r="Z168" s="68" t="s">
        <v>17</v>
      </c>
      <c r="AA168" s="112">
        <v>34</v>
      </c>
      <c r="AB168" s="112">
        <v>34</v>
      </c>
      <c r="AC168" s="112">
        <v>34</v>
      </c>
      <c r="AD168" s="112">
        <v>34</v>
      </c>
      <c r="AE168" s="112">
        <v>34</v>
      </c>
      <c r="AF168" s="112">
        <v>34</v>
      </c>
      <c r="AG168" s="57">
        <v>34</v>
      </c>
      <c r="AH168" s="57">
        <v>34</v>
      </c>
      <c r="AI168" s="57">
        <v>34</v>
      </c>
    </row>
  </sheetData>
  <autoFilter ref="A8:AA168" xr:uid="{00000000-0009-0000-0000-000005000000}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7" type="noConversion"/>
  <conditionalFormatting sqref="C9:C154">
    <cfRule type="containsText" dxfId="218" priority="4" operator="containsText" text="J6P经典版升级">
      <formula>NOT(ISERROR(SEARCH("J6P经典版升级",C9)))</formula>
    </cfRule>
  </conditionalFormatting>
  <conditionalFormatting sqref="C108:C112">
    <cfRule type="containsText" dxfId="217" priority="31" operator="containsText" text="J6G">
      <formula>NOT(ISERROR(SEARCH("J6G",C108)))</formula>
    </cfRule>
  </conditionalFormatting>
  <conditionalFormatting sqref="C155:C157">
    <cfRule type="containsText" dxfId="216" priority="57" operator="containsText" text="J6G">
      <formula>NOT(ISERROR(SEARCH("J6G",C155)))</formula>
    </cfRule>
  </conditionalFormatting>
  <conditionalFormatting sqref="C158:C168">
    <cfRule type="containsText" dxfId="215" priority="15" operator="containsText" text="J6P经典版升级">
      <formula>NOT(ISERROR(SEARCH("J6P经典版升级",C158)))</formula>
    </cfRule>
  </conditionalFormatting>
  <conditionalFormatting sqref="D26:D27">
    <cfRule type="duplicateValues" dxfId="214" priority="213"/>
  </conditionalFormatting>
  <conditionalFormatting sqref="D26:D32">
    <cfRule type="duplicateValues" dxfId="213" priority="216"/>
    <cfRule type="duplicateValues" dxfId="212" priority="217"/>
  </conditionalFormatting>
  <conditionalFormatting sqref="D28">
    <cfRule type="duplicateValues" dxfId="211" priority="214"/>
  </conditionalFormatting>
  <conditionalFormatting sqref="D29">
    <cfRule type="cellIs" dxfId="210" priority="215" operator="equal">
      <formula>"J6P经典版"</formula>
    </cfRule>
  </conditionalFormatting>
  <conditionalFormatting sqref="D30:D32">
    <cfRule type="duplicateValues" dxfId="209" priority="212"/>
  </conditionalFormatting>
  <conditionalFormatting sqref="D33:D35 D37:D38">
    <cfRule type="duplicateValues" dxfId="208" priority="219"/>
  </conditionalFormatting>
  <conditionalFormatting sqref="D54:D56 D61:D63">
    <cfRule type="duplicateValues" dxfId="207" priority="218"/>
  </conditionalFormatting>
  <conditionalFormatting sqref="D57:D60">
    <cfRule type="duplicateValues" dxfId="206" priority="10"/>
    <cfRule type="duplicateValues" dxfId="205" priority="11"/>
    <cfRule type="duplicateValues" dxfId="204" priority="12"/>
  </conditionalFormatting>
  <conditionalFormatting sqref="D65:D67">
    <cfRule type="duplicateValues" dxfId="203" priority="180"/>
    <cfRule type="duplicateValues" dxfId="202" priority="183"/>
  </conditionalFormatting>
  <conditionalFormatting sqref="D77:D78 D85:D87 D68:D75">
    <cfRule type="duplicateValues" dxfId="201" priority="204"/>
    <cfRule type="duplicateValues" dxfId="200" priority="211"/>
  </conditionalFormatting>
  <conditionalFormatting sqref="D79:D83">
    <cfRule type="duplicateValues" dxfId="199" priority="174"/>
  </conditionalFormatting>
  <conditionalFormatting sqref="D85:D87">
    <cfRule type="duplicateValues" dxfId="198" priority="201"/>
    <cfRule type="duplicateValues" dxfId="197" priority="202"/>
    <cfRule type="duplicateValues" dxfId="196" priority="203"/>
  </conditionalFormatting>
  <conditionalFormatting sqref="D89:D90">
    <cfRule type="duplicateValues" dxfId="195" priority="224"/>
  </conditionalFormatting>
  <conditionalFormatting sqref="D108">
    <cfRule type="duplicateValues" dxfId="194" priority="100"/>
    <cfRule type="duplicateValues" dxfId="193" priority="106"/>
    <cfRule type="duplicateValues" dxfId="192" priority="107"/>
  </conditionalFormatting>
  <conditionalFormatting sqref="D109">
    <cfRule type="duplicateValues" dxfId="191" priority="35"/>
    <cfRule type="duplicateValues" dxfId="190" priority="41"/>
    <cfRule type="duplicateValues" dxfId="189" priority="42"/>
    <cfRule type="duplicateValues" dxfId="188" priority="43"/>
  </conditionalFormatting>
  <conditionalFormatting sqref="D110">
    <cfRule type="duplicateValues" dxfId="187" priority="26"/>
    <cfRule type="duplicateValues" dxfId="186" priority="32"/>
    <cfRule type="duplicateValues" dxfId="185" priority="33"/>
    <cfRule type="duplicateValues" dxfId="184" priority="34"/>
  </conditionalFormatting>
  <conditionalFormatting sqref="D111">
    <cfRule type="duplicateValues" dxfId="183" priority="92"/>
    <cfRule type="duplicateValues" dxfId="182" priority="98"/>
    <cfRule type="duplicateValues" dxfId="181" priority="99"/>
  </conditionalFormatting>
  <conditionalFormatting sqref="D112">
    <cfRule type="duplicateValues" dxfId="180" priority="83"/>
    <cfRule type="duplicateValues" dxfId="179" priority="91"/>
  </conditionalFormatting>
  <conditionalFormatting sqref="D113 D106:D107">
    <cfRule type="duplicateValues" dxfId="178" priority="226"/>
  </conditionalFormatting>
  <conditionalFormatting sqref="D114:D116">
    <cfRule type="duplicateValues" dxfId="177" priority="153"/>
    <cfRule type="duplicateValues" dxfId="176" priority="154"/>
  </conditionalFormatting>
  <conditionalFormatting sqref="D152">
    <cfRule type="duplicateValues" dxfId="175" priority="159"/>
  </conditionalFormatting>
  <conditionalFormatting sqref="D153:D154">
    <cfRule type="duplicateValues" dxfId="174" priority="146"/>
    <cfRule type="duplicateValues" dxfId="173" priority="147"/>
  </conditionalFormatting>
  <conditionalFormatting sqref="D155">
    <cfRule type="duplicateValues" dxfId="172" priority="66"/>
    <cfRule type="duplicateValues" dxfId="171" priority="72"/>
    <cfRule type="duplicateValues" dxfId="170" priority="73"/>
  </conditionalFormatting>
  <conditionalFormatting sqref="D156">
    <cfRule type="duplicateValues" dxfId="169" priority="58"/>
    <cfRule type="duplicateValues" dxfId="168" priority="64"/>
    <cfRule type="duplicateValues" dxfId="167" priority="65"/>
  </conditionalFormatting>
  <conditionalFormatting sqref="D157">
    <cfRule type="duplicateValues" dxfId="166" priority="51"/>
    <cfRule type="duplicateValues" dxfId="165" priority="56"/>
  </conditionalFormatting>
  <conditionalFormatting sqref="D158">
    <cfRule type="duplicateValues" dxfId="164" priority="50"/>
  </conditionalFormatting>
  <conditionalFormatting sqref="D159:D162 D1:D56 D68:D78 D164:D1048576 D61:D63 D117:D151 D84:D105">
    <cfRule type="duplicateValues" dxfId="163" priority="225"/>
  </conditionalFormatting>
  <conditionalFormatting sqref="D163">
    <cfRule type="duplicateValues" dxfId="162" priority="17"/>
    <cfRule type="duplicateValues" dxfId="161" priority="18"/>
    <cfRule type="duplicateValues" dxfId="160" priority="21"/>
    <cfRule type="duplicateValues" dxfId="159" priority="22"/>
  </conditionalFormatting>
  <conditionalFormatting sqref="D164">
    <cfRule type="duplicateValues" dxfId="158" priority="171"/>
  </conditionalFormatting>
  <conditionalFormatting sqref="D164:D165">
    <cfRule type="duplicateValues" dxfId="157" priority="221"/>
  </conditionalFormatting>
  <conditionalFormatting sqref="D164:D1048576 D1:D56 D61:D162">
    <cfRule type="duplicateValues" dxfId="156" priority="23"/>
  </conditionalFormatting>
  <conditionalFormatting sqref="D165">
    <cfRule type="duplicateValues" dxfId="155" priority="220"/>
  </conditionalFormatting>
  <conditionalFormatting sqref="D112:E112">
    <cfRule type="duplicateValues" dxfId="154" priority="89"/>
    <cfRule type="duplicateValues" dxfId="153" priority="90"/>
  </conditionalFormatting>
  <conditionalFormatting sqref="E101">
    <cfRule type="duplicateValues" dxfId="152" priority="111"/>
    <cfRule type="duplicateValues" dxfId="151" priority="112"/>
    <cfRule type="duplicateValues" dxfId="150" priority="113"/>
    <cfRule type="duplicateValues" dxfId="149" priority="114"/>
    <cfRule type="duplicateValues" dxfId="148" priority="115"/>
    <cfRule type="duplicateValues" dxfId="147" priority="116" stopIfTrue="1"/>
  </conditionalFormatting>
  <conditionalFormatting sqref="F89:F101">
    <cfRule type="duplicateValues" dxfId="146" priority="592"/>
    <cfRule type="duplicateValues" dxfId="145" priority="593"/>
    <cfRule type="duplicateValues" dxfId="144" priority="594"/>
    <cfRule type="duplicateValues" dxfId="143" priority="595"/>
    <cfRule type="duplicateValues" dxfId="142" priority="596"/>
    <cfRule type="duplicateValues" dxfId="141" priority="597" stopIfTrue="1"/>
  </conditionalFormatting>
  <conditionalFormatting sqref="K26:K27 K29">
    <cfRule type="duplicateValues" dxfId="140" priority="195"/>
    <cfRule type="duplicateValues" dxfId="139" priority="196"/>
  </conditionalFormatting>
  <conditionalFormatting sqref="K26:K27">
    <cfRule type="duplicateValues" dxfId="138" priority="193"/>
  </conditionalFormatting>
  <conditionalFormatting sqref="K29 K143 K133:K141 K54:K56 K48:K51 K117:K124 K130:K131 K126:K127 K33:K38 K9:K27 K89:K90 K61:K62 K145:K151 K102:K105">
    <cfRule type="duplicateValues" dxfId="137" priority="200"/>
  </conditionalFormatting>
  <conditionalFormatting sqref="K29">
    <cfRule type="cellIs" dxfId="136" priority="194" operator="equal">
      <formula>"J6P经典版"</formula>
    </cfRule>
  </conditionalFormatting>
  <conditionalFormatting sqref="K30:K32">
    <cfRule type="duplicateValues" dxfId="135" priority="184"/>
    <cfRule type="duplicateValues" dxfId="134" priority="185"/>
    <cfRule type="duplicateValues" dxfId="133" priority="186"/>
    <cfRule type="duplicateValues" dxfId="132" priority="187"/>
  </conditionalFormatting>
  <conditionalFormatting sqref="K33:K38">
    <cfRule type="duplicateValues" dxfId="131" priority="198"/>
  </conditionalFormatting>
  <conditionalFormatting sqref="K54:K56 K61:K62">
    <cfRule type="duplicateValues" dxfId="130" priority="197"/>
  </conditionalFormatting>
  <conditionalFormatting sqref="K63">
    <cfRule type="duplicateValues" dxfId="129" priority="127"/>
    <cfRule type="duplicateValues" dxfId="128" priority="128"/>
  </conditionalFormatting>
  <conditionalFormatting sqref="K65:K67">
    <cfRule type="duplicateValues" dxfId="127" priority="176"/>
    <cfRule type="duplicateValues" dxfId="126" priority="177"/>
  </conditionalFormatting>
  <conditionalFormatting sqref="K85:K88">
    <cfRule type="duplicateValues" dxfId="125" priority="134"/>
    <cfRule type="duplicateValues" dxfId="124" priority="135"/>
    <cfRule type="duplicateValues" dxfId="123" priority="136"/>
    <cfRule type="duplicateValues" dxfId="122" priority="137"/>
    <cfRule type="duplicateValues" dxfId="121" priority="138"/>
    <cfRule type="duplicateValues" dxfId="120" priority="139"/>
  </conditionalFormatting>
  <conditionalFormatting sqref="K89:K90">
    <cfRule type="duplicateValues" dxfId="119" priority="598"/>
  </conditionalFormatting>
  <conditionalFormatting sqref="K91:K101">
    <cfRule type="duplicateValues" dxfId="118" priority="110"/>
  </conditionalFormatting>
  <conditionalFormatting sqref="K113 K106:K107">
    <cfRule type="duplicateValues" dxfId="117" priority="227"/>
  </conditionalFormatting>
  <conditionalFormatting sqref="K114:K116">
    <cfRule type="duplicateValues" dxfId="116" priority="149"/>
    <cfRule type="duplicateValues" dxfId="115" priority="150"/>
  </conditionalFormatting>
  <conditionalFormatting sqref="K125">
    <cfRule type="duplicateValues" dxfId="114" priority="108"/>
  </conditionalFormatting>
  <conditionalFormatting sqref="K128:K129">
    <cfRule type="duplicateValues" dxfId="113" priority="109"/>
  </conditionalFormatting>
  <conditionalFormatting sqref="K153:K154">
    <cfRule type="duplicateValues" dxfId="112" priority="142"/>
    <cfRule type="duplicateValues" dxfId="111" priority="143"/>
  </conditionalFormatting>
  <conditionalFormatting sqref="K158">
    <cfRule type="duplicateValues" dxfId="110" priority="46"/>
  </conditionalFormatting>
  <conditionalFormatting sqref="K163">
    <cfRule type="duplicateValues" dxfId="109" priority="19"/>
  </conditionalFormatting>
  <conditionalFormatting sqref="K169:K1048576 K1:K8">
    <cfRule type="duplicateValues" dxfId="108" priority="223"/>
  </conditionalFormatting>
  <conditionalFormatting sqref="M9:N64">
    <cfRule type="cellIs" dxfId="107" priority="5" operator="equal">
      <formula>"Y"</formula>
    </cfRule>
    <cfRule type="cellIs" dxfId="106" priority="9" operator="equal">
      <formula>"N"</formula>
    </cfRule>
  </conditionalFormatting>
  <conditionalFormatting sqref="M65:N67">
    <cfRule type="containsText" dxfId="105" priority="178" operator="containsText" text="Y">
      <formula>NOT(ISERROR(SEARCH("Y",M65)))</formula>
    </cfRule>
    <cfRule type="containsText" dxfId="104" priority="179" operator="containsText" text="N">
      <formula>NOT(ISERROR(SEARCH("N",M65)))</formula>
    </cfRule>
  </conditionalFormatting>
  <conditionalFormatting sqref="M68:N102">
    <cfRule type="cellIs" dxfId="103" priority="2" operator="equal">
      <formula>"N"</formula>
    </cfRule>
  </conditionalFormatting>
  <conditionalFormatting sqref="M68:N113">
    <cfRule type="cellIs" dxfId="102" priority="3" operator="equal">
      <formula>"Y"</formula>
    </cfRule>
  </conditionalFormatting>
  <conditionalFormatting sqref="M103:N113">
    <cfRule type="cellIs" dxfId="101" priority="162" operator="equal">
      <formula>"N"</formula>
    </cfRule>
  </conditionalFormatting>
  <conditionalFormatting sqref="M108:N112">
    <cfRule type="cellIs" dxfId="100" priority="27" operator="equal">
      <formula>"N"</formula>
    </cfRule>
  </conditionalFormatting>
  <conditionalFormatting sqref="M114:N116">
    <cfRule type="containsText" dxfId="99" priority="151" operator="containsText" text="Y">
      <formula>NOT(ISERROR(SEARCH("Y",M114)))</formula>
    </cfRule>
    <cfRule type="containsText" dxfId="98" priority="152" operator="containsText" text="N">
      <formula>NOT(ISERROR(SEARCH("N",M114)))</formula>
    </cfRule>
  </conditionalFormatting>
  <conditionalFormatting sqref="M117:N152 M164:N168">
    <cfRule type="cellIs" dxfId="97" priority="172" operator="equal">
      <formula>"N"</formula>
    </cfRule>
  </conditionalFormatting>
  <conditionalFormatting sqref="M117:N152">
    <cfRule type="cellIs" dxfId="96" priority="173" operator="equal">
      <formula>"Y"</formula>
    </cfRule>
  </conditionalFormatting>
  <conditionalFormatting sqref="M153:N154">
    <cfRule type="containsText" dxfId="95" priority="144" operator="containsText" text="Y">
      <formula>NOT(ISERROR(SEARCH("Y",M153)))</formula>
    </cfRule>
    <cfRule type="containsText" dxfId="94" priority="145" operator="containsText" text="N">
      <formula>NOT(ISERROR(SEARCH("N",M153)))</formula>
    </cfRule>
  </conditionalFormatting>
  <conditionalFormatting sqref="M155:N157">
    <cfRule type="cellIs" dxfId="93" priority="24" operator="equal">
      <formula>"N"</formula>
    </cfRule>
  </conditionalFormatting>
  <conditionalFormatting sqref="M155:N168">
    <cfRule type="cellIs" dxfId="92" priority="13" operator="equal">
      <formula>"Y"</formula>
    </cfRule>
  </conditionalFormatting>
  <conditionalFormatting sqref="M158:N162">
    <cfRule type="cellIs" dxfId="91" priority="44" operator="equal">
      <formula>"N"</formula>
    </cfRule>
  </conditionalFormatting>
  <conditionalFormatting sqref="M163:N163">
    <cfRule type="cellIs" dxfId="90" priority="16" operator="equal">
      <formula>"N"</formula>
    </cfRule>
  </conditionalFormatting>
  <conditionalFormatting sqref="AA1:AI1048576">
    <cfRule type="cellIs" dxfId="89" priority="6" operator="equal">
      <formula>1</formula>
    </cfRule>
    <cfRule type="cellIs" dxfId="88" priority="8" operator="equal">
      <formula>0</formula>
    </cfRule>
  </conditionalFormatting>
  <conditionalFormatting sqref="AA65:AI67">
    <cfRule type="cellIs" dxfId="87" priority="175" operator="equal">
      <formula>2</formula>
    </cfRule>
  </conditionalFormatting>
  <conditionalFormatting sqref="AA114:AI116 AI117:AI123">
    <cfRule type="cellIs" dxfId="86" priority="148" operator="equal">
      <formula>2</formula>
    </cfRule>
  </conditionalFormatting>
  <conditionalFormatting sqref="AA153:AI154">
    <cfRule type="cellIs" dxfId="85" priority="141" operator="equal">
      <formula>2</formula>
    </cfRule>
  </conditionalFormatting>
  <conditionalFormatting sqref="AE152:AI152">
    <cfRule type="cellIs" dxfId="84" priority="157" operator="equal">
      <formula>1</formula>
    </cfRule>
    <cfRule type="cellIs" dxfId="83" priority="158" operator="equal">
      <formula>0</formula>
    </cfRule>
  </conditionalFormatting>
  <conditionalFormatting sqref="AI102">
    <cfRule type="cellIs" dxfId="82" priority="1" operator="equal">
      <formula>2</formula>
    </cfRule>
  </conditionalFormatting>
  <dataValidations disablePrompts="1" count="6">
    <dataValidation allowBlank="1" showErrorMessage="1" promptTitle="提示" prompt="该字段按需填写" sqref="F30:F32" xr:uid="{8FE48933-ED3D-477D-8670-24B490B251EE}"/>
    <dataValidation allowBlank="1" showErrorMessage="1" sqref="P61:P63 P65:P67 O103:O105 P48:P53 P92 P96 O155" xr:uid="{3E02AF01-7E92-45E6-B60D-648E823AC479}"/>
    <dataValidation type="list" allowBlank="1" showInputMessage="1" showErrorMessage="1" sqref="O112" xr:uid="{8D6DAEE9-7D6A-4224-A592-5760C62E21CA}">
      <formula1>"装配总成件,焊接总成件,面料,塑料件,冷镦,钣金件,机加工件,标准件,非标件,线材件,管材件,圆钢"</formula1>
    </dataValidation>
    <dataValidation type="list" allowBlank="1" showInputMessage="1" showErrorMessage="1" sqref="Y112" xr:uid="{39DE7648-C513-4B92-9E16-26E555725BB7}">
      <formula1>"镀白锌,发黑,氧化铁皮膜,电泳（ED),——,镀黑锌,热处理（调质处理）,喷漆,"</formula1>
    </dataValidation>
    <dataValidation type="list" allowBlank="1" showInputMessage="1" showErrorMessage="1" sqref="O59:O60" xr:uid="{E1CD51EC-BFCA-40D9-842F-EF6EFE54D549}">
      <formula1>"装配总成件,焊接总成件,钣金件,机加工件,冷镦件,注塑件,标准件,非标件,发泡件,"</formula1>
    </dataValidation>
    <dataValidation type="list" allowBlank="1" showInputMessage="1" showErrorMessage="1" sqref="G59:G60" xr:uid="{BBA99CAC-A82B-47A8-8EDF-2BEACEB49AF6}">
      <formula1>"A,B,C,"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7EC3-D34E-4CAC-9DC1-917CE5AADFD7}">
  <sheetPr>
    <pageSetUpPr fitToPage="1"/>
  </sheetPr>
  <dimension ref="A1:AE42"/>
  <sheetViews>
    <sheetView view="pageBreakPreview" topLeftCell="B1" zoomScale="70" zoomScaleNormal="40" zoomScaleSheetLayoutView="70" workbookViewId="0">
      <pane xSplit="9" ySplit="2" topLeftCell="K7" activePane="bottomRight" state="frozen"/>
      <selection activeCell="B1" sqref="B1"/>
      <selection pane="topRight" activeCell="K1" sqref="K1"/>
      <selection pane="bottomLeft" activeCell="B3" sqref="B3"/>
      <selection pane="bottomRight" activeCell="N3" sqref="N3:O3"/>
    </sheetView>
  </sheetViews>
  <sheetFormatPr defaultRowHeight="13.5" x14ac:dyDescent="0.15"/>
  <cols>
    <col min="1" max="2" width="4.625" style="163" customWidth="1"/>
    <col min="3" max="3" width="5" style="163" customWidth="1"/>
    <col min="4" max="4" width="5.125" style="163" customWidth="1"/>
    <col min="5" max="5" width="12.625" style="163" customWidth="1"/>
    <col min="6" max="6" width="17.25" style="163" customWidth="1"/>
    <col min="7" max="7" width="18" style="163" customWidth="1"/>
    <col min="8" max="8" width="6.125" style="163" customWidth="1"/>
    <col min="9" max="9" width="5.375" style="163" customWidth="1"/>
    <col min="10" max="10" width="8.75" style="163" customWidth="1"/>
    <col min="11" max="11" width="5.125" style="163" customWidth="1"/>
    <col min="12" max="12" width="12.5" style="163" customWidth="1"/>
    <col min="13" max="13" width="5.375" style="163" customWidth="1"/>
    <col min="14" max="15" width="9" style="163" customWidth="1"/>
    <col min="16" max="16" width="7.375" style="163" customWidth="1"/>
    <col min="17" max="18" width="8.375" style="163" customWidth="1"/>
    <col min="19" max="19" width="12.5" style="163" customWidth="1"/>
    <col min="20" max="20" width="11.375" style="163" customWidth="1"/>
    <col min="21" max="21" width="7.375" style="163" customWidth="1"/>
    <col min="22" max="22" width="10.75" style="163" customWidth="1"/>
    <col min="23" max="23" width="7.125" style="163" customWidth="1"/>
    <col min="24" max="28" width="6.375" style="163" customWidth="1"/>
    <col min="29" max="40" width="15.625" style="163" customWidth="1"/>
    <col min="41" max="16384" width="9" style="163"/>
  </cols>
  <sheetData>
    <row r="1" spans="1:31" ht="64.5" customHeight="1" x14ac:dyDescent="0.15">
      <c r="B1" s="346" t="s">
        <v>1332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7"/>
      <c r="AC1" s="164"/>
      <c r="AD1" s="164"/>
    </row>
    <row r="2" spans="1:31" s="166" customFormat="1" ht="35.1" customHeight="1" x14ac:dyDescent="0.15">
      <c r="A2" s="165" t="s">
        <v>841</v>
      </c>
      <c r="B2" s="165" t="s">
        <v>752</v>
      </c>
      <c r="C2" s="165" t="s">
        <v>840</v>
      </c>
      <c r="D2" s="165" t="s">
        <v>839</v>
      </c>
      <c r="E2" s="165" t="s">
        <v>838</v>
      </c>
      <c r="F2" s="165" t="s">
        <v>837</v>
      </c>
      <c r="G2" s="165" t="s">
        <v>836</v>
      </c>
      <c r="H2" s="165" t="s">
        <v>835</v>
      </c>
      <c r="I2" s="165" t="s">
        <v>834</v>
      </c>
      <c r="J2" s="165" t="s">
        <v>833</v>
      </c>
      <c r="K2" s="165" t="s">
        <v>832</v>
      </c>
      <c r="L2" s="165" t="s">
        <v>831</v>
      </c>
      <c r="M2" s="165" t="s">
        <v>830</v>
      </c>
      <c r="N2" s="165" t="s">
        <v>829</v>
      </c>
      <c r="O2" s="165" t="s">
        <v>828</v>
      </c>
      <c r="P2" s="165" t="s">
        <v>827</v>
      </c>
      <c r="Q2" s="165" t="s">
        <v>826</v>
      </c>
      <c r="R2" s="165" t="s">
        <v>825</v>
      </c>
      <c r="S2" s="165" t="s">
        <v>824</v>
      </c>
      <c r="T2" s="165" t="s">
        <v>823</v>
      </c>
      <c r="U2" s="165" t="s">
        <v>822</v>
      </c>
      <c r="V2" s="165" t="s">
        <v>821</v>
      </c>
      <c r="W2" s="165" t="s">
        <v>820</v>
      </c>
      <c r="X2" s="165" t="s">
        <v>819</v>
      </c>
      <c r="Y2" s="165" t="s">
        <v>818</v>
      </c>
      <c r="Z2" s="165" t="s">
        <v>817</v>
      </c>
      <c r="AA2" s="165" t="s">
        <v>816</v>
      </c>
      <c r="AB2" s="165" t="s">
        <v>815</v>
      </c>
      <c r="AC2" s="164" t="s">
        <v>1433</v>
      </c>
      <c r="AD2" s="164" t="s">
        <v>1440</v>
      </c>
    </row>
    <row r="3" spans="1:31" ht="35.1" customHeight="1" x14ac:dyDescent="0.15">
      <c r="A3" s="164">
        <v>1</v>
      </c>
      <c r="B3" s="164">
        <v>1</v>
      </c>
      <c r="C3" s="164">
        <v>1</v>
      </c>
      <c r="D3" s="17" t="s">
        <v>1129</v>
      </c>
      <c r="E3" s="164" t="s">
        <v>1433</v>
      </c>
      <c r="F3" s="164" t="s">
        <v>1333</v>
      </c>
      <c r="G3" s="174"/>
      <c r="H3" s="164" t="s">
        <v>577</v>
      </c>
      <c r="I3" s="164" t="s">
        <v>1334</v>
      </c>
      <c r="J3" s="164"/>
      <c r="K3" s="164" t="s">
        <v>577</v>
      </c>
      <c r="L3" s="164" t="str">
        <f>E3</f>
        <v>SHT0017994</v>
      </c>
      <c r="M3" s="164" t="s">
        <v>577</v>
      </c>
      <c r="N3" s="54" t="s">
        <v>109</v>
      </c>
      <c r="O3" s="54" t="s">
        <v>105</v>
      </c>
      <c r="P3" s="164" t="s">
        <v>1335</v>
      </c>
      <c r="Q3" s="164" t="s">
        <v>444</v>
      </c>
      <c r="R3" s="164" t="s">
        <v>1336</v>
      </c>
      <c r="S3" s="164" t="s">
        <v>1336</v>
      </c>
      <c r="T3" s="164" t="s">
        <v>1337</v>
      </c>
      <c r="U3" s="164" t="s">
        <v>1336</v>
      </c>
      <c r="V3" s="167">
        <v>5.5773999999999999</v>
      </c>
      <c r="W3" s="164" t="s">
        <v>1338</v>
      </c>
      <c r="X3" s="164" t="s">
        <v>1336</v>
      </c>
      <c r="Y3" s="164" t="s">
        <v>1336</v>
      </c>
      <c r="Z3" s="164" t="s">
        <v>1339</v>
      </c>
      <c r="AA3" s="164" t="s">
        <v>1336</v>
      </c>
      <c r="AB3" s="164" t="s">
        <v>1336</v>
      </c>
      <c r="AC3" s="164">
        <v>1</v>
      </c>
      <c r="AD3" s="164">
        <v>0</v>
      </c>
    </row>
    <row r="4" spans="1:31" ht="35.1" customHeight="1" x14ac:dyDescent="0.15">
      <c r="A4" s="164">
        <v>2</v>
      </c>
      <c r="B4" s="164">
        <v>2</v>
      </c>
      <c r="C4" s="164">
        <v>1</v>
      </c>
      <c r="D4" s="17" t="s">
        <v>1129</v>
      </c>
      <c r="E4" s="164" t="s">
        <v>1440</v>
      </c>
      <c r="F4" s="164" t="s">
        <v>1434</v>
      </c>
      <c r="G4" s="164"/>
      <c r="H4" s="164" t="s">
        <v>577</v>
      </c>
      <c r="I4" s="164" t="s">
        <v>1334</v>
      </c>
      <c r="J4" s="164"/>
      <c r="K4" s="164" t="s">
        <v>577</v>
      </c>
      <c r="L4" s="164" t="str">
        <f t="shared" ref="L4:L26" si="0">E4</f>
        <v>SHT0018047</v>
      </c>
      <c r="M4" s="164" t="s">
        <v>577</v>
      </c>
      <c r="N4" s="54" t="s">
        <v>109</v>
      </c>
      <c r="O4" s="54" t="s">
        <v>105</v>
      </c>
      <c r="P4" s="164" t="s">
        <v>1335</v>
      </c>
      <c r="Q4" s="164" t="s">
        <v>444</v>
      </c>
      <c r="R4" s="164" t="s">
        <v>1336</v>
      </c>
      <c r="S4" s="164" t="s">
        <v>1336</v>
      </c>
      <c r="T4" s="164" t="s">
        <v>1337</v>
      </c>
      <c r="U4" s="164" t="s">
        <v>1336</v>
      </c>
      <c r="V4" s="167">
        <v>5.5617999999999999</v>
      </c>
      <c r="W4" s="164" t="s">
        <v>1338</v>
      </c>
      <c r="X4" s="164" t="s">
        <v>1336</v>
      </c>
      <c r="Y4" s="164" t="s">
        <v>1336</v>
      </c>
      <c r="Z4" s="164" t="s">
        <v>1339</v>
      </c>
      <c r="AA4" s="164" t="s">
        <v>1336</v>
      </c>
      <c r="AB4" s="164" t="s">
        <v>1336</v>
      </c>
      <c r="AC4" s="164">
        <v>0</v>
      </c>
      <c r="AD4" s="164">
        <v>1</v>
      </c>
    </row>
    <row r="5" spans="1:31" ht="35.1" customHeight="1" x14ac:dyDescent="0.15">
      <c r="A5" s="164">
        <v>12</v>
      </c>
      <c r="B5" s="164">
        <v>3</v>
      </c>
      <c r="C5" s="164">
        <v>2</v>
      </c>
      <c r="D5" s="17" t="s">
        <v>1129</v>
      </c>
      <c r="E5" s="164" t="s">
        <v>1435</v>
      </c>
      <c r="F5" s="164" t="s">
        <v>1340</v>
      </c>
      <c r="G5" s="164" t="s">
        <v>1341</v>
      </c>
      <c r="H5" s="164" t="s">
        <v>587</v>
      </c>
      <c r="I5" s="164" t="s">
        <v>1342</v>
      </c>
      <c r="J5" s="164"/>
      <c r="K5" s="164" t="s">
        <v>579</v>
      </c>
      <c r="L5" s="164" t="str">
        <f t="shared" si="0"/>
        <v>SHT0018019</v>
      </c>
      <c r="M5" s="164" t="s">
        <v>579</v>
      </c>
      <c r="N5" s="54" t="s">
        <v>109</v>
      </c>
      <c r="O5" s="54" t="s">
        <v>105</v>
      </c>
      <c r="P5" s="164" t="s">
        <v>1343</v>
      </c>
      <c r="Q5" s="164" t="s">
        <v>1344</v>
      </c>
      <c r="R5" s="174" t="s">
        <v>1465</v>
      </c>
      <c r="S5" s="164" t="s">
        <v>1345</v>
      </c>
      <c r="T5" s="174" t="s">
        <v>1464</v>
      </c>
      <c r="U5" s="164" t="s">
        <v>332</v>
      </c>
      <c r="V5" s="167">
        <v>1.748</v>
      </c>
      <c r="W5" s="164" t="s">
        <v>1346</v>
      </c>
      <c r="X5" s="164" t="s">
        <v>332</v>
      </c>
      <c r="Y5" s="164" t="s">
        <v>332</v>
      </c>
      <c r="Z5" s="164" t="s">
        <v>332</v>
      </c>
      <c r="AA5" s="164"/>
      <c r="AB5" s="164" t="s">
        <v>332</v>
      </c>
      <c r="AC5" s="164">
        <v>1</v>
      </c>
      <c r="AD5" s="164">
        <v>1</v>
      </c>
    </row>
    <row r="6" spans="1:31" s="170" customFormat="1" ht="35.1" customHeight="1" x14ac:dyDescent="0.15">
      <c r="A6" s="168">
        <v>17</v>
      </c>
      <c r="B6" s="164">
        <v>4</v>
      </c>
      <c r="C6" s="164">
        <v>2</v>
      </c>
      <c r="D6" s="17" t="s">
        <v>1129</v>
      </c>
      <c r="E6" s="168" t="s">
        <v>1442</v>
      </c>
      <c r="F6" s="168" t="s">
        <v>1353</v>
      </c>
      <c r="G6" s="168" t="s">
        <v>1139</v>
      </c>
      <c r="H6" s="168" t="s">
        <v>587</v>
      </c>
      <c r="I6" s="168" t="s">
        <v>1342</v>
      </c>
      <c r="J6" s="168"/>
      <c r="K6" s="168" t="s">
        <v>579</v>
      </c>
      <c r="L6" s="164" t="str">
        <f t="shared" si="0"/>
        <v>SHT0018020</v>
      </c>
      <c r="M6" s="168" t="s">
        <v>579</v>
      </c>
      <c r="N6" s="54" t="s">
        <v>109</v>
      </c>
      <c r="O6" s="54" t="s">
        <v>105</v>
      </c>
      <c r="P6" s="168" t="s">
        <v>1354</v>
      </c>
      <c r="Q6" s="168" t="s">
        <v>1355</v>
      </c>
      <c r="R6" s="168" t="s">
        <v>1356</v>
      </c>
      <c r="S6" s="168" t="s">
        <v>1357</v>
      </c>
      <c r="T6" s="168" t="s">
        <v>1466</v>
      </c>
      <c r="U6" s="168" t="s">
        <v>332</v>
      </c>
      <c r="V6" s="169">
        <v>9.6000000000000002E-2</v>
      </c>
      <c r="W6" s="168" t="s">
        <v>1346</v>
      </c>
      <c r="X6" s="168" t="s">
        <v>332</v>
      </c>
      <c r="Y6" s="168" t="s">
        <v>332</v>
      </c>
      <c r="Z6" s="168" t="s">
        <v>332</v>
      </c>
      <c r="AA6" s="168"/>
      <c r="AB6" s="168" t="s">
        <v>332</v>
      </c>
      <c r="AC6" s="168">
        <v>1</v>
      </c>
      <c r="AD6" s="168">
        <v>0</v>
      </c>
    </row>
    <row r="7" spans="1:31" s="170" customFormat="1" ht="35.1" customHeight="1" x14ac:dyDescent="0.15">
      <c r="A7" s="168"/>
      <c r="B7" s="164">
        <v>5</v>
      </c>
      <c r="C7" s="164">
        <v>2</v>
      </c>
      <c r="D7" s="17" t="s">
        <v>1129</v>
      </c>
      <c r="E7" s="168" t="s">
        <v>1441</v>
      </c>
      <c r="F7" s="168" t="s">
        <v>1365</v>
      </c>
      <c r="G7" s="168" t="s">
        <v>1139</v>
      </c>
      <c r="H7" s="168" t="s">
        <v>587</v>
      </c>
      <c r="I7" s="168" t="s">
        <v>1342</v>
      </c>
      <c r="J7" s="168"/>
      <c r="K7" s="168" t="s">
        <v>579</v>
      </c>
      <c r="L7" s="164" t="str">
        <f t="shared" si="0"/>
        <v>SHT0018048</v>
      </c>
      <c r="M7" s="168" t="s">
        <v>579</v>
      </c>
      <c r="N7" s="54" t="s">
        <v>109</v>
      </c>
      <c r="O7" s="54" t="s">
        <v>105</v>
      </c>
      <c r="P7" s="168" t="s">
        <v>1354</v>
      </c>
      <c r="Q7" s="168" t="s">
        <v>1355</v>
      </c>
      <c r="R7" s="168" t="s">
        <v>1356</v>
      </c>
      <c r="S7" s="168" t="s">
        <v>1357</v>
      </c>
      <c r="T7" s="168" t="s">
        <v>1466</v>
      </c>
      <c r="U7" s="168" t="s">
        <v>332</v>
      </c>
      <c r="V7" s="169">
        <v>9.6000000000000002E-2</v>
      </c>
      <c r="W7" s="168" t="s">
        <v>1346</v>
      </c>
      <c r="X7" s="168" t="s">
        <v>332</v>
      </c>
      <c r="Y7" s="168" t="s">
        <v>332</v>
      </c>
      <c r="Z7" s="168" t="s">
        <v>332</v>
      </c>
      <c r="AA7" s="168"/>
      <c r="AB7" s="168" t="s">
        <v>332</v>
      </c>
      <c r="AC7" s="168">
        <v>0</v>
      </c>
      <c r="AD7" s="168">
        <v>1</v>
      </c>
    </row>
    <row r="8" spans="1:31" s="170" customFormat="1" ht="35.1" customHeight="1" x14ac:dyDescent="0.15">
      <c r="A8" s="168">
        <v>18</v>
      </c>
      <c r="B8" s="164">
        <v>6</v>
      </c>
      <c r="C8" s="164">
        <v>2</v>
      </c>
      <c r="D8" s="168" t="s">
        <v>1358</v>
      </c>
      <c r="E8" s="168" t="s">
        <v>1359</v>
      </c>
      <c r="F8" s="168" t="s">
        <v>1360</v>
      </c>
      <c r="G8" s="168" t="s">
        <v>1361</v>
      </c>
      <c r="H8" s="168" t="s">
        <v>587</v>
      </c>
      <c r="I8" s="168" t="s">
        <v>1342</v>
      </c>
      <c r="J8" s="168"/>
      <c r="K8" s="168" t="s">
        <v>579</v>
      </c>
      <c r="L8" s="164" t="str">
        <f t="shared" si="0"/>
        <v>H4B-6805326</v>
      </c>
      <c r="M8" s="168" t="s">
        <v>579</v>
      </c>
      <c r="N8" s="54" t="s">
        <v>105</v>
      </c>
      <c r="O8" s="54" t="s">
        <v>109</v>
      </c>
      <c r="P8" s="168" t="s">
        <v>1362</v>
      </c>
      <c r="Q8" s="168" t="s">
        <v>332</v>
      </c>
      <c r="R8" s="168" t="s">
        <v>1363</v>
      </c>
      <c r="S8" s="168" t="s">
        <v>332</v>
      </c>
      <c r="T8" s="168" t="s">
        <v>332</v>
      </c>
      <c r="U8" s="168" t="s">
        <v>332</v>
      </c>
      <c r="V8" s="169">
        <v>1.04E-2</v>
      </c>
      <c r="W8" s="168" t="s">
        <v>1346</v>
      </c>
      <c r="X8" s="168" t="s">
        <v>332</v>
      </c>
      <c r="Y8" s="168" t="s">
        <v>332</v>
      </c>
      <c r="Z8" s="168" t="s">
        <v>332</v>
      </c>
      <c r="AA8" s="168"/>
      <c r="AB8" s="168" t="s">
        <v>332</v>
      </c>
      <c r="AC8" s="168">
        <v>1</v>
      </c>
      <c r="AD8" s="168">
        <v>1</v>
      </c>
    </row>
    <row r="9" spans="1:31" ht="35.1" customHeight="1" x14ac:dyDescent="0.15">
      <c r="A9" s="164">
        <v>15</v>
      </c>
      <c r="B9" s="164">
        <v>7</v>
      </c>
      <c r="C9" s="164">
        <v>2</v>
      </c>
      <c r="D9" s="17" t="s">
        <v>1129</v>
      </c>
      <c r="E9" s="164" t="s">
        <v>1443</v>
      </c>
      <c r="F9" s="164" t="s">
        <v>1444</v>
      </c>
      <c r="G9" s="164" t="s">
        <v>1341</v>
      </c>
      <c r="H9" s="164" t="s">
        <v>587</v>
      </c>
      <c r="I9" s="164" t="s">
        <v>1342</v>
      </c>
      <c r="J9" s="164"/>
      <c r="K9" s="164" t="s">
        <v>579</v>
      </c>
      <c r="L9" s="164" t="str">
        <f t="shared" si="0"/>
        <v>SHT0018027</v>
      </c>
      <c r="M9" s="164" t="s">
        <v>579</v>
      </c>
      <c r="N9" s="54" t="s">
        <v>109</v>
      </c>
      <c r="O9" s="54" t="s">
        <v>105</v>
      </c>
      <c r="P9" s="164" t="s">
        <v>1343</v>
      </c>
      <c r="Q9" s="164" t="s">
        <v>1344</v>
      </c>
      <c r="R9" s="174" t="s">
        <v>1468</v>
      </c>
      <c r="S9" s="164" t="s">
        <v>1347</v>
      </c>
      <c r="T9" s="164" t="s">
        <v>332</v>
      </c>
      <c r="U9" s="164" t="s">
        <v>332</v>
      </c>
      <c r="V9" s="167">
        <v>1.0409999999999999</v>
      </c>
      <c r="W9" s="164" t="s">
        <v>1346</v>
      </c>
      <c r="X9" s="164" t="s">
        <v>332</v>
      </c>
      <c r="Y9" s="164" t="s">
        <v>332</v>
      </c>
      <c r="Z9" s="164" t="s">
        <v>332</v>
      </c>
      <c r="AA9" s="164"/>
      <c r="AB9" s="164" t="s">
        <v>332</v>
      </c>
      <c r="AC9" s="164">
        <v>1</v>
      </c>
      <c r="AD9" s="164">
        <v>1</v>
      </c>
    </row>
    <row r="10" spans="1:31" s="170" customFormat="1" ht="35.1" customHeight="1" x14ac:dyDescent="0.15">
      <c r="A10" s="171">
        <v>19</v>
      </c>
      <c r="B10" s="164">
        <v>8</v>
      </c>
      <c r="C10" s="164">
        <v>2</v>
      </c>
      <c r="D10" s="17" t="s">
        <v>933</v>
      </c>
      <c r="E10" s="171" t="s">
        <v>1367</v>
      </c>
      <c r="F10" s="171" t="s">
        <v>1368</v>
      </c>
      <c r="G10" s="171" t="s">
        <v>1369</v>
      </c>
      <c r="H10" s="171" t="s">
        <v>587</v>
      </c>
      <c r="I10" s="171" t="s">
        <v>1342</v>
      </c>
      <c r="J10" s="171"/>
      <c r="K10" s="171" t="s">
        <v>579</v>
      </c>
      <c r="L10" s="164" t="str">
        <f t="shared" si="0"/>
        <v>H5-6802114</v>
      </c>
      <c r="M10" s="171" t="s">
        <v>579</v>
      </c>
      <c r="N10" s="54" t="s">
        <v>105</v>
      </c>
      <c r="O10" s="54" t="s">
        <v>109</v>
      </c>
      <c r="P10" s="171" t="s">
        <v>1343</v>
      </c>
      <c r="Q10" s="171" t="s">
        <v>1352</v>
      </c>
      <c r="R10" s="171" t="s">
        <v>1370</v>
      </c>
      <c r="S10" s="171" t="s">
        <v>1347</v>
      </c>
      <c r="T10" s="171" t="s">
        <v>1371</v>
      </c>
      <c r="U10" s="171" t="s">
        <v>332</v>
      </c>
      <c r="V10" s="169">
        <v>0.30930000000000002</v>
      </c>
      <c r="W10" s="171" t="s">
        <v>1346</v>
      </c>
      <c r="X10" s="171" t="s">
        <v>1372</v>
      </c>
      <c r="Y10" s="171" t="s">
        <v>332</v>
      </c>
      <c r="Z10" s="171" t="s">
        <v>729</v>
      </c>
      <c r="AA10" s="171"/>
      <c r="AB10" s="171" t="s">
        <v>332</v>
      </c>
      <c r="AC10" s="171">
        <v>1</v>
      </c>
      <c r="AD10" s="171">
        <v>1</v>
      </c>
      <c r="AE10" s="170" t="s">
        <v>1373</v>
      </c>
    </row>
    <row r="11" spans="1:31" ht="35.1" customHeight="1" x14ac:dyDescent="0.15">
      <c r="A11" s="164">
        <v>26</v>
      </c>
      <c r="B11" s="164">
        <v>9</v>
      </c>
      <c r="C11" s="164">
        <v>2</v>
      </c>
      <c r="D11" s="174" t="s">
        <v>1467</v>
      </c>
      <c r="E11" s="173" t="s">
        <v>1436</v>
      </c>
      <c r="F11" s="173" t="s">
        <v>1437</v>
      </c>
      <c r="G11" s="164" t="s">
        <v>1139</v>
      </c>
      <c r="H11" s="164" t="s">
        <v>587</v>
      </c>
      <c r="I11" s="164" t="s">
        <v>1342</v>
      </c>
      <c r="J11" s="164"/>
      <c r="K11" s="164" t="s">
        <v>579</v>
      </c>
      <c r="L11" s="164" t="str">
        <f t="shared" si="0"/>
        <v>SQX3000-6802111</v>
      </c>
      <c r="M11" s="164" t="s">
        <v>579</v>
      </c>
      <c r="N11" s="54" t="s">
        <v>105</v>
      </c>
      <c r="O11" s="54" t="s">
        <v>109</v>
      </c>
      <c r="P11" s="164" t="s">
        <v>1354</v>
      </c>
      <c r="Q11" s="164" t="s">
        <v>1374</v>
      </c>
      <c r="R11" s="164" t="s">
        <v>1375</v>
      </c>
      <c r="S11" s="164" t="s">
        <v>1357</v>
      </c>
      <c r="T11" s="164" t="s">
        <v>1376</v>
      </c>
      <c r="U11" s="164" t="s">
        <v>332</v>
      </c>
      <c r="V11" s="167">
        <v>0.52410000000000001</v>
      </c>
      <c r="W11" s="164" t="s">
        <v>1346</v>
      </c>
      <c r="X11" s="164" t="s">
        <v>332</v>
      </c>
      <c r="Y11" s="164" t="s">
        <v>332</v>
      </c>
      <c r="Z11" s="164" t="s">
        <v>332</v>
      </c>
      <c r="AA11" s="164" t="s">
        <v>332</v>
      </c>
      <c r="AB11" s="164" t="s">
        <v>332</v>
      </c>
      <c r="AC11" s="164">
        <v>1</v>
      </c>
      <c r="AD11" s="164">
        <v>1</v>
      </c>
    </row>
    <row r="12" spans="1:31" ht="35.1" customHeight="1" x14ac:dyDescent="0.15">
      <c r="A12" s="164">
        <v>31</v>
      </c>
      <c r="B12" s="164">
        <v>10</v>
      </c>
      <c r="C12" s="164">
        <v>2</v>
      </c>
      <c r="D12" s="174" t="s">
        <v>1467</v>
      </c>
      <c r="E12" s="173" t="s">
        <v>1438</v>
      </c>
      <c r="F12" s="173" t="s">
        <v>1439</v>
      </c>
      <c r="G12" s="164" t="s">
        <v>1139</v>
      </c>
      <c r="H12" s="164" t="s">
        <v>587</v>
      </c>
      <c r="I12" s="164" t="s">
        <v>1342</v>
      </c>
      <c r="J12" s="164"/>
      <c r="K12" s="164" t="s">
        <v>579</v>
      </c>
      <c r="L12" s="164" t="str">
        <f t="shared" si="0"/>
        <v>SQX3000-6802121</v>
      </c>
      <c r="M12" s="164" t="s">
        <v>579</v>
      </c>
      <c r="N12" s="54" t="s">
        <v>105</v>
      </c>
      <c r="O12" s="54" t="s">
        <v>109</v>
      </c>
      <c r="P12" s="164" t="s">
        <v>1354</v>
      </c>
      <c r="Q12" s="164" t="s">
        <v>1380</v>
      </c>
      <c r="R12" s="164" t="s">
        <v>1381</v>
      </c>
      <c r="S12" s="164" t="s">
        <v>1357</v>
      </c>
      <c r="T12" s="164" t="s">
        <v>1376</v>
      </c>
      <c r="U12" s="164" t="s">
        <v>332</v>
      </c>
      <c r="V12" s="167">
        <v>0.52410000000000001</v>
      </c>
      <c r="W12" s="164" t="s">
        <v>1346</v>
      </c>
      <c r="X12" s="164" t="s">
        <v>332</v>
      </c>
      <c r="Y12" s="164" t="s">
        <v>332</v>
      </c>
      <c r="Z12" s="164" t="s">
        <v>332</v>
      </c>
      <c r="AA12" s="164"/>
      <c r="AB12" s="164" t="s">
        <v>332</v>
      </c>
      <c r="AC12" s="164">
        <v>1</v>
      </c>
      <c r="AD12" s="164">
        <v>1</v>
      </c>
    </row>
    <row r="13" spans="1:31" ht="35.1" customHeight="1" x14ac:dyDescent="0.15">
      <c r="A13" s="164">
        <v>27</v>
      </c>
      <c r="B13" s="164">
        <v>11</v>
      </c>
      <c r="C13" s="164">
        <v>2</v>
      </c>
      <c r="D13" s="164" t="s">
        <v>332</v>
      </c>
      <c r="E13" s="164" t="s">
        <v>1377</v>
      </c>
      <c r="F13" s="164" t="s">
        <v>1378</v>
      </c>
      <c r="G13" s="164" t="s">
        <v>1361</v>
      </c>
      <c r="H13" s="164" t="s">
        <v>587</v>
      </c>
      <c r="I13" s="164" t="s">
        <v>1342</v>
      </c>
      <c r="J13" s="164"/>
      <c r="K13" s="164" t="s">
        <v>579</v>
      </c>
      <c r="L13" s="164" t="str">
        <f t="shared" si="0"/>
        <v>Q370C10</v>
      </c>
      <c r="M13" s="164" t="s">
        <v>579</v>
      </c>
      <c r="N13" s="54" t="s">
        <v>105</v>
      </c>
      <c r="O13" s="54" t="s">
        <v>109</v>
      </c>
      <c r="P13" s="164" t="s">
        <v>1361</v>
      </c>
      <c r="Q13" s="164" t="s">
        <v>332</v>
      </c>
      <c r="R13" s="164" t="s">
        <v>1379</v>
      </c>
      <c r="S13" s="164" t="s">
        <v>332</v>
      </c>
      <c r="T13" s="164" t="s">
        <v>332</v>
      </c>
      <c r="U13" s="164" t="s">
        <v>332</v>
      </c>
      <c r="V13" s="167">
        <v>9.7000000000000003E-3</v>
      </c>
      <c r="W13" s="164" t="s">
        <v>1346</v>
      </c>
      <c r="X13" s="164" t="s">
        <v>332</v>
      </c>
      <c r="Y13" s="164" t="s">
        <v>332</v>
      </c>
      <c r="Z13" s="164" t="s">
        <v>332</v>
      </c>
      <c r="AA13" s="164"/>
      <c r="AB13" s="164" t="s">
        <v>332</v>
      </c>
      <c r="AC13" s="164">
        <v>2</v>
      </c>
      <c r="AD13" s="164">
        <v>2</v>
      </c>
    </row>
    <row r="14" spans="1:31" ht="35.1" customHeight="1" x14ac:dyDescent="0.15">
      <c r="A14" s="164"/>
      <c r="B14" s="164">
        <v>12</v>
      </c>
      <c r="C14" s="164">
        <v>2</v>
      </c>
      <c r="D14" s="164" t="s">
        <v>1387</v>
      </c>
      <c r="E14" s="164" t="s">
        <v>1388</v>
      </c>
      <c r="F14" s="164" t="s">
        <v>1382</v>
      </c>
      <c r="G14" s="164" t="s">
        <v>1383</v>
      </c>
      <c r="H14" s="164" t="s">
        <v>587</v>
      </c>
      <c r="I14" s="164" t="s">
        <v>1384</v>
      </c>
      <c r="J14" s="164"/>
      <c r="K14" s="164" t="s">
        <v>579</v>
      </c>
      <c r="L14" s="164" t="str">
        <f t="shared" si="0"/>
        <v>SHT0016644</v>
      </c>
      <c r="M14" s="164" t="s">
        <v>579</v>
      </c>
      <c r="N14" s="54" t="s">
        <v>105</v>
      </c>
      <c r="O14" s="54" t="s">
        <v>109</v>
      </c>
      <c r="P14" s="164" t="s">
        <v>1385</v>
      </c>
      <c r="Q14" s="164" t="s">
        <v>1386</v>
      </c>
      <c r="R14" s="164" t="s">
        <v>1383</v>
      </c>
      <c r="S14" s="164" t="s">
        <v>1347</v>
      </c>
      <c r="T14" s="164" t="s">
        <v>1389</v>
      </c>
      <c r="U14" s="164" t="s">
        <v>332</v>
      </c>
      <c r="V14" s="167">
        <v>5.8099999999999999E-2</v>
      </c>
      <c r="W14" s="164" t="s">
        <v>1346</v>
      </c>
      <c r="X14" s="164" t="s">
        <v>332</v>
      </c>
      <c r="Y14" s="164" t="s">
        <v>332</v>
      </c>
      <c r="Z14" s="164" t="s">
        <v>332</v>
      </c>
      <c r="AA14" s="164"/>
      <c r="AB14" s="164"/>
      <c r="AC14" s="164">
        <v>2</v>
      </c>
      <c r="AD14" s="164">
        <v>2</v>
      </c>
    </row>
    <row r="15" spans="1:31" ht="35.1" customHeight="1" x14ac:dyDescent="0.15">
      <c r="A15" s="164">
        <v>33</v>
      </c>
      <c r="B15" s="164">
        <v>13</v>
      </c>
      <c r="C15" s="164">
        <v>2</v>
      </c>
      <c r="D15" s="164" t="s">
        <v>1366</v>
      </c>
      <c r="E15" s="164" t="s">
        <v>1390</v>
      </c>
      <c r="F15" s="164" t="s">
        <v>1391</v>
      </c>
      <c r="G15" s="164" t="s">
        <v>1392</v>
      </c>
      <c r="H15" s="164" t="s">
        <v>587</v>
      </c>
      <c r="I15" s="164" t="s">
        <v>1342</v>
      </c>
      <c r="J15" s="164"/>
      <c r="K15" s="164" t="s">
        <v>579</v>
      </c>
      <c r="L15" s="164" t="str">
        <f t="shared" si="0"/>
        <v>H5-6802125</v>
      </c>
      <c r="M15" s="164" t="s">
        <v>579</v>
      </c>
      <c r="N15" s="54" t="s">
        <v>105</v>
      </c>
      <c r="O15" s="54" t="s">
        <v>109</v>
      </c>
      <c r="P15" s="164" t="s">
        <v>1349</v>
      </c>
      <c r="Q15" s="164" t="s">
        <v>1386</v>
      </c>
      <c r="R15" s="164" t="s">
        <v>1350</v>
      </c>
      <c r="S15" s="164" t="s">
        <v>1347</v>
      </c>
      <c r="T15" s="164" t="s">
        <v>332</v>
      </c>
      <c r="U15" s="164" t="s">
        <v>332</v>
      </c>
      <c r="V15" s="167">
        <v>3.2899999999999999E-2</v>
      </c>
      <c r="W15" s="164" t="s">
        <v>1346</v>
      </c>
      <c r="X15" s="164" t="s">
        <v>332</v>
      </c>
      <c r="Y15" s="164" t="s">
        <v>332</v>
      </c>
      <c r="Z15" s="164" t="s">
        <v>332</v>
      </c>
      <c r="AA15" s="164"/>
      <c r="AB15" s="164" t="s">
        <v>332</v>
      </c>
      <c r="AC15" s="164">
        <v>2</v>
      </c>
      <c r="AD15" s="164">
        <v>2</v>
      </c>
    </row>
    <row r="16" spans="1:31" ht="35.1" customHeight="1" x14ac:dyDescent="0.15">
      <c r="A16" s="164">
        <v>34</v>
      </c>
      <c r="B16" s="164">
        <v>14</v>
      </c>
      <c r="C16" s="164">
        <v>2</v>
      </c>
      <c r="D16" s="164" t="s">
        <v>1393</v>
      </c>
      <c r="E16" s="164" t="s">
        <v>1394</v>
      </c>
      <c r="F16" s="164" t="s">
        <v>1395</v>
      </c>
      <c r="G16" s="164" t="s">
        <v>1396</v>
      </c>
      <c r="H16" s="164" t="s">
        <v>587</v>
      </c>
      <c r="I16" s="164" t="s">
        <v>1342</v>
      </c>
      <c r="J16" s="164"/>
      <c r="K16" s="164" t="s">
        <v>587</v>
      </c>
      <c r="L16" s="164" t="str">
        <f t="shared" si="0"/>
        <v>D04-6802106</v>
      </c>
      <c r="M16" s="164" t="s">
        <v>587</v>
      </c>
      <c r="N16" s="54" t="s">
        <v>105</v>
      </c>
      <c r="O16" s="54" t="s">
        <v>109</v>
      </c>
      <c r="P16" s="164" t="s">
        <v>1397</v>
      </c>
      <c r="Q16" s="164" t="s">
        <v>1398</v>
      </c>
      <c r="R16" s="164" t="s">
        <v>1399</v>
      </c>
      <c r="S16" s="164" t="s">
        <v>1347</v>
      </c>
      <c r="T16" s="164" t="s">
        <v>1400</v>
      </c>
      <c r="U16" s="164" t="s">
        <v>332</v>
      </c>
      <c r="V16" s="167">
        <v>6.6100000000000006E-2</v>
      </c>
      <c r="W16" s="164" t="s">
        <v>1346</v>
      </c>
      <c r="X16" s="164" t="s">
        <v>332</v>
      </c>
      <c r="Y16" s="164" t="s">
        <v>332</v>
      </c>
      <c r="Z16" s="164" t="s">
        <v>332</v>
      </c>
      <c r="AA16" s="164"/>
      <c r="AB16" s="164" t="s">
        <v>332</v>
      </c>
      <c r="AC16" s="164">
        <v>3</v>
      </c>
      <c r="AD16" s="164">
        <v>3</v>
      </c>
    </row>
    <row r="17" spans="1:30" ht="35.1" customHeight="1" x14ac:dyDescent="0.15">
      <c r="A17" s="164">
        <v>35</v>
      </c>
      <c r="B17" s="164">
        <v>15</v>
      </c>
      <c r="C17" s="164">
        <v>2</v>
      </c>
      <c r="D17" s="164" t="s">
        <v>1393</v>
      </c>
      <c r="E17" s="164" t="s">
        <v>1401</v>
      </c>
      <c r="F17" s="164" t="s">
        <v>1402</v>
      </c>
      <c r="G17" s="164" t="s">
        <v>1350</v>
      </c>
      <c r="H17" s="164" t="s">
        <v>587</v>
      </c>
      <c r="I17" s="164" t="s">
        <v>1342</v>
      </c>
      <c r="J17" s="164"/>
      <c r="K17" s="164" t="s">
        <v>579</v>
      </c>
      <c r="L17" s="164" t="str">
        <f t="shared" si="0"/>
        <v>D04-6802105</v>
      </c>
      <c r="M17" s="164" t="s">
        <v>579</v>
      </c>
      <c r="N17" s="54" t="s">
        <v>105</v>
      </c>
      <c r="O17" s="54" t="s">
        <v>109</v>
      </c>
      <c r="P17" s="164" t="s">
        <v>1349</v>
      </c>
      <c r="Q17" s="164" t="s">
        <v>1403</v>
      </c>
      <c r="R17" s="164" t="s">
        <v>1404</v>
      </c>
      <c r="S17" s="164" t="s">
        <v>1347</v>
      </c>
      <c r="T17" s="164" t="s">
        <v>1405</v>
      </c>
      <c r="U17" s="164" t="s">
        <v>332</v>
      </c>
      <c r="V17" s="167">
        <v>5.8700000000000002E-2</v>
      </c>
      <c r="W17" s="164" t="s">
        <v>1346</v>
      </c>
      <c r="X17" s="164" t="s">
        <v>332</v>
      </c>
      <c r="Y17" s="164" t="s">
        <v>332</v>
      </c>
      <c r="Z17" s="164" t="s">
        <v>332</v>
      </c>
      <c r="AA17" s="164"/>
      <c r="AB17" s="164" t="s">
        <v>332</v>
      </c>
      <c r="AC17" s="164">
        <v>1</v>
      </c>
      <c r="AD17" s="164">
        <v>1</v>
      </c>
    </row>
    <row r="18" spans="1:30" ht="35.1" customHeight="1" x14ac:dyDescent="0.15">
      <c r="A18" s="164">
        <v>36</v>
      </c>
      <c r="B18" s="164">
        <v>16</v>
      </c>
      <c r="C18" s="164">
        <v>2</v>
      </c>
      <c r="D18" s="164" t="s">
        <v>1407</v>
      </c>
      <c r="E18" s="164" t="s">
        <v>1408</v>
      </c>
      <c r="F18" s="164" t="s">
        <v>1409</v>
      </c>
      <c r="G18" s="164" t="s">
        <v>1410</v>
      </c>
      <c r="H18" s="164" t="s">
        <v>587</v>
      </c>
      <c r="I18" s="164" t="s">
        <v>1342</v>
      </c>
      <c r="J18" s="164"/>
      <c r="K18" s="164" t="s">
        <v>579</v>
      </c>
      <c r="L18" s="164" t="str">
        <f t="shared" si="0"/>
        <v>SHT0010671</v>
      </c>
      <c r="M18" s="164" t="s">
        <v>579</v>
      </c>
      <c r="N18" s="54" t="s">
        <v>105</v>
      </c>
      <c r="O18" s="54" t="s">
        <v>109</v>
      </c>
      <c r="P18" s="164" t="s">
        <v>1364</v>
      </c>
      <c r="Q18" s="164" t="s">
        <v>444</v>
      </c>
      <c r="R18" s="164" t="s">
        <v>332</v>
      </c>
      <c r="S18" s="164" t="s">
        <v>332</v>
      </c>
      <c r="T18" s="164" t="s">
        <v>1411</v>
      </c>
      <c r="U18" s="164" t="s">
        <v>332</v>
      </c>
      <c r="V18" s="167">
        <v>9.2399999999999996E-2</v>
      </c>
      <c r="W18" s="164" t="s">
        <v>1346</v>
      </c>
      <c r="X18" s="164" t="s">
        <v>332</v>
      </c>
      <c r="Y18" s="164" t="s">
        <v>332</v>
      </c>
      <c r="Z18" s="164" t="s">
        <v>332</v>
      </c>
      <c r="AA18" s="164"/>
      <c r="AB18" s="164" t="s">
        <v>332</v>
      </c>
      <c r="AC18" s="164">
        <v>2</v>
      </c>
      <c r="AD18" s="164">
        <v>2</v>
      </c>
    </row>
    <row r="19" spans="1:30" ht="35.1" customHeight="1" x14ac:dyDescent="0.15">
      <c r="A19" s="164">
        <v>37</v>
      </c>
      <c r="B19" s="164">
        <v>17</v>
      </c>
      <c r="C19" s="164">
        <v>3</v>
      </c>
      <c r="D19" s="164" t="s">
        <v>1407</v>
      </c>
      <c r="E19" s="164" t="s">
        <v>1412</v>
      </c>
      <c r="F19" s="164" t="s">
        <v>1413</v>
      </c>
      <c r="G19" s="164" t="s">
        <v>1139</v>
      </c>
      <c r="H19" s="164" t="s">
        <v>587</v>
      </c>
      <c r="I19" s="164" t="s">
        <v>1342</v>
      </c>
      <c r="J19" s="164"/>
      <c r="K19" s="164" t="s">
        <v>579</v>
      </c>
      <c r="L19" s="164" t="str">
        <f t="shared" si="0"/>
        <v>SHT0010632</v>
      </c>
      <c r="M19" s="164" t="s">
        <v>332</v>
      </c>
      <c r="N19" s="54" t="s">
        <v>105</v>
      </c>
      <c r="O19" s="54" t="s">
        <v>109</v>
      </c>
      <c r="P19" s="164" t="s">
        <v>1354</v>
      </c>
      <c r="Q19" s="164" t="s">
        <v>1355</v>
      </c>
      <c r="R19" s="164" t="s">
        <v>1414</v>
      </c>
      <c r="S19" s="164" t="s">
        <v>1357</v>
      </c>
      <c r="T19" s="164" t="s">
        <v>1415</v>
      </c>
      <c r="U19" s="164" t="s">
        <v>332</v>
      </c>
      <c r="V19" s="167">
        <v>8.14E-2</v>
      </c>
      <c r="W19" s="164" t="s">
        <v>1346</v>
      </c>
      <c r="X19" s="164" t="s">
        <v>332</v>
      </c>
      <c r="Y19" s="164" t="s">
        <v>332</v>
      </c>
      <c r="Z19" s="164" t="s">
        <v>332</v>
      </c>
      <c r="AA19" s="164"/>
      <c r="AB19" s="164" t="s">
        <v>332</v>
      </c>
      <c r="AC19" s="164">
        <v>1</v>
      </c>
      <c r="AD19" s="164">
        <v>1</v>
      </c>
    </row>
    <row r="20" spans="1:30" ht="35.1" customHeight="1" x14ac:dyDescent="0.15">
      <c r="A20" s="164">
        <v>38</v>
      </c>
      <c r="B20" s="164">
        <v>18</v>
      </c>
      <c r="C20" s="164">
        <v>3</v>
      </c>
      <c r="D20" s="164" t="s">
        <v>332</v>
      </c>
      <c r="E20" s="164" t="s">
        <v>1416</v>
      </c>
      <c r="F20" s="164" t="s">
        <v>1417</v>
      </c>
      <c r="G20" s="164" t="s">
        <v>1361</v>
      </c>
      <c r="H20" s="164" t="s">
        <v>587</v>
      </c>
      <c r="I20" s="164" t="s">
        <v>1342</v>
      </c>
      <c r="J20" s="164"/>
      <c r="K20" s="164" t="s">
        <v>579</v>
      </c>
      <c r="L20" s="164" t="str">
        <f t="shared" si="0"/>
        <v>Q370C08</v>
      </c>
      <c r="M20" s="164" t="s">
        <v>332</v>
      </c>
      <c r="N20" s="54" t="s">
        <v>105</v>
      </c>
      <c r="O20" s="54" t="s">
        <v>109</v>
      </c>
      <c r="P20" s="164" t="s">
        <v>1361</v>
      </c>
      <c r="Q20" s="164" t="s">
        <v>332</v>
      </c>
      <c r="R20" s="164" t="s">
        <v>1418</v>
      </c>
      <c r="S20" s="164" t="s">
        <v>332</v>
      </c>
      <c r="T20" s="164" t="s">
        <v>1419</v>
      </c>
      <c r="U20" s="164" t="s">
        <v>332</v>
      </c>
      <c r="V20" s="167">
        <v>5.4999999999999997E-3</v>
      </c>
      <c r="W20" s="164" t="s">
        <v>1346</v>
      </c>
      <c r="X20" s="164" t="s">
        <v>1336</v>
      </c>
      <c r="Y20" s="164" t="s">
        <v>332</v>
      </c>
      <c r="Z20" s="164" t="s">
        <v>332</v>
      </c>
      <c r="AA20" s="164"/>
      <c r="AB20" s="164" t="s">
        <v>332</v>
      </c>
      <c r="AC20" s="164">
        <v>2</v>
      </c>
      <c r="AD20" s="164">
        <v>2</v>
      </c>
    </row>
    <row r="21" spans="1:30" ht="35.1" customHeight="1" x14ac:dyDescent="0.15">
      <c r="A21" s="164"/>
      <c r="B21" s="164">
        <v>19</v>
      </c>
      <c r="C21" s="164">
        <v>2</v>
      </c>
      <c r="D21" s="17" t="s">
        <v>1129</v>
      </c>
      <c r="E21" s="164" t="s">
        <v>1447</v>
      </c>
      <c r="F21" s="164" t="s">
        <v>1445</v>
      </c>
      <c r="G21" s="164" t="s">
        <v>1406</v>
      </c>
      <c r="H21" s="164" t="s">
        <v>587</v>
      </c>
      <c r="I21" s="164" t="s">
        <v>1342</v>
      </c>
      <c r="J21" s="164"/>
      <c r="K21" s="164" t="s">
        <v>579</v>
      </c>
      <c r="L21" s="164" t="str">
        <f t="shared" si="0"/>
        <v>SHT0018028</v>
      </c>
      <c r="M21" s="164" t="s">
        <v>579</v>
      </c>
      <c r="N21" s="54" t="s">
        <v>109</v>
      </c>
      <c r="O21" s="54" t="s">
        <v>105</v>
      </c>
      <c r="P21" s="164" t="s">
        <v>1385</v>
      </c>
      <c r="Q21" s="164" t="s">
        <v>1421</v>
      </c>
      <c r="R21" s="164" t="s">
        <v>1422</v>
      </c>
      <c r="S21" s="164" t="s">
        <v>1347</v>
      </c>
      <c r="T21" s="164" t="s">
        <v>1425</v>
      </c>
      <c r="U21" s="164" t="s">
        <v>332</v>
      </c>
      <c r="V21" s="167">
        <v>9.0700000000000003E-2</v>
      </c>
      <c r="W21" s="164" t="s">
        <v>1346</v>
      </c>
      <c r="X21" s="164" t="s">
        <v>332</v>
      </c>
      <c r="Y21" s="164" t="s">
        <v>332</v>
      </c>
      <c r="Z21" s="164" t="s">
        <v>332</v>
      </c>
      <c r="AA21" s="164" t="s">
        <v>1336</v>
      </c>
      <c r="AB21" s="164" t="s">
        <v>1336</v>
      </c>
      <c r="AC21" s="164">
        <v>3</v>
      </c>
      <c r="AD21" s="164">
        <v>3</v>
      </c>
    </row>
    <row r="22" spans="1:30" ht="35.1" customHeight="1" x14ac:dyDescent="0.15">
      <c r="A22" s="164"/>
      <c r="B22" s="164">
        <v>20</v>
      </c>
      <c r="C22" s="164">
        <v>2</v>
      </c>
      <c r="D22" s="17" t="s">
        <v>1129</v>
      </c>
      <c r="E22" s="164" t="s">
        <v>1448</v>
      </c>
      <c r="F22" s="164" t="s">
        <v>1446</v>
      </c>
      <c r="G22" s="164" t="s">
        <v>1406</v>
      </c>
      <c r="H22" s="164" t="s">
        <v>587</v>
      </c>
      <c r="I22" s="164" t="s">
        <v>1342</v>
      </c>
      <c r="J22" s="164"/>
      <c r="K22" s="164" t="s">
        <v>579</v>
      </c>
      <c r="L22" s="164" t="str">
        <f t="shared" si="0"/>
        <v>SHT0018029</v>
      </c>
      <c r="M22" s="164" t="s">
        <v>579</v>
      </c>
      <c r="N22" s="54" t="s">
        <v>109</v>
      </c>
      <c r="O22" s="54" t="s">
        <v>105</v>
      </c>
      <c r="P22" s="164" t="s">
        <v>1385</v>
      </c>
      <c r="Q22" s="164" t="s">
        <v>1421</v>
      </c>
      <c r="R22" s="164" t="s">
        <v>1422</v>
      </c>
      <c r="S22" s="164" t="s">
        <v>1347</v>
      </c>
      <c r="T22" s="174" t="s">
        <v>1469</v>
      </c>
      <c r="U22" s="164" t="s">
        <v>332</v>
      </c>
      <c r="V22" s="167">
        <v>0.10100000000000001</v>
      </c>
      <c r="W22" s="164" t="s">
        <v>1346</v>
      </c>
      <c r="X22" s="164" t="s">
        <v>332</v>
      </c>
      <c r="Y22" s="164" t="s">
        <v>332</v>
      </c>
      <c r="Z22" s="164" t="s">
        <v>332</v>
      </c>
      <c r="AA22" s="164" t="s">
        <v>1336</v>
      </c>
      <c r="AB22" s="164" t="s">
        <v>1336</v>
      </c>
      <c r="AC22" s="164">
        <v>1</v>
      </c>
      <c r="AD22" s="164">
        <v>1</v>
      </c>
    </row>
    <row r="23" spans="1:30" ht="35.1" customHeight="1" x14ac:dyDescent="0.15">
      <c r="A23" s="164"/>
      <c r="B23" s="164">
        <v>21</v>
      </c>
      <c r="C23" s="164">
        <v>2</v>
      </c>
      <c r="D23" s="164" t="s">
        <v>1420</v>
      </c>
      <c r="E23" s="164" t="s">
        <v>1423</v>
      </c>
      <c r="F23" s="164" t="s">
        <v>1424</v>
      </c>
      <c r="G23" s="164" t="s">
        <v>1406</v>
      </c>
      <c r="H23" s="164" t="s">
        <v>587</v>
      </c>
      <c r="I23" s="164" t="s">
        <v>1342</v>
      </c>
      <c r="J23" s="164"/>
      <c r="K23" s="164" t="s">
        <v>579</v>
      </c>
      <c r="L23" s="164" t="str">
        <f t="shared" si="0"/>
        <v>SHT0013856</v>
      </c>
      <c r="M23" s="164" t="s">
        <v>579</v>
      </c>
      <c r="N23" s="54" t="s">
        <v>105</v>
      </c>
      <c r="O23" s="54" t="s">
        <v>109</v>
      </c>
      <c r="P23" s="164" t="s">
        <v>1385</v>
      </c>
      <c r="Q23" s="164" t="s">
        <v>1421</v>
      </c>
      <c r="R23" s="164" t="s">
        <v>1422</v>
      </c>
      <c r="S23" s="164" t="s">
        <v>1347</v>
      </c>
      <c r="T23" s="174" t="s">
        <v>1470</v>
      </c>
      <c r="U23" s="164" t="s">
        <v>332</v>
      </c>
      <c r="V23" s="167">
        <v>8.5000000000000006E-2</v>
      </c>
      <c r="W23" s="164" t="s">
        <v>1346</v>
      </c>
      <c r="X23" s="164" t="s">
        <v>332</v>
      </c>
      <c r="Y23" s="164" t="s">
        <v>332</v>
      </c>
      <c r="Z23" s="164" t="s">
        <v>332</v>
      </c>
      <c r="AA23" s="164" t="s">
        <v>1336</v>
      </c>
      <c r="AB23" s="164" t="s">
        <v>1336</v>
      </c>
      <c r="AC23" s="164">
        <v>1</v>
      </c>
      <c r="AD23" s="164">
        <v>0</v>
      </c>
    </row>
    <row r="24" spans="1:30" ht="35.1" customHeight="1" x14ac:dyDescent="0.15">
      <c r="A24" s="164"/>
      <c r="B24" s="164">
        <v>22</v>
      </c>
      <c r="C24" s="164">
        <v>2</v>
      </c>
      <c r="D24" s="164" t="s">
        <v>1351</v>
      </c>
      <c r="E24" s="164" t="s">
        <v>1426</v>
      </c>
      <c r="F24" s="164" t="s">
        <v>1427</v>
      </c>
      <c r="G24" s="164" t="s">
        <v>1406</v>
      </c>
      <c r="H24" s="164" t="s">
        <v>587</v>
      </c>
      <c r="I24" s="164" t="s">
        <v>1342</v>
      </c>
      <c r="J24" s="164"/>
      <c r="K24" s="164" t="s">
        <v>579</v>
      </c>
      <c r="L24" s="164" t="str">
        <f t="shared" si="0"/>
        <v>SHT0014490</v>
      </c>
      <c r="M24" s="164" t="s">
        <v>579</v>
      </c>
      <c r="N24" s="54" t="s">
        <v>105</v>
      </c>
      <c r="O24" s="54" t="s">
        <v>109</v>
      </c>
      <c r="P24" s="164" t="s">
        <v>1385</v>
      </c>
      <c r="Q24" s="164" t="s">
        <v>1421</v>
      </c>
      <c r="R24" s="164" t="s">
        <v>1422</v>
      </c>
      <c r="S24" s="164" t="s">
        <v>1347</v>
      </c>
      <c r="T24" s="164" t="s">
        <v>1428</v>
      </c>
      <c r="U24" s="164" t="s">
        <v>332</v>
      </c>
      <c r="V24" s="167">
        <v>0.12920000000000001</v>
      </c>
      <c r="W24" s="164" t="s">
        <v>1346</v>
      </c>
      <c r="X24" s="164" t="s">
        <v>1336</v>
      </c>
      <c r="Y24" s="164" t="s">
        <v>1336</v>
      </c>
      <c r="Z24" s="164" t="s">
        <v>1336</v>
      </c>
      <c r="AA24" s="164" t="s">
        <v>1336</v>
      </c>
      <c r="AB24" s="164" t="s">
        <v>1336</v>
      </c>
      <c r="AC24" s="164">
        <v>1</v>
      </c>
      <c r="AD24" s="164">
        <v>0</v>
      </c>
    </row>
    <row r="25" spans="1:30" ht="35.1" customHeight="1" x14ac:dyDescent="0.15">
      <c r="A25" s="164"/>
      <c r="B25" s="164">
        <v>23</v>
      </c>
      <c r="C25" s="164">
        <v>2</v>
      </c>
      <c r="D25" s="164" t="s">
        <v>1420</v>
      </c>
      <c r="E25" s="164" t="s">
        <v>1429</v>
      </c>
      <c r="F25" s="164" t="s">
        <v>1430</v>
      </c>
      <c r="G25" s="164" t="s">
        <v>1406</v>
      </c>
      <c r="H25" s="164" t="s">
        <v>587</v>
      </c>
      <c r="I25" s="164" t="s">
        <v>1342</v>
      </c>
      <c r="J25" s="164"/>
      <c r="K25" s="164" t="s">
        <v>579</v>
      </c>
      <c r="L25" s="164" t="str">
        <f t="shared" si="0"/>
        <v>SHT0013859</v>
      </c>
      <c r="M25" s="164" t="s">
        <v>579</v>
      </c>
      <c r="N25" s="54" t="s">
        <v>105</v>
      </c>
      <c r="O25" s="54" t="s">
        <v>109</v>
      </c>
      <c r="P25" s="164" t="s">
        <v>1385</v>
      </c>
      <c r="Q25" s="164" t="s">
        <v>1421</v>
      </c>
      <c r="R25" s="164" t="s">
        <v>1422</v>
      </c>
      <c r="S25" s="164" t="s">
        <v>1347</v>
      </c>
      <c r="T25" s="164" t="s">
        <v>1425</v>
      </c>
      <c r="U25" s="164" t="s">
        <v>332</v>
      </c>
      <c r="V25" s="167">
        <v>9.0800000000000006E-2</v>
      </c>
      <c r="W25" s="164" t="s">
        <v>1346</v>
      </c>
      <c r="X25" s="164" t="s">
        <v>1336</v>
      </c>
      <c r="Y25" s="164" t="s">
        <v>1336</v>
      </c>
      <c r="Z25" s="164" t="s">
        <v>1336</v>
      </c>
      <c r="AA25" s="164" t="s">
        <v>1336</v>
      </c>
      <c r="AB25" s="164" t="s">
        <v>1336</v>
      </c>
      <c r="AC25" s="164">
        <v>0</v>
      </c>
      <c r="AD25" s="164">
        <v>1</v>
      </c>
    </row>
    <row r="26" spans="1:30" ht="35.1" customHeight="1" x14ac:dyDescent="0.15">
      <c r="A26" s="164"/>
      <c r="B26" s="164">
        <v>24</v>
      </c>
      <c r="C26" s="164">
        <v>2</v>
      </c>
      <c r="D26" s="164" t="s">
        <v>1348</v>
      </c>
      <c r="E26" s="164" t="s">
        <v>1431</v>
      </c>
      <c r="F26" s="164" t="s">
        <v>1432</v>
      </c>
      <c r="G26" s="164" t="s">
        <v>1406</v>
      </c>
      <c r="H26" s="164" t="s">
        <v>587</v>
      </c>
      <c r="I26" s="164" t="s">
        <v>1342</v>
      </c>
      <c r="J26" s="164"/>
      <c r="K26" s="164" t="s">
        <v>579</v>
      </c>
      <c r="L26" s="164" t="str">
        <f t="shared" si="0"/>
        <v>SHT0014491</v>
      </c>
      <c r="M26" s="164" t="s">
        <v>579</v>
      </c>
      <c r="N26" s="54" t="s">
        <v>105</v>
      </c>
      <c r="O26" s="54" t="s">
        <v>109</v>
      </c>
      <c r="P26" s="164" t="s">
        <v>1385</v>
      </c>
      <c r="Q26" s="164" t="s">
        <v>1421</v>
      </c>
      <c r="R26" s="164" t="s">
        <v>1422</v>
      </c>
      <c r="S26" s="164" t="s">
        <v>1347</v>
      </c>
      <c r="T26" s="164" t="s">
        <v>1428</v>
      </c>
      <c r="U26" s="164" t="s">
        <v>332</v>
      </c>
      <c r="V26" s="167">
        <v>0.12920000000000001</v>
      </c>
      <c r="W26" s="164" t="s">
        <v>1346</v>
      </c>
      <c r="X26" s="164" t="s">
        <v>1336</v>
      </c>
      <c r="Y26" s="164" t="s">
        <v>1336</v>
      </c>
      <c r="Z26" s="164" t="s">
        <v>1336</v>
      </c>
      <c r="AA26" s="164" t="s">
        <v>1336</v>
      </c>
      <c r="AB26" s="164" t="s">
        <v>1336</v>
      </c>
      <c r="AC26" s="164">
        <v>0</v>
      </c>
      <c r="AD26" s="164">
        <v>1</v>
      </c>
    </row>
    <row r="27" spans="1:30" ht="30" customHeight="1" x14ac:dyDescent="0.15">
      <c r="V27" s="172"/>
    </row>
    <row r="28" spans="1:30" ht="30" customHeight="1" x14ac:dyDescent="0.15">
      <c r="V28" s="172"/>
    </row>
    <row r="29" spans="1:30" ht="30" customHeight="1" x14ac:dyDescent="0.15">
      <c r="V29" s="172"/>
    </row>
    <row r="30" spans="1:30" ht="30" customHeight="1" x14ac:dyDescent="0.15">
      <c r="V30" s="172"/>
    </row>
    <row r="31" spans="1:30" ht="30" customHeight="1" x14ac:dyDescent="0.15">
      <c r="V31" s="172"/>
    </row>
    <row r="32" spans="1:30" ht="30" customHeight="1" x14ac:dyDescent="0.15">
      <c r="V32" s="172"/>
    </row>
    <row r="33" spans="22:22" ht="30" customHeight="1" x14ac:dyDescent="0.15">
      <c r="V33" s="172"/>
    </row>
    <row r="34" spans="22:22" ht="30" customHeight="1" x14ac:dyDescent="0.15">
      <c r="V34" s="172"/>
    </row>
    <row r="35" spans="22:22" ht="30" customHeight="1" x14ac:dyDescent="0.15">
      <c r="V35" s="172"/>
    </row>
    <row r="36" spans="22:22" ht="30" customHeight="1" x14ac:dyDescent="0.15"/>
    <row r="37" spans="22:22" ht="30" customHeight="1" x14ac:dyDescent="0.15"/>
    <row r="38" spans="22:22" ht="30" customHeight="1" x14ac:dyDescent="0.15"/>
    <row r="39" spans="22:22" ht="30" customHeight="1" x14ac:dyDescent="0.15"/>
    <row r="40" spans="22:22" ht="30" customHeight="1" x14ac:dyDescent="0.15"/>
    <row r="41" spans="22:22" ht="30" customHeight="1" x14ac:dyDescent="0.15"/>
    <row r="42" spans="22:22" ht="30" customHeight="1" x14ac:dyDescent="0.15"/>
  </sheetData>
  <autoFilter ref="A2:AE26" xr:uid="{A2DB7EC3-D34E-4CAC-9DC1-917CE5AADFD7}"/>
  <mergeCells count="1">
    <mergeCell ref="B1:AB1"/>
  </mergeCells>
  <phoneticPr fontId="6" type="noConversion"/>
  <conditionalFormatting sqref="D3:D7">
    <cfRule type="containsText" dxfId="81" priority="9" operator="containsText" text="J6P经典版升级">
      <formula>NOT(ISERROR(SEARCH("J6P经典版升级",D3)))</formula>
    </cfRule>
  </conditionalFormatting>
  <conditionalFormatting sqref="D9:D10">
    <cfRule type="containsText" dxfId="80" priority="7" operator="containsText" text="J6P经典版升级">
      <formula>NOT(ISERROR(SEARCH("J6P经典版升级",D9)))</formula>
    </cfRule>
  </conditionalFormatting>
  <conditionalFormatting sqref="D21:D22">
    <cfRule type="containsText" dxfId="79" priority="5" operator="containsText" text="J6P经典版升级">
      <formula>NOT(ISERROR(SEARCH("J6P经典版升级",D21)))</formula>
    </cfRule>
  </conditionalFormatting>
  <conditionalFormatting sqref="E11">
    <cfRule type="duplicateValues" dxfId="78" priority="18"/>
    <cfRule type="duplicateValues" dxfId="77" priority="19"/>
    <cfRule type="duplicateValues" dxfId="76" priority="20"/>
    <cfRule type="duplicateValues" dxfId="75" priority="21"/>
    <cfRule type="duplicateValues" dxfId="74" priority="22"/>
    <cfRule type="duplicateValues" dxfId="73" priority="23"/>
    <cfRule type="duplicateValues" dxfId="72" priority="24"/>
    <cfRule type="duplicateValues" dxfId="71" priority="25"/>
    <cfRule type="duplicateValues" dxfId="70" priority="26"/>
    <cfRule type="duplicateValues" dxfId="69" priority="27"/>
    <cfRule type="duplicateValues" dxfId="68" priority="28"/>
  </conditionalFormatting>
  <conditionalFormatting sqref="E12">
    <cfRule type="duplicateValues" dxfId="67" priority="17"/>
  </conditionalFormatting>
  <conditionalFormatting sqref="E13:E1048576 E1:E10">
    <cfRule type="duplicateValues" dxfId="66" priority="29"/>
  </conditionalFormatting>
  <conditionalFormatting sqref="N3:O26">
    <cfRule type="cellIs" dxfId="65" priority="1" operator="equal">
      <formula>"Y"</formula>
    </cfRule>
    <cfRule type="cellIs" dxfId="64" priority="2" operator="equal">
      <formula>"N"</formula>
    </cfRule>
  </conditionalFormatting>
  <conditionalFormatting sqref="AC2">
    <cfRule type="duplicateValues" dxfId="63" priority="4"/>
  </conditionalFormatting>
  <conditionalFormatting sqref="AC1:AD1 AC3:AD1048576">
    <cfRule type="cellIs" dxfId="62" priority="14" operator="equal">
      <formula>2</formula>
    </cfRule>
    <cfRule type="cellIs" dxfId="61" priority="15" operator="equal">
      <formula>0</formula>
    </cfRule>
    <cfRule type="cellIs" dxfId="60" priority="16" operator="equal">
      <formula>1</formula>
    </cfRule>
  </conditionalFormatting>
  <conditionalFormatting sqref="AD2">
    <cfRule type="duplicateValues" dxfId="59" priority="3"/>
  </conditionalFormatting>
  <pageMargins left="0.7" right="0.7" top="0.75" bottom="0.75" header="0.3" footer="0.3"/>
  <pageSetup paperSize="9" scale="48" orientation="landscape" verticalDpi="15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F7E6-704F-40DB-B957-D20E4BF7A2CF}">
  <sheetPr>
    <pageSetUpPr fitToPage="1"/>
  </sheetPr>
  <dimension ref="A1:AG31"/>
  <sheetViews>
    <sheetView view="pageBreakPreview" topLeftCell="B1" zoomScaleNormal="40" zoomScaleSheetLayoutView="100" workbookViewId="0">
      <pane xSplit="9" ySplit="2" topLeftCell="T3" activePane="bottomRight" state="frozen"/>
      <selection activeCell="B1" sqref="B1"/>
      <selection pane="topRight" activeCell="K1" sqref="K1"/>
      <selection pane="bottomLeft" activeCell="B3" sqref="B3"/>
      <selection pane="bottomRight" activeCell="G11" sqref="G11"/>
    </sheetView>
  </sheetViews>
  <sheetFormatPr defaultRowHeight="13.5" x14ac:dyDescent="0.15"/>
  <cols>
    <col min="1" max="2" width="4.625" style="92" customWidth="1"/>
    <col min="3" max="3" width="5" style="92" customWidth="1"/>
    <col min="4" max="4" width="5.125" style="92" customWidth="1"/>
    <col min="5" max="5" width="17.75" style="92" customWidth="1"/>
    <col min="6" max="6" width="32" style="101" customWidth="1"/>
    <col min="7" max="7" width="18" style="92" customWidth="1"/>
    <col min="8" max="8" width="6.125" style="92" customWidth="1"/>
    <col min="9" max="9" width="5.375" style="92" customWidth="1"/>
    <col min="10" max="10" width="8.75" style="92" customWidth="1"/>
    <col min="11" max="11" width="5.125" style="92" customWidth="1"/>
    <col min="12" max="12" width="12.5" style="92" customWidth="1"/>
    <col min="13" max="13" width="5.375" style="92" customWidth="1"/>
    <col min="14" max="15" width="9" style="92" customWidth="1"/>
    <col min="16" max="16" width="7.375" style="92" customWidth="1"/>
    <col min="17" max="18" width="8.375" style="92" customWidth="1"/>
    <col min="19" max="19" width="12.5" style="92" customWidth="1"/>
    <col min="20" max="20" width="11.375" style="92" customWidth="1"/>
    <col min="21" max="21" width="7.375" style="92" customWidth="1"/>
    <col min="22" max="22" width="10.75" style="92" customWidth="1"/>
    <col min="23" max="23" width="7.125" style="92" customWidth="1"/>
    <col min="24" max="28" width="6.375" style="92" customWidth="1"/>
    <col min="29" max="29" width="7.25" style="92" customWidth="1"/>
    <col min="30" max="30" width="7.5" style="92" customWidth="1"/>
    <col min="31" max="31" width="7.125" style="92" customWidth="1"/>
    <col min="32" max="32" width="6.625" style="92" customWidth="1"/>
    <col min="33" max="33" width="7.375" style="92" customWidth="1"/>
    <col min="34" max="41" width="15.625" style="92" customWidth="1"/>
    <col min="42" max="16384" width="9" style="92"/>
  </cols>
  <sheetData>
    <row r="1" spans="1:33" ht="64.5" customHeight="1" x14ac:dyDescent="0.15">
      <c r="B1" s="348" t="s">
        <v>877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9"/>
      <c r="AC1" s="54"/>
      <c r="AD1" s="56"/>
      <c r="AE1" s="54"/>
    </row>
    <row r="2" spans="1:33" ht="35.1" customHeight="1" x14ac:dyDescent="0.15">
      <c r="A2" s="93" t="s">
        <v>841</v>
      </c>
      <c r="B2" s="93" t="s">
        <v>752</v>
      </c>
      <c r="C2" s="93" t="s">
        <v>840</v>
      </c>
      <c r="D2" s="93" t="s">
        <v>839</v>
      </c>
      <c r="E2" s="93" t="s">
        <v>838</v>
      </c>
      <c r="F2" s="100" t="s">
        <v>837</v>
      </c>
      <c r="G2" s="93" t="s">
        <v>836</v>
      </c>
      <c r="H2" s="93" t="s">
        <v>835</v>
      </c>
      <c r="I2" s="93" t="s">
        <v>834</v>
      </c>
      <c r="J2" s="93" t="s">
        <v>833</v>
      </c>
      <c r="K2" s="93" t="s">
        <v>832</v>
      </c>
      <c r="L2" s="93" t="s">
        <v>831</v>
      </c>
      <c r="M2" s="93" t="s">
        <v>830</v>
      </c>
      <c r="N2" s="93" t="s">
        <v>829</v>
      </c>
      <c r="O2" s="93" t="s">
        <v>828</v>
      </c>
      <c r="P2" s="93" t="s">
        <v>827</v>
      </c>
      <c r="Q2" s="93" t="s">
        <v>826</v>
      </c>
      <c r="R2" s="93" t="s">
        <v>825</v>
      </c>
      <c r="S2" s="93" t="s">
        <v>824</v>
      </c>
      <c r="T2" s="93" t="s">
        <v>823</v>
      </c>
      <c r="U2" s="93" t="s">
        <v>822</v>
      </c>
      <c r="V2" s="93" t="s">
        <v>821</v>
      </c>
      <c r="W2" s="93" t="s">
        <v>820</v>
      </c>
      <c r="X2" s="93" t="s">
        <v>819</v>
      </c>
      <c r="Y2" s="93" t="s">
        <v>818</v>
      </c>
      <c r="Z2" s="93" t="s">
        <v>817</v>
      </c>
      <c r="AA2" s="93" t="s">
        <v>816</v>
      </c>
      <c r="AB2" s="93" t="s">
        <v>815</v>
      </c>
      <c r="AC2" s="56" t="s">
        <v>1305</v>
      </c>
      <c r="AD2" s="56" t="s">
        <v>1320</v>
      </c>
      <c r="AE2" s="56" t="s">
        <v>1321</v>
      </c>
      <c r="AF2" s="56" t="s">
        <v>1327</v>
      </c>
      <c r="AG2" s="56" t="s">
        <v>1328</v>
      </c>
    </row>
    <row r="3" spans="1:33" ht="35.1" customHeight="1" x14ac:dyDescent="0.15">
      <c r="A3" s="93"/>
      <c r="B3" s="93">
        <v>1</v>
      </c>
      <c r="C3" s="93">
        <v>1</v>
      </c>
      <c r="D3" s="162" t="s">
        <v>1291</v>
      </c>
      <c r="E3" s="56" t="s">
        <v>1305</v>
      </c>
      <c r="F3" s="53" t="s">
        <v>1306</v>
      </c>
      <c r="G3" s="54" t="s">
        <v>106</v>
      </c>
      <c r="H3" s="54" t="s">
        <v>122</v>
      </c>
      <c r="I3" s="54" t="s">
        <v>148</v>
      </c>
      <c r="J3" s="54"/>
      <c r="K3" s="54" t="s">
        <v>108</v>
      </c>
      <c r="L3" s="56" t="str">
        <f>E3</f>
        <v>SHT0017997</v>
      </c>
      <c r="M3" s="54" t="s">
        <v>108</v>
      </c>
      <c r="N3" s="54" t="s">
        <v>109</v>
      </c>
      <c r="O3" s="54" t="s">
        <v>105</v>
      </c>
      <c r="P3" s="54" t="s">
        <v>124</v>
      </c>
      <c r="Q3" s="54" t="s">
        <v>110</v>
      </c>
      <c r="R3" s="54" t="s">
        <v>106</v>
      </c>
      <c r="S3" s="54" t="s">
        <v>106</v>
      </c>
      <c r="T3" s="54" t="s">
        <v>1471</v>
      </c>
      <c r="U3" s="54" t="s">
        <v>191</v>
      </c>
      <c r="V3" s="55">
        <v>0.42699999999999999</v>
      </c>
      <c r="W3" s="54" t="s">
        <v>106</v>
      </c>
      <c r="X3" s="54" t="s">
        <v>106</v>
      </c>
      <c r="Y3" s="54" t="s">
        <v>106</v>
      </c>
      <c r="Z3" s="54" t="s">
        <v>106</v>
      </c>
      <c r="AA3" s="54" t="s">
        <v>106</v>
      </c>
      <c r="AB3" s="54" t="s">
        <v>106</v>
      </c>
      <c r="AC3" s="164">
        <v>1</v>
      </c>
      <c r="AD3" s="164">
        <v>0</v>
      </c>
      <c r="AE3" s="164">
        <v>0</v>
      </c>
      <c r="AF3" s="164">
        <v>0</v>
      </c>
      <c r="AG3" s="164">
        <v>0</v>
      </c>
    </row>
    <row r="4" spans="1:33" ht="35.1" customHeight="1" x14ac:dyDescent="0.15">
      <c r="A4" s="93"/>
      <c r="B4" s="93">
        <v>2</v>
      </c>
      <c r="C4" s="93">
        <v>1</v>
      </c>
      <c r="D4" s="162" t="s">
        <v>1291</v>
      </c>
      <c r="E4" s="56" t="s">
        <v>1320</v>
      </c>
      <c r="F4" s="53" t="s">
        <v>1307</v>
      </c>
      <c r="G4" s="54" t="s">
        <v>106</v>
      </c>
      <c r="H4" s="54" t="s">
        <v>122</v>
      </c>
      <c r="I4" s="54" t="s">
        <v>148</v>
      </c>
      <c r="J4" s="54"/>
      <c r="K4" s="54" t="s">
        <v>108</v>
      </c>
      <c r="L4" s="56" t="str">
        <f t="shared" ref="L4:L15" si="0">E4</f>
        <v>SHT0017998</v>
      </c>
      <c r="M4" s="54" t="s">
        <v>108</v>
      </c>
      <c r="N4" s="54" t="s">
        <v>109</v>
      </c>
      <c r="O4" s="54" t="s">
        <v>105</v>
      </c>
      <c r="P4" s="54" t="s">
        <v>124</v>
      </c>
      <c r="Q4" s="54" t="s">
        <v>110</v>
      </c>
      <c r="R4" s="54" t="s">
        <v>106</v>
      </c>
      <c r="S4" s="54" t="s">
        <v>106</v>
      </c>
      <c r="T4" s="54" t="s">
        <v>1472</v>
      </c>
      <c r="U4" s="54" t="s">
        <v>191</v>
      </c>
      <c r="V4" s="55">
        <v>0.997</v>
      </c>
      <c r="W4" s="54" t="s">
        <v>106</v>
      </c>
      <c r="X4" s="54" t="s">
        <v>106</v>
      </c>
      <c r="Y4" s="54" t="s">
        <v>106</v>
      </c>
      <c r="Z4" s="54" t="s">
        <v>106</v>
      </c>
      <c r="AA4" s="54" t="s">
        <v>106</v>
      </c>
      <c r="AB4" s="54" t="s">
        <v>106</v>
      </c>
      <c r="AC4" s="164">
        <v>0</v>
      </c>
      <c r="AD4" s="164">
        <v>1</v>
      </c>
      <c r="AE4" s="164">
        <v>0</v>
      </c>
      <c r="AF4" s="164">
        <v>0</v>
      </c>
      <c r="AG4" s="164">
        <v>0</v>
      </c>
    </row>
    <row r="5" spans="1:33" ht="35.1" customHeight="1" x14ac:dyDescent="0.15">
      <c r="A5" s="93"/>
      <c r="B5" s="93">
        <v>3</v>
      </c>
      <c r="C5" s="93">
        <v>1</v>
      </c>
      <c r="D5" s="162" t="s">
        <v>1291</v>
      </c>
      <c r="E5" s="56" t="s">
        <v>1321</v>
      </c>
      <c r="F5" s="53" t="s">
        <v>1308</v>
      </c>
      <c r="G5" s="54" t="s">
        <v>106</v>
      </c>
      <c r="H5" s="54" t="s">
        <v>122</v>
      </c>
      <c r="I5" s="54" t="s">
        <v>148</v>
      </c>
      <c r="J5" s="54"/>
      <c r="K5" s="54" t="s">
        <v>108</v>
      </c>
      <c r="L5" s="56" t="str">
        <f t="shared" si="0"/>
        <v>SHT0017999</v>
      </c>
      <c r="M5" s="54" t="s">
        <v>108</v>
      </c>
      <c r="N5" s="54" t="s">
        <v>109</v>
      </c>
      <c r="O5" s="54" t="s">
        <v>105</v>
      </c>
      <c r="P5" s="54" t="s">
        <v>124</v>
      </c>
      <c r="Q5" s="54" t="s">
        <v>110</v>
      </c>
      <c r="R5" s="54" t="s">
        <v>106</v>
      </c>
      <c r="S5" s="54" t="s">
        <v>106</v>
      </c>
      <c r="T5" s="54" t="s">
        <v>1472</v>
      </c>
      <c r="U5" s="54" t="s">
        <v>191</v>
      </c>
      <c r="V5" s="55">
        <v>0.86099999999999999</v>
      </c>
      <c r="W5" s="54" t="s">
        <v>106</v>
      </c>
      <c r="X5" s="54" t="s">
        <v>106</v>
      </c>
      <c r="Y5" s="54" t="s">
        <v>106</v>
      </c>
      <c r="Z5" s="54" t="s">
        <v>106</v>
      </c>
      <c r="AA5" s="54" t="s">
        <v>106</v>
      </c>
      <c r="AB5" s="54" t="s">
        <v>106</v>
      </c>
      <c r="AC5" s="164">
        <v>0</v>
      </c>
      <c r="AD5" s="164">
        <v>0</v>
      </c>
      <c r="AE5" s="164">
        <v>1</v>
      </c>
      <c r="AF5" s="164">
        <v>0</v>
      </c>
      <c r="AG5" s="164">
        <v>0</v>
      </c>
    </row>
    <row r="6" spans="1:33" ht="35.1" customHeight="1" x14ac:dyDescent="0.15">
      <c r="A6" s="93"/>
      <c r="B6" s="93">
        <v>4</v>
      </c>
      <c r="C6" s="93">
        <v>1</v>
      </c>
      <c r="D6" s="162" t="s">
        <v>1291</v>
      </c>
      <c r="E6" s="56" t="s">
        <v>1327</v>
      </c>
      <c r="F6" s="53" t="s">
        <v>1309</v>
      </c>
      <c r="G6" s="54" t="s">
        <v>106</v>
      </c>
      <c r="H6" s="54" t="s">
        <v>122</v>
      </c>
      <c r="I6" s="54" t="s">
        <v>148</v>
      </c>
      <c r="J6" s="54"/>
      <c r="K6" s="54" t="s">
        <v>108</v>
      </c>
      <c r="L6" s="56" t="str">
        <f t="shared" si="0"/>
        <v>SHT0018043</v>
      </c>
      <c r="M6" s="54" t="s">
        <v>108</v>
      </c>
      <c r="N6" s="54" t="s">
        <v>109</v>
      </c>
      <c r="O6" s="54" t="s">
        <v>105</v>
      </c>
      <c r="P6" s="54" t="s">
        <v>124</v>
      </c>
      <c r="Q6" s="54" t="s">
        <v>110</v>
      </c>
      <c r="R6" s="54" t="s">
        <v>106</v>
      </c>
      <c r="S6" s="54" t="s">
        <v>106</v>
      </c>
      <c r="T6" s="54" t="s">
        <v>1471</v>
      </c>
      <c r="U6" s="54" t="s">
        <v>191</v>
      </c>
      <c r="V6" s="55">
        <v>0.42699999999999999</v>
      </c>
      <c r="W6" s="54" t="s">
        <v>106</v>
      </c>
      <c r="X6" s="54" t="s">
        <v>106</v>
      </c>
      <c r="Y6" s="54" t="s">
        <v>106</v>
      </c>
      <c r="Z6" s="54" t="s">
        <v>106</v>
      </c>
      <c r="AA6" s="54" t="s">
        <v>106</v>
      </c>
      <c r="AB6" s="54" t="s">
        <v>106</v>
      </c>
      <c r="AC6" s="164">
        <v>0</v>
      </c>
      <c r="AD6" s="164">
        <v>0</v>
      </c>
      <c r="AE6" s="164">
        <v>0</v>
      </c>
      <c r="AF6" s="164">
        <v>1</v>
      </c>
      <c r="AG6" s="164">
        <v>0</v>
      </c>
    </row>
    <row r="7" spans="1:33" ht="35.1" customHeight="1" x14ac:dyDescent="0.15">
      <c r="A7" s="93"/>
      <c r="B7" s="93">
        <v>5</v>
      </c>
      <c r="C7" s="93">
        <v>1</v>
      </c>
      <c r="D7" s="162" t="s">
        <v>1291</v>
      </c>
      <c r="E7" s="56" t="s">
        <v>1328</v>
      </c>
      <c r="F7" s="53" t="s">
        <v>1322</v>
      </c>
      <c r="G7" s="54" t="s">
        <v>106</v>
      </c>
      <c r="H7" s="54" t="s">
        <v>122</v>
      </c>
      <c r="I7" s="54" t="s">
        <v>148</v>
      </c>
      <c r="J7" s="54"/>
      <c r="K7" s="54" t="s">
        <v>108</v>
      </c>
      <c r="L7" s="56" t="str">
        <f t="shared" si="0"/>
        <v>SHT0018044</v>
      </c>
      <c r="M7" s="54" t="s">
        <v>108</v>
      </c>
      <c r="N7" s="54" t="s">
        <v>109</v>
      </c>
      <c r="O7" s="54" t="s">
        <v>105</v>
      </c>
      <c r="P7" s="54" t="s">
        <v>124</v>
      </c>
      <c r="Q7" s="54" t="s">
        <v>110</v>
      </c>
      <c r="R7" s="54" t="s">
        <v>106</v>
      </c>
      <c r="S7" s="54" t="s">
        <v>106</v>
      </c>
      <c r="T7" s="54" t="s">
        <v>1472</v>
      </c>
      <c r="U7" s="54" t="s">
        <v>191</v>
      </c>
      <c r="V7" s="55">
        <v>0.97499999999999998</v>
      </c>
      <c r="W7" s="54" t="s">
        <v>106</v>
      </c>
      <c r="X7" s="54" t="s">
        <v>106</v>
      </c>
      <c r="Y7" s="54" t="s">
        <v>106</v>
      </c>
      <c r="Z7" s="54" t="s">
        <v>106</v>
      </c>
      <c r="AA7" s="54" t="s">
        <v>106</v>
      </c>
      <c r="AB7" s="54" t="s">
        <v>106</v>
      </c>
      <c r="AC7" s="164">
        <v>0</v>
      </c>
      <c r="AD7" s="164">
        <v>0</v>
      </c>
      <c r="AE7" s="164">
        <v>0</v>
      </c>
      <c r="AF7" s="164">
        <v>0</v>
      </c>
      <c r="AG7" s="164">
        <v>1</v>
      </c>
    </row>
    <row r="8" spans="1:33" ht="35.1" customHeight="1" x14ac:dyDescent="0.15">
      <c r="A8" s="93"/>
      <c r="B8" s="93">
        <v>6</v>
      </c>
      <c r="C8" s="93">
        <v>2</v>
      </c>
      <c r="D8" s="162" t="s">
        <v>1291</v>
      </c>
      <c r="E8" s="56" t="s">
        <v>1324</v>
      </c>
      <c r="F8" s="53" t="s">
        <v>1310</v>
      </c>
      <c r="G8" s="54" t="s">
        <v>106</v>
      </c>
      <c r="H8" s="54" t="s">
        <v>122</v>
      </c>
      <c r="I8" s="54" t="s">
        <v>148</v>
      </c>
      <c r="J8" s="54"/>
      <c r="K8" s="54" t="s">
        <v>108</v>
      </c>
      <c r="L8" s="56" t="str">
        <f t="shared" si="0"/>
        <v>SHT0018030</v>
      </c>
      <c r="M8" s="54" t="s">
        <v>108</v>
      </c>
      <c r="N8" s="54" t="s">
        <v>109</v>
      </c>
      <c r="O8" s="54" t="s">
        <v>105</v>
      </c>
      <c r="P8" s="54" t="s">
        <v>124</v>
      </c>
      <c r="Q8" s="54" t="s">
        <v>1331</v>
      </c>
      <c r="R8" s="54" t="s">
        <v>106</v>
      </c>
      <c r="S8" s="54" t="s">
        <v>106</v>
      </c>
      <c r="T8" s="54" t="s">
        <v>1471</v>
      </c>
      <c r="U8" s="54" t="s">
        <v>191</v>
      </c>
      <c r="V8" s="55">
        <v>0.39700000000000002</v>
      </c>
      <c r="W8" s="54" t="s">
        <v>106</v>
      </c>
      <c r="X8" s="54" t="s">
        <v>106</v>
      </c>
      <c r="Y8" s="54" t="s">
        <v>106</v>
      </c>
      <c r="Z8" s="54" t="s">
        <v>106</v>
      </c>
      <c r="AA8" s="54" t="s">
        <v>106</v>
      </c>
      <c r="AB8" s="54" t="s">
        <v>106</v>
      </c>
      <c r="AC8" s="164">
        <v>1</v>
      </c>
      <c r="AD8" s="164">
        <v>0</v>
      </c>
      <c r="AE8" s="164">
        <v>0</v>
      </c>
      <c r="AF8" s="164">
        <v>0</v>
      </c>
      <c r="AG8" s="164">
        <v>0</v>
      </c>
    </row>
    <row r="9" spans="1:33" ht="35.1" customHeight="1" x14ac:dyDescent="0.15">
      <c r="A9" s="93"/>
      <c r="B9" s="93">
        <v>7</v>
      </c>
      <c r="C9" s="93">
        <v>2</v>
      </c>
      <c r="D9" s="162" t="s">
        <v>1291</v>
      </c>
      <c r="E9" s="56" t="s">
        <v>1325</v>
      </c>
      <c r="F9" s="53" t="s">
        <v>1311</v>
      </c>
      <c r="G9" s="54" t="s">
        <v>106</v>
      </c>
      <c r="H9" s="54" t="s">
        <v>122</v>
      </c>
      <c r="I9" s="54" t="s">
        <v>148</v>
      </c>
      <c r="J9" s="54"/>
      <c r="K9" s="54" t="s">
        <v>108</v>
      </c>
      <c r="L9" s="56" t="str">
        <f t="shared" si="0"/>
        <v>SHT0018033</v>
      </c>
      <c r="M9" s="54" t="s">
        <v>108</v>
      </c>
      <c r="N9" s="54" t="s">
        <v>109</v>
      </c>
      <c r="O9" s="54" t="s">
        <v>105</v>
      </c>
      <c r="P9" s="54" t="s">
        <v>896</v>
      </c>
      <c r="Q9" s="54" t="s">
        <v>1331</v>
      </c>
      <c r="R9" s="54"/>
      <c r="S9" s="54" t="s">
        <v>898</v>
      </c>
      <c r="T9" s="54" t="s">
        <v>1472</v>
      </c>
      <c r="U9" s="54" t="s">
        <v>191</v>
      </c>
      <c r="V9" s="55">
        <v>0.97499999999999998</v>
      </c>
      <c r="W9" s="54" t="s">
        <v>106</v>
      </c>
      <c r="X9" s="54" t="s">
        <v>106</v>
      </c>
      <c r="Y9" s="54" t="s">
        <v>106</v>
      </c>
      <c r="Z9" s="54" t="s">
        <v>106</v>
      </c>
      <c r="AA9" s="54" t="s">
        <v>106</v>
      </c>
      <c r="AB9" s="54" t="s">
        <v>106</v>
      </c>
      <c r="AC9" s="164">
        <v>0</v>
      </c>
      <c r="AD9" s="164">
        <v>1</v>
      </c>
      <c r="AE9" s="164">
        <v>0</v>
      </c>
      <c r="AF9" s="164">
        <v>0</v>
      </c>
      <c r="AG9" s="164">
        <v>0</v>
      </c>
    </row>
    <row r="10" spans="1:33" ht="35.1" customHeight="1" x14ac:dyDescent="0.15">
      <c r="A10" s="93"/>
      <c r="B10" s="93">
        <v>8</v>
      </c>
      <c r="C10" s="93">
        <v>2</v>
      </c>
      <c r="D10" s="162" t="s">
        <v>1291</v>
      </c>
      <c r="E10" s="56" t="s">
        <v>1326</v>
      </c>
      <c r="F10" s="53" t="s">
        <v>1312</v>
      </c>
      <c r="G10" s="54" t="s">
        <v>106</v>
      </c>
      <c r="H10" s="54" t="s">
        <v>122</v>
      </c>
      <c r="I10" s="54" t="s">
        <v>148</v>
      </c>
      <c r="J10" s="54"/>
      <c r="K10" s="54" t="s">
        <v>108</v>
      </c>
      <c r="L10" s="56" t="str">
        <f t="shared" si="0"/>
        <v>SHT0018035</v>
      </c>
      <c r="M10" s="54" t="s">
        <v>108</v>
      </c>
      <c r="N10" s="54" t="s">
        <v>109</v>
      </c>
      <c r="O10" s="54" t="s">
        <v>105</v>
      </c>
      <c r="P10" s="54" t="s">
        <v>124</v>
      </c>
      <c r="Q10" s="54" t="s">
        <v>1331</v>
      </c>
      <c r="R10" s="54" t="s">
        <v>106</v>
      </c>
      <c r="S10" s="54" t="s">
        <v>106</v>
      </c>
      <c r="T10" s="54" t="s">
        <v>1472</v>
      </c>
      <c r="U10" s="54" t="s">
        <v>191</v>
      </c>
      <c r="V10" s="55">
        <v>0.84099999999999997</v>
      </c>
      <c r="W10" s="54" t="s">
        <v>106</v>
      </c>
      <c r="X10" s="54" t="s">
        <v>106</v>
      </c>
      <c r="Y10" s="54" t="s">
        <v>106</v>
      </c>
      <c r="Z10" s="54" t="s">
        <v>106</v>
      </c>
      <c r="AA10" s="54" t="s">
        <v>106</v>
      </c>
      <c r="AB10" s="54" t="s">
        <v>106</v>
      </c>
      <c r="AC10" s="164">
        <v>0</v>
      </c>
      <c r="AD10" s="164">
        <v>0</v>
      </c>
      <c r="AE10" s="164">
        <v>1</v>
      </c>
      <c r="AF10" s="164">
        <v>0</v>
      </c>
      <c r="AG10" s="164">
        <v>0</v>
      </c>
    </row>
    <row r="11" spans="1:33" ht="35.1" customHeight="1" x14ac:dyDescent="0.15">
      <c r="A11" s="93"/>
      <c r="B11" s="93">
        <v>9</v>
      </c>
      <c r="C11" s="93">
        <v>2</v>
      </c>
      <c r="D11" s="162" t="s">
        <v>1291</v>
      </c>
      <c r="E11" s="56" t="s">
        <v>1329</v>
      </c>
      <c r="F11" s="53" t="s">
        <v>1313</v>
      </c>
      <c r="G11" s="54" t="s">
        <v>106</v>
      </c>
      <c r="H11" s="54" t="s">
        <v>122</v>
      </c>
      <c r="I11" s="54" t="s">
        <v>148</v>
      </c>
      <c r="J11" s="54"/>
      <c r="K11" s="54" t="s">
        <v>108</v>
      </c>
      <c r="L11" s="56" t="str">
        <f t="shared" si="0"/>
        <v>SHT0018045</v>
      </c>
      <c r="M11" s="54" t="s">
        <v>108</v>
      </c>
      <c r="N11" s="54" t="s">
        <v>109</v>
      </c>
      <c r="O11" s="54" t="s">
        <v>105</v>
      </c>
      <c r="P11" s="54" t="s">
        <v>896</v>
      </c>
      <c r="Q11" s="54" t="s">
        <v>1331</v>
      </c>
      <c r="R11" s="54"/>
      <c r="S11" s="54" t="s">
        <v>898</v>
      </c>
      <c r="T11" s="54" t="s">
        <v>1471</v>
      </c>
      <c r="U11" s="54" t="s">
        <v>106</v>
      </c>
      <c r="V11" s="55">
        <v>0.39700000000000002</v>
      </c>
      <c r="W11" s="54" t="s">
        <v>106</v>
      </c>
      <c r="X11" s="54" t="s">
        <v>106</v>
      </c>
      <c r="Y11" s="54" t="s">
        <v>106</v>
      </c>
      <c r="Z11" s="54" t="s">
        <v>106</v>
      </c>
      <c r="AA11" s="54" t="s">
        <v>106</v>
      </c>
      <c r="AB11" s="54" t="s">
        <v>106</v>
      </c>
      <c r="AC11" s="164">
        <v>0</v>
      </c>
      <c r="AD11" s="164">
        <v>0</v>
      </c>
      <c r="AE11" s="164">
        <v>0</v>
      </c>
      <c r="AF11" s="164">
        <v>1</v>
      </c>
      <c r="AG11" s="164">
        <v>0</v>
      </c>
    </row>
    <row r="12" spans="1:33" ht="35.1" customHeight="1" x14ac:dyDescent="0.15">
      <c r="A12" s="93"/>
      <c r="B12" s="93">
        <v>10</v>
      </c>
      <c r="C12" s="93">
        <v>2</v>
      </c>
      <c r="D12" s="162" t="s">
        <v>1291</v>
      </c>
      <c r="E12" s="56" t="s">
        <v>1330</v>
      </c>
      <c r="F12" s="53" t="s">
        <v>1323</v>
      </c>
      <c r="G12" s="54" t="s">
        <v>106</v>
      </c>
      <c r="H12" s="54" t="s">
        <v>122</v>
      </c>
      <c r="I12" s="54" t="s">
        <v>148</v>
      </c>
      <c r="J12" s="54"/>
      <c r="K12" s="54" t="s">
        <v>108</v>
      </c>
      <c r="L12" s="56" t="str">
        <f t="shared" si="0"/>
        <v>SHT0018046</v>
      </c>
      <c r="M12" s="54" t="s">
        <v>108</v>
      </c>
      <c r="N12" s="54" t="s">
        <v>109</v>
      </c>
      <c r="O12" s="54" t="s">
        <v>105</v>
      </c>
      <c r="P12" s="54" t="s">
        <v>124</v>
      </c>
      <c r="Q12" s="54" t="s">
        <v>1331</v>
      </c>
      <c r="R12" s="54" t="s">
        <v>106</v>
      </c>
      <c r="S12" s="54" t="s">
        <v>106</v>
      </c>
      <c r="T12" s="54" t="s">
        <v>1472</v>
      </c>
      <c r="U12" s="54" t="s">
        <v>191</v>
      </c>
      <c r="V12" s="55">
        <v>0.97499999999999998</v>
      </c>
      <c r="W12" s="54" t="s">
        <v>106</v>
      </c>
      <c r="X12" s="54" t="s">
        <v>106</v>
      </c>
      <c r="Y12" s="54" t="s">
        <v>106</v>
      </c>
      <c r="Z12" s="54" t="s">
        <v>106</v>
      </c>
      <c r="AA12" s="54" t="s">
        <v>106</v>
      </c>
      <c r="AB12" s="54" t="s">
        <v>106</v>
      </c>
      <c r="AC12" s="164">
        <v>0</v>
      </c>
      <c r="AD12" s="164">
        <v>0</v>
      </c>
      <c r="AE12" s="164">
        <v>0</v>
      </c>
      <c r="AF12" s="164">
        <v>0</v>
      </c>
      <c r="AG12" s="164">
        <v>1</v>
      </c>
    </row>
    <row r="13" spans="1:33" ht="35.1" customHeight="1" x14ac:dyDescent="0.15">
      <c r="A13" s="93"/>
      <c r="B13" s="93">
        <v>11</v>
      </c>
      <c r="C13" s="93">
        <v>2</v>
      </c>
      <c r="D13" s="162" t="s">
        <v>1291</v>
      </c>
      <c r="E13" s="56" t="s">
        <v>1314</v>
      </c>
      <c r="F13" s="53" t="s">
        <v>1315</v>
      </c>
      <c r="G13" s="54" t="s">
        <v>896</v>
      </c>
      <c r="H13" s="54" t="s">
        <v>122</v>
      </c>
      <c r="I13" s="54" t="s">
        <v>148</v>
      </c>
      <c r="J13" s="54"/>
      <c r="K13" s="54" t="s">
        <v>108</v>
      </c>
      <c r="L13" s="56" t="str">
        <f t="shared" si="0"/>
        <v>SHT0018031</v>
      </c>
      <c r="M13" s="54" t="s">
        <v>108</v>
      </c>
      <c r="N13" s="54" t="s">
        <v>109</v>
      </c>
      <c r="O13" s="54" t="s">
        <v>105</v>
      </c>
      <c r="P13" s="54" t="s">
        <v>896</v>
      </c>
      <c r="Q13" s="54" t="s">
        <v>897</v>
      </c>
      <c r="R13" s="54"/>
      <c r="S13" s="54" t="s">
        <v>898</v>
      </c>
      <c r="T13" s="54" t="s">
        <v>1474</v>
      </c>
      <c r="U13" s="54" t="s">
        <v>106</v>
      </c>
      <c r="V13" s="55">
        <v>0.01</v>
      </c>
      <c r="W13" s="54" t="s">
        <v>106</v>
      </c>
      <c r="X13" s="54" t="s">
        <v>106</v>
      </c>
      <c r="Y13" s="54" t="s">
        <v>106</v>
      </c>
      <c r="Z13" s="54" t="s">
        <v>106</v>
      </c>
      <c r="AA13" s="54" t="s">
        <v>106</v>
      </c>
      <c r="AB13" s="54" t="s">
        <v>106</v>
      </c>
      <c r="AC13" s="164">
        <v>2</v>
      </c>
      <c r="AD13" s="164">
        <v>0</v>
      </c>
      <c r="AE13" s="164">
        <v>0</v>
      </c>
      <c r="AF13" s="164">
        <v>2</v>
      </c>
      <c r="AG13" s="164">
        <v>0</v>
      </c>
    </row>
    <row r="14" spans="1:33" ht="35.1" customHeight="1" x14ac:dyDescent="0.15">
      <c r="A14" s="93"/>
      <c r="B14" s="93">
        <v>12</v>
      </c>
      <c r="C14" s="93">
        <v>2</v>
      </c>
      <c r="D14" s="162" t="s">
        <v>1291</v>
      </c>
      <c r="E14" s="56" t="s">
        <v>1316</v>
      </c>
      <c r="F14" s="53" t="s">
        <v>1317</v>
      </c>
      <c r="G14" s="54" t="s">
        <v>896</v>
      </c>
      <c r="H14" s="54" t="s">
        <v>122</v>
      </c>
      <c r="I14" s="54" t="s">
        <v>148</v>
      </c>
      <c r="J14" s="54"/>
      <c r="K14" s="54" t="s">
        <v>108</v>
      </c>
      <c r="L14" s="56" t="str">
        <f t="shared" si="0"/>
        <v>SHT0018032</v>
      </c>
      <c r="M14" s="54" t="s">
        <v>108</v>
      </c>
      <c r="N14" s="54" t="s">
        <v>109</v>
      </c>
      <c r="O14" s="54" t="s">
        <v>105</v>
      </c>
      <c r="P14" s="54" t="s">
        <v>124</v>
      </c>
      <c r="Q14" s="54" t="s">
        <v>897</v>
      </c>
      <c r="R14" s="54" t="s">
        <v>106</v>
      </c>
      <c r="S14" s="54" t="s">
        <v>106</v>
      </c>
      <c r="T14" s="54" t="s">
        <v>1475</v>
      </c>
      <c r="U14" s="54" t="s">
        <v>191</v>
      </c>
      <c r="V14" s="55">
        <v>0.01</v>
      </c>
      <c r="W14" s="54" t="s">
        <v>106</v>
      </c>
      <c r="X14" s="54" t="s">
        <v>106</v>
      </c>
      <c r="Y14" s="54" t="s">
        <v>106</v>
      </c>
      <c r="Z14" s="54" t="s">
        <v>106</v>
      </c>
      <c r="AA14" s="54" t="s">
        <v>106</v>
      </c>
      <c r="AB14" s="54" t="s">
        <v>106</v>
      </c>
      <c r="AC14" s="164">
        <v>1</v>
      </c>
      <c r="AD14" s="164">
        <v>0</v>
      </c>
      <c r="AE14" s="164">
        <v>0</v>
      </c>
      <c r="AF14" s="164">
        <v>1</v>
      </c>
      <c r="AG14" s="164">
        <v>0</v>
      </c>
    </row>
    <row r="15" spans="1:33" ht="35.1" customHeight="1" x14ac:dyDescent="0.15">
      <c r="A15" s="93"/>
      <c r="B15" s="93">
        <v>13</v>
      </c>
      <c r="C15" s="93">
        <v>2</v>
      </c>
      <c r="D15" s="162" t="s">
        <v>1291</v>
      </c>
      <c r="E15" s="56" t="s">
        <v>1318</v>
      </c>
      <c r="F15" s="53" t="s">
        <v>1319</v>
      </c>
      <c r="G15" s="54" t="s">
        <v>896</v>
      </c>
      <c r="H15" s="54" t="s">
        <v>122</v>
      </c>
      <c r="I15" s="54" t="s">
        <v>148</v>
      </c>
      <c r="J15" s="54"/>
      <c r="K15" s="54" t="s">
        <v>108</v>
      </c>
      <c r="L15" s="56" t="str">
        <f t="shared" si="0"/>
        <v>SHT0018034</v>
      </c>
      <c r="M15" s="54" t="s">
        <v>108</v>
      </c>
      <c r="N15" s="54" t="s">
        <v>109</v>
      </c>
      <c r="O15" s="54" t="s">
        <v>105</v>
      </c>
      <c r="P15" s="54" t="s">
        <v>896</v>
      </c>
      <c r="Q15" s="54" t="s">
        <v>897</v>
      </c>
      <c r="R15" s="54"/>
      <c r="S15" s="54" t="s">
        <v>898</v>
      </c>
      <c r="T15" s="54" t="s">
        <v>1473</v>
      </c>
      <c r="U15" s="54" t="s">
        <v>106</v>
      </c>
      <c r="V15" s="55">
        <v>0.01</v>
      </c>
      <c r="W15" s="54" t="s">
        <v>106</v>
      </c>
      <c r="X15" s="54" t="s">
        <v>106</v>
      </c>
      <c r="Y15" s="54" t="s">
        <v>106</v>
      </c>
      <c r="Z15" s="54" t="s">
        <v>106</v>
      </c>
      <c r="AA15" s="54" t="s">
        <v>106</v>
      </c>
      <c r="AB15" s="54" t="s">
        <v>106</v>
      </c>
      <c r="AC15" s="164">
        <v>0</v>
      </c>
      <c r="AD15" s="164">
        <v>2</v>
      </c>
      <c r="AE15" s="164">
        <v>2</v>
      </c>
      <c r="AF15" s="164">
        <v>0</v>
      </c>
      <c r="AG15" s="164">
        <v>2</v>
      </c>
    </row>
    <row r="16" spans="1:33" ht="30" customHeight="1" x14ac:dyDescent="0.15">
      <c r="V16" s="94"/>
    </row>
    <row r="17" spans="22:22" ht="30" customHeight="1" x14ac:dyDescent="0.15">
      <c r="V17" s="94"/>
    </row>
    <row r="18" spans="22:22" ht="30" customHeight="1" x14ac:dyDescent="0.15">
      <c r="V18" s="94"/>
    </row>
    <row r="19" spans="22:22" ht="30" customHeight="1" x14ac:dyDescent="0.15">
      <c r="V19" s="94"/>
    </row>
    <row r="20" spans="22:22" ht="30" customHeight="1" x14ac:dyDescent="0.15">
      <c r="V20" s="94"/>
    </row>
    <row r="21" spans="22:22" ht="30" customHeight="1" x14ac:dyDescent="0.15">
      <c r="V21" s="94"/>
    </row>
    <row r="22" spans="22:22" ht="30" customHeight="1" x14ac:dyDescent="0.15">
      <c r="V22" s="94"/>
    </row>
    <row r="23" spans="22:22" ht="30" customHeight="1" x14ac:dyDescent="0.15">
      <c r="V23" s="94"/>
    </row>
    <row r="24" spans="22:22" ht="30" customHeight="1" x14ac:dyDescent="0.15">
      <c r="V24" s="94"/>
    </row>
    <row r="25" spans="22:22" ht="30" customHeight="1" x14ac:dyDescent="0.15"/>
    <row r="26" spans="22:22" ht="30" customHeight="1" x14ac:dyDescent="0.15"/>
    <row r="27" spans="22:22" ht="30" customHeight="1" x14ac:dyDescent="0.15"/>
    <row r="28" spans="22:22" ht="30" customHeight="1" x14ac:dyDescent="0.15"/>
    <row r="29" spans="22:22" ht="30" customHeight="1" x14ac:dyDescent="0.15"/>
    <row r="30" spans="22:22" ht="30" customHeight="1" x14ac:dyDescent="0.15"/>
    <row r="31" spans="22:22" ht="30" customHeight="1" x14ac:dyDescent="0.15"/>
  </sheetData>
  <mergeCells count="1">
    <mergeCell ref="B1:AB1"/>
  </mergeCells>
  <phoneticPr fontId="6" type="noConversion"/>
  <conditionalFormatting sqref="E1:E1048576">
    <cfRule type="duplicateValues" dxfId="58" priority="7"/>
  </conditionalFormatting>
  <conditionalFormatting sqref="N3:O15">
    <cfRule type="cellIs" dxfId="57" priority="1" operator="equal">
      <formula>"Y"</formula>
    </cfRule>
    <cfRule type="cellIs" dxfId="56" priority="2" operator="equal">
      <formula>"N"</formula>
    </cfRule>
  </conditionalFormatting>
  <conditionalFormatting sqref="AC2:AG2">
    <cfRule type="duplicateValues" dxfId="55" priority="6"/>
  </conditionalFormatting>
  <conditionalFormatting sqref="AC3:AG15">
    <cfRule type="cellIs" dxfId="54" priority="3" operator="equal">
      <formula>2</formula>
    </cfRule>
    <cfRule type="cellIs" dxfId="53" priority="4" operator="equal">
      <formula>0</formula>
    </cfRule>
    <cfRule type="cellIs" dxfId="52" priority="5" operator="equal">
      <formula>1</formula>
    </cfRule>
  </conditionalFormatting>
  <pageMargins left="0.7" right="0.7" top="0.75" bottom="0.75" header="0.3" footer="0.3"/>
  <pageSetup paperSize="9" scale="44" orientation="landscape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14</vt:i4>
      </vt:variant>
    </vt:vector>
  </HeadingPairs>
  <TitlesOfParts>
    <vt:vector size="26" baseType="lpstr">
      <vt:lpstr>主驾配置统计</vt:lpstr>
      <vt:lpstr>副驾配置统计</vt:lpstr>
      <vt:lpstr>驾驶员座椅总成首页</vt:lpstr>
      <vt:lpstr>驾驶员座椅总成</vt:lpstr>
      <vt:lpstr>前座总成首页 </vt:lpstr>
      <vt:lpstr>前座总成 </vt:lpstr>
      <vt:lpstr>靠背骨架总成</vt:lpstr>
      <vt:lpstr>J6P靠背泡沫</vt:lpstr>
      <vt:lpstr>J6P坐垫泡沫</vt:lpstr>
      <vt:lpstr>坐垫泡沫</vt:lpstr>
      <vt:lpstr>中间座总成首页</vt:lpstr>
      <vt:lpstr>中间座总成</vt:lpstr>
      <vt:lpstr>J6P靠背泡沫!Print_Area</vt:lpstr>
      <vt:lpstr>J6P坐垫泡沫!Print_Area</vt:lpstr>
      <vt:lpstr>副驾配置统计!Print_Area</vt:lpstr>
      <vt:lpstr>驾驶员座椅总成!Print_Area</vt:lpstr>
      <vt:lpstr>靠背骨架总成!Print_Area</vt:lpstr>
      <vt:lpstr>'前座总成 '!Print_Area</vt:lpstr>
      <vt:lpstr>'前座总成首页 '!Print_Area</vt:lpstr>
      <vt:lpstr>中间座总成!Print_Area</vt:lpstr>
      <vt:lpstr>中间座总成首页!Print_Area</vt:lpstr>
      <vt:lpstr>主驾配置统计!Print_Area</vt:lpstr>
      <vt:lpstr>坐垫泡沫!Print_Area</vt:lpstr>
      <vt:lpstr>驾驶员座椅总成!Print_Titles</vt:lpstr>
      <vt:lpstr>'前座总成 '!Print_Titles</vt:lpstr>
      <vt:lpstr>中间座总成!Print_Titles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2025-07-30T09:08:40Z</dcterms:modified>
</cp:coreProperties>
</file>