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18.吉林省德邦汽车电子有限公司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建议!$A$9:$XCP$20</definedName>
    <definedName name="_xlnm.Print_Area" localSheetId="0">建议!$A$1:$N$26</definedName>
  </definedNames>
  <calcPr calcId="162913"/>
</workbook>
</file>

<file path=xl/calcChain.xml><?xml version="1.0" encoding="utf-8"?>
<calcChain xmlns="http://schemas.openxmlformats.org/spreadsheetml/2006/main">
  <c r="K10" i="9" l="1"/>
  <c r="L10" i="9"/>
  <c r="M10" i="9"/>
  <c r="K11" i="9"/>
  <c r="L11" i="9"/>
  <c r="K12" i="9"/>
  <c r="L12" i="9"/>
  <c r="M12" i="9"/>
  <c r="M11" i="9"/>
  <c r="K9" i="9"/>
  <c r="L9" i="9"/>
  <c r="M9" i="9"/>
</calcChain>
</file>

<file path=xl/sharedStrings.xml><?xml version="1.0" encoding="utf-8"?>
<sst xmlns="http://schemas.openxmlformats.org/spreadsheetml/2006/main" count="50" uniqueCount="47">
  <si>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</si>
  <si>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</si>
  <si>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</si>
  <si>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</si>
  <si>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</si>
  <si>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</si>
  <si>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</si>
  <si>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</si>
  <si>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</si>
  <si>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</si>
  <si>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</si>
  <si>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</si>
  <si>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</si>
  <si>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</si>
  <si>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</si>
  <si>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</si>
  <si>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</si>
  <si>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</si>
  <si>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</si>
  <si>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</si>
  <si>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</si>
  <si>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</si>
  <si>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</si>
  <si>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</si>
  <si>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</si>
  <si>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</si>
  <si>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</si>
  <si>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</si>
  <si>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</si>
  <si>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</si>
  <si>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</si>
  <si>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EA</t>
    <phoneticPr fontId="5" type="noConversion"/>
  </si>
  <si>
    <t xml:space="preserve">                                                协议编号：ALPJGXY-20250069</t>
    <phoneticPr fontId="7" type="noConversion"/>
  </si>
  <si>
    <t>2024年</t>
    <phoneticPr fontId="7" type="noConversion"/>
  </si>
  <si>
    <t>2025年</t>
    <phoneticPr fontId="7" type="noConversion"/>
  </si>
  <si>
    <t>2025年</t>
    <phoneticPr fontId="7" type="noConversion"/>
  </si>
  <si>
    <r>
      <t>乙方：</t>
    </r>
    <r>
      <rPr>
        <u/>
        <sz val="12"/>
        <rFont val="楷体"/>
        <family val="3"/>
        <charset val="134"/>
      </rPr>
      <t>吉林省德邦汽车电子有限公司</t>
    </r>
    <phoneticPr fontId="4" type="noConversion"/>
  </si>
  <si>
    <t>乙方：吉林省德邦汽车电子有限公司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</si>
  <si>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2025年05月25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</si>
  <si>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BEC0010040</t>
  </si>
  <si>
    <t>通风加热靠背风扇总成</t>
    <phoneticPr fontId="5" type="noConversion"/>
  </si>
  <si>
    <t>通风加热座垫风扇总成</t>
    <phoneticPr fontId="5" type="noConversion"/>
  </si>
  <si>
    <t>通风加热座垫风扇总成</t>
    <phoneticPr fontId="5" type="noConversion"/>
  </si>
  <si>
    <t>通风加热座垫风扇总成</t>
    <phoneticPr fontId="5" type="noConversion"/>
  </si>
  <si>
    <t>BEC0010041</t>
    <phoneticPr fontId="5" type="noConversion"/>
  </si>
  <si>
    <t>BEC0010360-1</t>
    <phoneticPr fontId="5" type="noConversion"/>
  </si>
  <si>
    <t>BEC0010360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</si>
</sst>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1" fillId="0" borderId="0"/>
  </cellStyleXfs>
  <cellXfs count="60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8" fontId="16" fillId="0" borderId="1" xfId="7" applyNumberFormat="1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5" fillId="0" borderId="1" xfId="8" applyNumberFormat="1" applyFont="1" applyFill="1" applyBorder="1" applyAlignment="1">
      <alignment horizontal="right" vertical="center" wrapText="1"/>
    </xf>
    <xf numFmtId="177" fontId="17" fillId="0" borderId="1" xfId="6" applyNumberFormat="1" applyFont="1" applyFill="1" applyBorder="1" applyAlignment="1">
      <alignment horizontal="right" vertical="center"/>
    </xf>
    <xf numFmtId="176" fontId="17" fillId="0" borderId="1" xfId="6" applyNumberFormat="1" applyFont="1" applyFill="1" applyBorder="1" applyAlignment="1">
      <alignment horizontal="right" vertical="center"/>
    </xf>
    <xf numFmtId="2" fontId="17" fillId="0" borderId="1" xfId="8" applyNumberFormat="1" applyFont="1" applyFill="1" applyBorder="1" applyAlignment="1">
      <alignment horizontal="right" vertical="center"/>
    </xf>
    <xf numFmtId="177" fontId="15" fillId="2" borderId="1" xfId="1" applyNumberFormat="1" applyFont="1" applyFill="1" applyBorder="1" applyAlignment="1">
      <alignment horizontal="right" vertical="center" wrapText="1"/>
    </xf>
    <xf numFmtId="177" fontId="16" fillId="2" borderId="1" xfId="7" applyNumberFormat="1" applyFont="1" applyFill="1" applyBorder="1" applyAlignment="1">
      <alignment horizontal="righ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48"/>
  <sheetViews>
    <sheetView tabSelected="1" zoomScale="115" zoomScaleNormal="115" zoomScaleSheetLayoutView="70" workbookViewId="0">
      <selection activeCell="F9" sqref="F9:F12"/>
    </sheetView>
  </sheetViews>
  <sheetFormatPr defaultRowHeight="14.25" x14ac:dyDescent="0.15"/>
  <cols>
    <col min="1" max="1" width="6.5" style="3" customWidth="1"/>
    <col min="2" max="2" width="12.25" style="31" customWidth="1"/>
    <col min="3" max="3" width="36.25" style="3" customWidth="1"/>
    <col min="4" max="4" width="11.625" style="27" bestFit="1" customWidth="1"/>
    <col min="5" max="5" width="5.625" style="28" customWidth="1"/>
    <col min="6" max="6" width="8.375" style="29" customWidth="1"/>
    <col min="7" max="7" width="9.375" style="29" bestFit="1" customWidth="1"/>
    <col min="8" max="8" width="9.375" style="29" customWidth="1"/>
    <col min="9" max="9" width="8.5" style="29" customWidth="1"/>
    <col min="10" max="10" width="16" style="29" customWidth="1"/>
    <col min="11" max="11" width="10.5" style="29" customWidth="1"/>
    <col min="12" max="12" width="9.75" style="29" bestFit="1" customWidth="1"/>
    <col min="13" max="13" width="12.75" style="29" bestFit="1" customWidth="1"/>
    <col min="14" max="14" width="15.25" style="30" customWidth="1"/>
    <col min="15" max="15" width="5.875" style="3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16" ht="22.5" x14ac:dyDescent="0.15">
      <c r="A1" s="56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1"/>
    </row>
    <row r="2" spans="1:16" ht="16.5" customHeight="1" x14ac:dyDescent="0.15">
      <c r="A2" s="57" t="s">
        <v>32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4"/>
    </row>
    <row r="3" spans="1:16" x14ac:dyDescent="0.15">
      <c r="A3" s="58" t="s">
        <v>27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"/>
    </row>
    <row r="4" spans="1:16" ht="21" customHeight="1" x14ac:dyDescent="0.15">
      <c r="A4" s="58" t="s">
        <v>36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"/>
    </row>
    <row r="5" spans="1:16" x14ac:dyDescent="0.15">
      <c r="A5" s="59" t="s">
        <v>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6"/>
    </row>
    <row r="6" spans="1:16" x14ac:dyDescent="0.15">
      <c r="A6" s="47" t="s">
        <v>15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7"/>
    </row>
    <row r="7" spans="1:16" ht="60" customHeight="1" x14ac:dyDescent="0.15">
      <c r="A7" s="51" t="s">
        <v>0</v>
      </c>
      <c r="B7" s="52" t="s">
        <v>1</v>
      </c>
      <c r="C7" s="53" t="s">
        <v>2</v>
      </c>
      <c r="D7" s="53" t="s">
        <v>3</v>
      </c>
      <c r="E7" s="54" t="s">
        <v>4</v>
      </c>
      <c r="F7" s="55" t="s">
        <v>7</v>
      </c>
      <c r="G7" s="55"/>
      <c r="H7" s="49" t="s">
        <v>8</v>
      </c>
      <c r="I7" s="49"/>
      <c r="J7" s="49"/>
      <c r="K7" s="32" t="s">
        <v>9</v>
      </c>
      <c r="L7" s="32" t="s">
        <v>10</v>
      </c>
      <c r="M7" s="32" t="s">
        <v>11</v>
      </c>
      <c r="N7" s="50" t="s">
        <v>5</v>
      </c>
      <c r="O7" s="8"/>
    </row>
    <row r="8" spans="1:16" ht="21.75" customHeight="1" x14ac:dyDescent="0.15">
      <c r="A8" s="51"/>
      <c r="B8" s="52"/>
      <c r="C8" s="53"/>
      <c r="D8" s="53"/>
      <c r="E8" s="54"/>
      <c r="F8" s="9" t="s">
        <v>33</v>
      </c>
      <c r="G8" s="9" t="s">
        <v>34</v>
      </c>
      <c r="H8" s="33" t="s">
        <v>12</v>
      </c>
      <c r="I8" s="33" t="s">
        <v>13</v>
      </c>
      <c r="J8" s="33" t="s">
        <v>14</v>
      </c>
      <c r="K8" s="46" t="s">
        <v>35</v>
      </c>
      <c r="L8" s="46"/>
      <c r="M8" s="46"/>
      <c r="N8" s="50"/>
      <c r="O8" s="8"/>
    </row>
    <row r="9" spans="1:16" ht="24.75" customHeight="1" x14ac:dyDescent="0.15">
      <c r="A9" s="10">
        <v>1</v>
      </c>
      <c r="B9" s="10" t="s">
        <v>39</v>
      </c>
      <c r="C9" s="10" t="s">
        <v>40</v>
      </c>
      <c r="D9" s="10"/>
      <c r="E9" s="10" t="s">
        <v>31</v>
      </c>
      <c r="F9" s="43">
        <v>40.299999999999997</v>
      </c>
      <c r="G9" s="42">
        <v>40.299999999999997</v>
      </c>
      <c r="H9" s="38"/>
      <c r="I9" s="38"/>
      <c r="J9" s="38"/>
      <c r="K9" s="39">
        <f>I9+G9</f>
        <v>40.299999999999997</v>
      </c>
      <c r="L9" s="40">
        <f>K9*0.13</f>
        <v>5.2389999999999999</v>
      </c>
      <c r="M9" s="41">
        <f>K9+L9</f>
        <v>45.538999999999994</v>
      </c>
      <c r="N9" s="36"/>
      <c r="O9" s="8"/>
    </row>
    <row r="10" spans="1:16" ht="24.75" customHeight="1" x14ac:dyDescent="0.15">
      <c r="A10" s="10">
        <v>2</v>
      </c>
      <c r="B10" s="10" t="s">
        <v>44</v>
      </c>
      <c r="C10" s="10" t="s">
        <v>41</v>
      </c>
      <c r="D10" s="10"/>
      <c r="E10" s="10" t="s">
        <v>31</v>
      </c>
      <c r="F10" s="43">
        <v>64.02</v>
      </c>
      <c r="G10" s="42">
        <v>64.02</v>
      </c>
      <c r="H10" s="38"/>
      <c r="I10" s="38"/>
      <c r="J10" s="38"/>
      <c r="K10" s="39">
        <f t="shared" ref="K10:K12" si="0">I10+G10</f>
        <v>64.02</v>
      </c>
      <c r="L10" s="40">
        <f t="shared" ref="L10:L12" si="1">K10*0.13</f>
        <v>8.3225999999999996</v>
      </c>
      <c r="M10" s="41">
        <f t="shared" ref="M10:M12" si="2">K10+L10</f>
        <v>72.34259999999999</v>
      </c>
      <c r="N10" s="37"/>
      <c r="O10" s="8"/>
    </row>
    <row r="11" spans="1:16" ht="24.75" customHeight="1" x14ac:dyDescent="0.15">
      <c r="A11" s="10">
        <v>3</v>
      </c>
      <c r="B11" s="10" t="s">
        <v>46</v>
      </c>
      <c r="C11" s="10" t="s">
        <v>42</v>
      </c>
      <c r="D11" s="10"/>
      <c r="E11" s="10" t="s">
        <v>31</v>
      </c>
      <c r="F11" s="43">
        <v>40.299999999999997</v>
      </c>
      <c r="G11" s="42">
        <v>40.299999999999997</v>
      </c>
      <c r="H11" s="38"/>
      <c r="I11" s="38"/>
      <c r="J11" s="38"/>
      <c r="K11" s="39">
        <f t="shared" si="0"/>
        <v>40.299999999999997</v>
      </c>
      <c r="L11" s="40">
        <f t="shared" si="1"/>
        <v>5.2389999999999999</v>
      </c>
      <c r="M11" s="41">
        <f t="shared" si="2"/>
        <v>45.538999999999994</v>
      </c>
      <c r="N11" s="37"/>
      <c r="O11" s="8"/>
    </row>
    <row r="12" spans="1:16" ht="24.75" customHeight="1" x14ac:dyDescent="0.15">
      <c r="A12" s="10">
        <v>4</v>
      </c>
      <c r="B12" s="10" t="s">
        <v>45</v>
      </c>
      <c r="C12" s="10" t="s">
        <v>43</v>
      </c>
      <c r="D12" s="10"/>
      <c r="E12" s="10" t="s">
        <v>31</v>
      </c>
      <c r="F12" s="43">
        <v>40.299999999999997</v>
      </c>
      <c r="G12" s="42">
        <v>40.299999999999997</v>
      </c>
      <c r="H12" s="38"/>
      <c r="I12" s="38"/>
      <c r="J12" s="38"/>
      <c r="K12" s="39">
        <f t="shared" si="0"/>
        <v>40.299999999999997</v>
      </c>
      <c r="L12" s="40">
        <f t="shared" si="1"/>
        <v>5.2389999999999999</v>
      </c>
      <c r="M12" s="41">
        <f t="shared" si="2"/>
        <v>45.538999999999994</v>
      </c>
      <c r="N12" s="37"/>
      <c r="O12" s="8"/>
    </row>
    <row r="13" spans="1:16" ht="24.75" customHeight="1" x14ac:dyDescent="0.15">
      <c r="A13" s="10"/>
      <c r="B13" s="10"/>
      <c r="C13" s="10"/>
      <c r="D13" s="10"/>
      <c r="E13" s="10"/>
      <c r="F13" s="43"/>
      <c r="G13" s="42"/>
      <c r="H13" s="38"/>
      <c r="I13" s="38"/>
      <c r="J13" s="38"/>
      <c r="K13" s="39"/>
      <c r="L13" s="40"/>
      <c r="M13" s="41"/>
      <c r="N13" s="37"/>
      <c r="O13" s="8"/>
    </row>
    <row r="14" spans="1:16" s="13" customFormat="1" x14ac:dyDescent="0.15">
      <c r="A14" s="48" t="s">
        <v>16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11"/>
      <c r="P14" s="12"/>
    </row>
    <row r="15" spans="1:16" s="13" customFormat="1" x14ac:dyDescent="0.15">
      <c r="A15" s="44" t="s">
        <v>38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14"/>
      <c r="P15" s="12"/>
    </row>
    <row r="16" spans="1:16" s="13" customFormat="1" x14ac:dyDescent="0.15">
      <c r="A16" s="48" t="s">
        <v>23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14"/>
      <c r="P16" s="12"/>
    </row>
    <row r="17" spans="1:16" s="13" customFormat="1" x14ac:dyDescent="0.15">
      <c r="A17" s="44" t="s">
        <v>26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35"/>
      <c r="P17" s="12"/>
    </row>
    <row r="18" spans="1:16" s="13" customFormat="1" x14ac:dyDescent="0.15">
      <c r="A18" s="44" t="s">
        <v>25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34"/>
      <c r="P18" s="12"/>
    </row>
    <row r="19" spans="1:16" s="13" customFormat="1" x14ac:dyDescent="0.15">
      <c r="A19" s="44" t="s">
        <v>30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14"/>
      <c r="P19" s="12"/>
    </row>
    <row r="20" spans="1:16" s="13" customFormat="1" x14ac:dyDescent="0.15">
      <c r="A20" s="45" t="s">
        <v>24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15"/>
      <c r="P20" s="12"/>
    </row>
    <row r="21" spans="1:16" s="13" customFormat="1" ht="23.25" customHeight="1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2"/>
    </row>
    <row r="22" spans="1:16" s="13" customFormat="1" x14ac:dyDescent="0.15">
      <c r="A22" s="16" t="s">
        <v>28</v>
      </c>
      <c r="B22" s="17"/>
      <c r="C22" s="18"/>
      <c r="H22" s="13" t="s">
        <v>37</v>
      </c>
      <c r="I22" s="19"/>
      <c r="J22" s="18"/>
      <c r="K22" s="20"/>
      <c r="L22" s="20"/>
      <c r="M22" s="20"/>
      <c r="N22" s="21"/>
      <c r="O22" s="22"/>
      <c r="P22" s="12"/>
    </row>
    <row r="23" spans="1:16" s="13" customFormat="1" x14ac:dyDescent="0.15">
      <c r="A23" s="18" t="s">
        <v>21</v>
      </c>
      <c r="B23" s="17"/>
      <c r="C23" s="18"/>
      <c r="H23" s="13" t="s">
        <v>17</v>
      </c>
      <c r="I23" s="18"/>
      <c r="J23" s="18"/>
      <c r="K23" s="20"/>
      <c r="L23" s="18"/>
      <c r="M23" s="18"/>
      <c r="N23" s="23"/>
      <c r="O23" s="24"/>
      <c r="P23" s="12"/>
    </row>
    <row r="24" spans="1:16" s="13" customFormat="1" x14ac:dyDescent="0.15">
      <c r="A24" s="18"/>
      <c r="B24" s="17"/>
      <c r="C24" s="18"/>
      <c r="I24" s="18"/>
      <c r="J24" s="18"/>
      <c r="K24" s="20"/>
      <c r="L24" s="18"/>
      <c r="M24" s="18"/>
      <c r="N24" s="23"/>
      <c r="O24" s="24"/>
      <c r="P24" s="12"/>
    </row>
    <row r="25" spans="1:16" s="13" customFormat="1" x14ac:dyDescent="0.15">
      <c r="A25" s="16" t="s">
        <v>22</v>
      </c>
      <c r="B25" s="16"/>
      <c r="C25" s="25"/>
      <c r="H25" s="13" t="s">
        <v>18</v>
      </c>
      <c r="I25" s="16"/>
      <c r="J25" s="25"/>
      <c r="K25" s="20"/>
      <c r="L25" s="20"/>
      <c r="M25" s="20"/>
      <c r="N25" s="23"/>
      <c r="O25" s="24"/>
      <c r="P25" s="12"/>
    </row>
    <row r="26" spans="1:16" s="13" customFormat="1" ht="14.25" customHeight="1" x14ac:dyDescent="0.15">
      <c r="A26" s="20"/>
      <c r="B26" s="26" t="s">
        <v>20</v>
      </c>
      <c r="C26" s="20"/>
      <c r="I26" s="20" t="s">
        <v>19</v>
      </c>
      <c r="J26" s="20"/>
      <c r="K26" s="20"/>
      <c r="L26" s="20"/>
      <c r="M26" s="20"/>
      <c r="N26" s="23"/>
      <c r="O26" s="24"/>
      <c r="P26" s="12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autoFilter ref="A9:XCP20"/>
  <mergeCells count="22">
    <mergeCell ref="A1:N1"/>
    <mergeCell ref="A2:N2"/>
    <mergeCell ref="A3:N3"/>
    <mergeCell ref="A4:N4"/>
    <mergeCell ref="A5:N5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7:N17"/>
    <mergeCell ref="A15:N15"/>
    <mergeCell ref="A19:N19"/>
    <mergeCell ref="A20:N20"/>
    <mergeCell ref="K8:M8"/>
    <mergeCell ref="A18:N18"/>
  </mergeCells>
  <phoneticPr fontId="5" type="noConversion"/>
  <conditionalFormatting sqref="D27:D1048576 D1:D8 I22:I26 D14:D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2025-08-06T12:05:20Z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