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采购订单模板!$A$10:$N$47</definedName>
    <definedName name="_xlnm.Print_Area" localSheetId="0">采购订单模板!$A$1:$K$47</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39" authorId="0">
      <text>
        <r>
          <rPr>
            <b/>
            <sz val="9"/>
            <rFont val="宋体"/>
            <charset val="134"/>
          </rPr>
          <t>何旭东:</t>
        </r>
        <r>
          <rPr>
            <sz val="9"/>
            <rFont val="宋体"/>
            <charset val="134"/>
          </rPr>
          <t xml:space="preserve">
工厂财务确认价格</t>
        </r>
      </text>
    </comment>
    <comment ref="E39" authorId="0">
      <text>
        <r>
          <rPr>
            <b/>
            <sz val="9"/>
            <rFont val="宋体"/>
            <charset val="134"/>
          </rPr>
          <t>何旭东:</t>
        </r>
        <r>
          <rPr>
            <sz val="9"/>
            <rFont val="宋体"/>
            <charset val="134"/>
          </rPr>
          <t xml:space="preserve">
前期采购确认价格交期</t>
        </r>
      </text>
    </comment>
    <comment ref="I39"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<sst xmlns="http://schemas.openxmlformats.org/spreadsheetml/2006/main" count="159" uniqueCount="121">
  <si>
    <r>
      <rPr>
        <b/>
        <sz val="20"/>
        <rFont val="宋体"/>
        <charset val="134"/>
        <scheme val="minor"/>
      </rPr>
      <t>新产品试制零部件采购订单</t>
    </r>
    <r>
      <rPr>
        <b/>
        <sz val="18"/>
        <rFont val="宋体"/>
        <charset val="134"/>
        <scheme val="minor"/>
      </rPr>
      <t>（内部调货）</t>
    </r>
  </si>
  <si>
    <t>表单编号</t>
  </si>
  <si>
    <t>GR-61-00-234(A/0)</t>
  </si>
  <si>
    <t>项目订单号</t>
  </si>
  <si>
    <t>PRF-2529-PT00</t>
  </si>
  <si>
    <t>采购订单号</t>
  </si>
  <si>
    <t>项目名称/代码：</t>
  </si>
  <si>
    <t>A6右舵
（ZY2539）</t>
  </si>
  <si>
    <t>要求到件日期：</t>
  </si>
  <si>
    <t>审批日期</t>
  </si>
  <si>
    <t>接收信息：</t>
  </si>
  <si>
    <t>公司名称（部门）</t>
  </si>
  <si>
    <t>结算主体（集团）</t>
  </si>
  <si>
    <t>接收人</t>
  </si>
  <si>
    <t>联系方式</t>
  </si>
  <si>
    <t>邮箱</t>
  </si>
  <si>
    <t>河北光华荣昌汽车部件有限公司</t>
  </si>
  <si>
    <t>北京光华荣昌</t>
  </si>
  <si>
    <t>冯敬乾</t>
  </si>
  <si>
    <t>fengjingqian@bjghrc.com</t>
  </si>
  <si>
    <t>发起人：</t>
  </si>
  <si>
    <t>审核：</t>
  </si>
  <si>
    <t>批准：</t>
  </si>
  <si>
    <t>技术联系人：</t>
  </si>
  <si>
    <t>张甲</t>
  </si>
  <si>
    <t>技术人员联系方式</t>
  </si>
  <si>
    <t>技术人员邮箱：</t>
  </si>
  <si>
    <t>zhangjia@bjghrc.com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</si>
  <si>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</si>
  <si>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</si>
  <si>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</si>
  <si>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</si>
  <si>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订单输入：A6右舵首套样件制作，需从河北调货以下零部件，部分零部件参考数据及技术说明进行改制，要求8.30前到货。
到货地址：北京光华荣昌</t>
    </r>
  </si>
  <si>
    <t>序号</t>
  </si>
  <si>
    <t>零件号</t>
  </si>
  <si>
    <t>名称</t>
  </si>
  <si>
    <t>型号</t>
  </si>
  <si>
    <t>采购数量</t>
  </si>
  <si>
    <t>单位</t>
  </si>
  <si>
    <t>到货时间</t>
  </si>
  <si>
    <t>单件价格</t>
  </si>
  <si>
    <t>系数</t>
  </si>
  <si>
    <t>总价</t>
  </si>
  <si>
    <t>备注</t>
  </si>
  <si>
    <t>SHT0018575</t>
  </si>
  <si>
    <t>底座模块化总成</t>
  </si>
  <si>
    <t>在SHT0011407-H6副司机底座模块化总成基础上，更换A6滑轨解锁手柄，及安全带卷收器固定钣金</t>
  </si>
  <si>
    <t>件</t>
  </si>
  <si>
    <t>SHT0016692</t>
  </si>
  <si>
    <t>副驾驶座椅靠背泡沫总成</t>
  </si>
  <si>
    <t>滑动副驾</t>
  </si>
  <si>
    <t>SHT0018580</t>
  </si>
  <si>
    <t>主驾驶靠背骨架焊接总成</t>
  </si>
  <si>
    <t>改制，详见数据及说明</t>
  </si>
  <si>
    <t>SHT0018584</t>
  </si>
  <si>
    <t>副司机靠背骨架焊接总成</t>
  </si>
  <si>
    <t>SHT0018596</t>
  </si>
  <si>
    <t>右舵主驾驶底部支架焊接总成</t>
  </si>
  <si>
    <t>SHT0018594</t>
  </si>
  <si>
    <t>副司机底座焊接总成</t>
  </si>
  <si>
    <t>A6681000000022</t>
  </si>
  <si>
    <t>A6中宽车副司机座椅底支架总成</t>
  </si>
  <si>
    <t>SHT0016089</t>
  </si>
  <si>
    <t>主驾标配靠背泡沫总成</t>
  </si>
  <si>
    <t>无通风加热</t>
  </si>
  <si>
    <t>SHT0016177</t>
  </si>
  <si>
    <t>主驾驶标配坐垫面套总成</t>
  </si>
  <si>
    <t>无通风加热 栗棕色（包含舒适性海绵）</t>
  </si>
  <si>
    <t>SHT0016087</t>
  </si>
  <si>
    <t>主驾驶标配靠背面套总成</t>
  </si>
  <si>
    <t>SHT0016195</t>
  </si>
  <si>
    <t>副驾驶座椅靠背面套总成</t>
  </si>
  <si>
    <t>翻折棕</t>
  </si>
  <si>
    <t>SHT0016118</t>
  </si>
  <si>
    <t>副驾驶座椅座垫护面总成</t>
  </si>
  <si>
    <t>翻折栗棕</t>
  </si>
  <si>
    <t>SHT0015334</t>
  </si>
  <si>
    <t>副驾驶靠背四气袋腰托总成</t>
  </si>
  <si>
    <t>SHT0011360</t>
  </si>
  <si>
    <t>侧翼塑料支撑板</t>
  </si>
  <si>
    <t>SHT0015221</t>
  </si>
  <si>
    <t>副驾驶高配右侧罩壳</t>
  </si>
  <si>
    <t>黑色</t>
  </si>
  <si>
    <t>SHT0015225</t>
  </si>
  <si>
    <t>副驾驶高配左侧罩壳</t>
  </si>
  <si>
    <t>SHT0011482</t>
  </si>
  <si>
    <t>副驾驶塑料件支撑板</t>
  </si>
  <si>
    <t>SHT0015234</t>
  </si>
  <si>
    <t>副驾驶高配靠背调节手柄</t>
  </si>
  <si>
    <t>BSP0010050</t>
  </si>
  <si>
    <t>副驾驶靠背调节手柄卡接簧</t>
  </si>
  <si>
    <t>SHT0015238</t>
  </si>
  <si>
    <t>副驾驶座椅高度调节机构总成</t>
  </si>
  <si>
    <t>SHT0015226</t>
  </si>
  <si>
    <t>驾驶员标配前罩壳</t>
  </si>
  <si>
    <t>SHT0015535</t>
  </si>
  <si>
    <t>副驾驶员六孔腰托开关总成</t>
  </si>
  <si>
    <t>SHT0015243</t>
  </si>
  <si>
    <t>副驾驶速降开关按钮帽</t>
  </si>
  <si>
    <t>BPC0010060</t>
  </si>
  <si>
    <t>座椅速升速降阀</t>
  </si>
  <si>
    <t>SHT0010907</t>
  </si>
  <si>
    <t>阻尼调节机构总成</t>
  </si>
  <si>
    <t>BCL0010006</t>
  </si>
  <si>
    <t>气管卡扣（2*4mm）</t>
  </si>
  <si>
    <t>BCL0010010</t>
  </si>
  <si>
    <t>四管夹</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</si>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</sst>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8">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b/>
      <sz val="11"/>
      <color rgb="FF000000"/>
      <name val="宋体"/>
      <charset val="134"/>
    </font>
    <font>
      <b/>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2"/>
      <name val="新細明體"/>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11"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11" fillId="0" borderId="0">
      <alignment vertical="center"/>
    </xf>
    <xf numFmtId="0" fontId="32" fillId="0" borderId="0"/>
    <xf numFmtId="0" fontId="11" fillId="0" borderId="0">
      <alignment vertical="center"/>
    </xf>
    <xf numFmtId="0" fontId="0" fillId="0" borderId="0"/>
    <xf numFmtId="0" fontId="0" fillId="0" borderId="0"/>
    <xf numFmtId="0" fontId="32" fillId="0" borderId="0"/>
    <xf numFmtId="0" fontId="0" fillId="0" borderId="0"/>
    <xf numFmtId="0" fontId="31" fillId="0" borderId="1" applyNumberFormat="0" applyFill="0" applyBorder="0" applyAlignment="0" applyProtection="0">
      <alignment vertical="center"/>
    </xf>
    <xf numFmtId="0" fontId="33" fillId="0" borderId="0"/>
    <xf numFmtId="0" fontId="31" fillId="0" borderId="1" applyNumberFormat="0" applyFill="0" applyBorder="0" applyAlignment="0" applyProtection="0">
      <alignment vertical="center"/>
    </xf>
  </cellStyleXfs>
  <cellXfs count="62">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9" fillId="0" borderId="1" xfId="0" applyFont="1" applyBorder="1" applyAlignment="1">
      <alignment horizontal="center" vertical="center" wrapText="1" readingOrder="1"/>
    </xf>
    <xf numFmtId="177" fontId="6" fillId="0" borderId="1" xfId="49" applyNumberFormat="1" applyFont="1" applyBorder="1" applyAlignment="1">
      <alignment horizontal="center" vertical="center"/>
    </xf>
    <xf numFmtId="43" fontId="6" fillId="0" borderId="1" xfId="49" applyNumberFormat="1" applyFont="1" applyBorder="1" applyAlignment="1">
      <alignment horizontal="center" vertical="center"/>
    </xf>
    <xf numFmtId="0" fontId="6" fillId="0" borderId="1" xfId="59" applyFont="1" applyFill="1" applyBorder="1" applyAlignment="1">
      <alignment horizontal="center" vertical="center" wrapText="1"/>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3" xfId="49" applyFont="1" applyBorder="1" applyAlignment="1">
      <alignment horizontal="center" vertical="center"/>
    </xf>
    <xf numFmtId="0" fontId="10" fillId="0" borderId="1" xfId="49" applyFont="1" applyBorder="1" applyAlignment="1">
      <alignment vertical="center" wrapText="1"/>
    </xf>
    <xf numFmtId="0" fontId="10" fillId="0" borderId="1" xfId="49" applyFont="1" applyBorder="1" applyAlignment="1">
      <alignment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8" fillId="0" borderId="1" xfId="49" applyFont="1" applyBorder="1" applyAlignment="1">
      <alignment horizontal="center" vertical="center" wrapText="1"/>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3" xfId="66"/>
    <cellStyle name="常规 5 2 2" xfId="67"/>
    <cellStyle name="BOM_Level_Below3 2" xfId="68"/>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fengjingqian@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tabSelected="1" view="pageBreakPreview" zoomScaleNormal="100" topLeftCell="A9" workbookViewId="0">
      <selection activeCell="B9" sqref="B9:K9"/>
    </sheetView>
  </sheetViews>
  <sheetFormatPr defaultColWidth="9" defaultRowHeight="15.6"/>
  <cols>
    <col min="1" max="1" width="16.875" style="3" customWidth="1"/>
    <col min="2" max="2" width="16.375" style="3" customWidth="1"/>
    <col min="3" max="3" width="30.3" style="3" customWidth="1"/>
    <col min="4" max="4" width="22.8"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4" t="s">
        <v>2</v>
      </c>
      <c r="K1" s="44"/>
    </row>
    <row r="2" ht="30" customHeight="1" spans="1:11">
      <c r="A2" s="5"/>
      <c r="B2" s="5"/>
      <c r="C2" s="5"/>
      <c r="D2" s="5"/>
      <c r="E2" s="5"/>
      <c r="F2" s="5"/>
      <c r="G2" s="5"/>
      <c r="H2" s="6" t="s">
        <v>3</v>
      </c>
      <c r="I2" s="6" t="s">
        <v>4</v>
      </c>
      <c r="J2" s="6" t="s">
        <v>5</v>
      </c>
      <c r="K2" s="44"/>
    </row>
    <row r="3" s="1" customFormat="1" ht="28.5" customHeight="1" spans="1:11">
      <c r="A3" s="7" t="s">
        <v>6</v>
      </c>
      <c r="B3" s="7" t="s">
        <v>7</v>
      </c>
      <c r="C3" s="7"/>
      <c r="D3" s="8" t="s">
        <v>8</v>
      </c>
      <c r="E3" s="8"/>
      <c r="F3" s="8">
        <v>45899</v>
      </c>
      <c r="G3" s="8"/>
      <c r="H3" s="9" t="s">
        <v>9</v>
      </c>
      <c r="I3" s="9"/>
      <c r="J3" s="45">
        <v>45891</v>
      </c>
      <c r="K3" s="45"/>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18610139692</v>
      </c>
      <c r="I5" s="14"/>
      <c r="J5" s="46" t="s">
        <v>19</v>
      </c>
      <c r="K5" s="46"/>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15028210325</v>
      </c>
      <c r="G7" s="9"/>
      <c r="H7" s="9" t="s">
        <v>26</v>
      </c>
      <c r="I7" s="9"/>
      <c r="J7" s="47" t="s">
        <v>27</v>
      </c>
      <c r="K7" s="47"/>
    </row>
    <row r="8" s="1" customFormat="1" ht="28.5" customHeight="1" spans="1:11">
      <c r="A8" s="7" t="s">
        <v>28</v>
      </c>
      <c r="B8" s="7" t="s">
        <v>29</v>
      </c>
      <c r="C8" s="7"/>
      <c r="D8" s="9"/>
      <c r="E8" s="9"/>
      <c r="F8" s="9" t="s">
        <v>30</v>
      </c>
      <c r="G8" s="9"/>
      <c r="H8" s="9"/>
      <c r="I8" s="9"/>
      <c r="J8" s="48"/>
      <c r="K8" s="48"/>
    </row>
    <row r="9" s="1" customFormat="1" ht="99" customHeight="1" spans="1:11">
      <c r="A9" s="16" t="s">
        <v>31</v>
      </c>
      <c r="B9" s="17" t="s">
        <v>32</v>
      </c>
      <c r="C9" s="18"/>
      <c r="D9" s="18"/>
      <c r="E9" s="18"/>
      <c r="F9" s="18"/>
      <c r="G9" s="18"/>
      <c r="H9" s="18"/>
      <c r="I9" s="18"/>
      <c r="J9" s="49"/>
      <c r="K9" s="18"/>
    </row>
    <row r="10" s="1" customFormat="1" ht="42.75" customHeight="1" spans="1:11">
      <c r="A10" s="19" t="s">
        <v>33</v>
      </c>
      <c r="B10" s="19" t="s">
        <v>34</v>
      </c>
      <c r="C10" s="20" t="s">
        <v>35</v>
      </c>
      <c r="D10" s="20" t="s">
        <v>36</v>
      </c>
      <c r="E10" s="20" t="s">
        <v>37</v>
      </c>
      <c r="F10" s="20" t="s">
        <v>38</v>
      </c>
      <c r="G10" s="19" t="s">
        <v>39</v>
      </c>
      <c r="H10" s="19" t="s">
        <v>40</v>
      </c>
      <c r="I10" s="19" t="s">
        <v>41</v>
      </c>
      <c r="J10" s="50" t="s">
        <v>42</v>
      </c>
      <c r="K10" s="19" t="s">
        <v>43</v>
      </c>
    </row>
    <row r="11" s="1" customFormat="1" ht="57.6" spans="1:11">
      <c r="A11" s="19">
        <v>1</v>
      </c>
      <c r="B11" s="21" t="s">
        <v>44</v>
      </c>
      <c r="C11" s="22" t="s">
        <v>45</v>
      </c>
      <c r="D11" s="23" t="s">
        <v>46</v>
      </c>
      <c r="E11" s="20">
        <v>1</v>
      </c>
      <c r="F11" s="20" t="s">
        <v>47</v>
      </c>
      <c r="G11" s="24">
        <v>45899</v>
      </c>
      <c r="H11" s="25"/>
      <c r="I11" s="51"/>
      <c r="J11" s="25"/>
      <c r="K11" s="52"/>
    </row>
    <row r="12" s="1" customFormat="1" ht="14.4" spans="1:11">
      <c r="A12" s="19">
        <v>2</v>
      </c>
      <c r="B12" s="21" t="s">
        <v>48</v>
      </c>
      <c r="C12" s="21" t="s">
        <v>49</v>
      </c>
      <c r="D12" s="21" t="s">
        <v>50</v>
      </c>
      <c r="E12" s="20">
        <v>1</v>
      </c>
      <c r="F12" s="20" t="s">
        <v>47</v>
      </c>
      <c r="G12" s="24">
        <v>45899</v>
      </c>
      <c r="H12" s="25"/>
      <c r="I12" s="51"/>
      <c r="J12" s="25"/>
      <c r="K12" s="53"/>
    </row>
    <row r="13" s="1" customFormat="1" ht="14.4" spans="1:11">
      <c r="A13" s="19">
        <v>3</v>
      </c>
      <c r="B13" s="21" t="s">
        <v>51</v>
      </c>
      <c r="C13" s="21" t="s">
        <v>52</v>
      </c>
      <c r="D13" s="23" t="s">
        <v>53</v>
      </c>
      <c r="E13" s="20">
        <v>1</v>
      </c>
      <c r="F13" s="20" t="s">
        <v>47</v>
      </c>
      <c r="G13" s="24">
        <v>45899</v>
      </c>
      <c r="H13" s="25"/>
      <c r="I13" s="51"/>
      <c r="J13" s="25"/>
      <c r="K13" s="53"/>
    </row>
    <row r="14" s="1" customFormat="1" ht="14.4" spans="1:11">
      <c r="A14" s="19">
        <v>4</v>
      </c>
      <c r="B14" s="21" t="s">
        <v>54</v>
      </c>
      <c r="C14" s="21" t="s">
        <v>55</v>
      </c>
      <c r="D14" s="23" t="s">
        <v>53</v>
      </c>
      <c r="E14" s="20">
        <v>1</v>
      </c>
      <c r="F14" s="20" t="s">
        <v>47</v>
      </c>
      <c r="G14" s="24">
        <v>45899</v>
      </c>
      <c r="H14" s="25"/>
      <c r="I14" s="51"/>
      <c r="J14" s="25"/>
      <c r="K14" s="53"/>
    </row>
    <row r="15" s="1" customFormat="1" ht="14.4" spans="1:11">
      <c r="A15" s="19">
        <v>5</v>
      </c>
      <c r="B15" s="26" t="s">
        <v>56</v>
      </c>
      <c r="C15" s="26" t="s">
        <v>57</v>
      </c>
      <c r="D15" s="23" t="s">
        <v>53</v>
      </c>
      <c r="E15" s="20">
        <v>1</v>
      </c>
      <c r="F15" s="20" t="s">
        <v>47</v>
      </c>
      <c r="G15" s="24">
        <v>45899</v>
      </c>
      <c r="H15" s="25"/>
      <c r="I15" s="51"/>
      <c r="J15" s="25"/>
      <c r="K15" s="53"/>
    </row>
    <row r="16" s="1" customFormat="1" ht="14.4" spans="1:11">
      <c r="A16" s="19">
        <v>6</v>
      </c>
      <c r="B16" s="21" t="s">
        <v>58</v>
      </c>
      <c r="C16" s="21" t="s">
        <v>59</v>
      </c>
      <c r="D16" s="23" t="s">
        <v>53</v>
      </c>
      <c r="E16" s="20">
        <v>1</v>
      </c>
      <c r="F16" s="20" t="s">
        <v>47</v>
      </c>
      <c r="G16" s="24">
        <v>45899</v>
      </c>
      <c r="H16" s="25"/>
      <c r="I16" s="51"/>
      <c r="J16" s="25"/>
      <c r="K16" s="53"/>
    </row>
    <row r="17" s="1" customFormat="1" ht="14.4" spans="1:11">
      <c r="A17" s="19">
        <v>7</v>
      </c>
      <c r="B17" s="21" t="s">
        <v>60</v>
      </c>
      <c r="C17" s="21" t="s">
        <v>61</v>
      </c>
      <c r="D17" s="23"/>
      <c r="E17" s="20">
        <v>1</v>
      </c>
      <c r="F17" s="20" t="s">
        <v>47</v>
      </c>
      <c r="G17" s="24">
        <v>45899</v>
      </c>
      <c r="H17" s="25"/>
      <c r="I17" s="51"/>
      <c r="J17" s="25"/>
      <c r="K17" s="53"/>
    </row>
    <row r="18" s="1" customFormat="1" ht="14.4" spans="1:11">
      <c r="A18" s="19">
        <v>8</v>
      </c>
      <c r="B18" s="21" t="s">
        <v>62</v>
      </c>
      <c r="C18" s="21" t="s">
        <v>63</v>
      </c>
      <c r="D18" s="23" t="s">
        <v>64</v>
      </c>
      <c r="E18" s="20">
        <v>1</v>
      </c>
      <c r="F18" s="20" t="s">
        <v>47</v>
      </c>
      <c r="G18" s="24">
        <v>45899</v>
      </c>
      <c r="H18" s="25"/>
      <c r="I18" s="51"/>
      <c r="J18" s="25"/>
      <c r="K18" s="53"/>
    </row>
    <row r="19" s="1" customFormat="1" ht="28.8" spans="1:11">
      <c r="A19" s="19">
        <v>9</v>
      </c>
      <c r="B19" s="21" t="s">
        <v>65</v>
      </c>
      <c r="C19" s="21" t="s">
        <v>66</v>
      </c>
      <c r="D19" s="23" t="s">
        <v>67</v>
      </c>
      <c r="E19" s="20">
        <v>1</v>
      </c>
      <c r="F19" s="20" t="s">
        <v>47</v>
      </c>
      <c r="G19" s="24">
        <v>45899</v>
      </c>
      <c r="H19" s="25"/>
      <c r="I19" s="51"/>
      <c r="J19" s="25"/>
      <c r="K19" s="53"/>
    </row>
    <row r="20" s="1" customFormat="1" ht="28.8" spans="1:11">
      <c r="A20" s="19">
        <v>10</v>
      </c>
      <c r="B20" s="21" t="s">
        <v>68</v>
      </c>
      <c r="C20" s="21" t="s">
        <v>69</v>
      </c>
      <c r="D20" s="23" t="s">
        <v>67</v>
      </c>
      <c r="E20" s="20">
        <v>1</v>
      </c>
      <c r="F20" s="20" t="s">
        <v>47</v>
      </c>
      <c r="G20" s="24">
        <v>45899</v>
      </c>
      <c r="H20" s="25"/>
      <c r="I20" s="51"/>
      <c r="J20" s="25"/>
      <c r="K20" s="53"/>
    </row>
    <row r="21" s="1" customFormat="1" ht="14.4" spans="1:11">
      <c r="A21" s="19">
        <v>11</v>
      </c>
      <c r="B21" s="21" t="s">
        <v>70</v>
      </c>
      <c r="C21" s="21" t="s">
        <v>71</v>
      </c>
      <c r="D21" s="23" t="s">
        <v>72</v>
      </c>
      <c r="E21" s="20">
        <v>1</v>
      </c>
      <c r="F21" s="20" t="s">
        <v>47</v>
      </c>
      <c r="G21" s="24">
        <v>45899</v>
      </c>
      <c r="H21" s="25"/>
      <c r="I21" s="51"/>
      <c r="J21" s="25"/>
      <c r="K21" s="53"/>
    </row>
    <row r="22" s="1" customFormat="1" ht="14.4" spans="1:11">
      <c r="A22" s="19">
        <v>12</v>
      </c>
      <c r="B22" s="21" t="s">
        <v>73</v>
      </c>
      <c r="C22" s="21" t="s">
        <v>74</v>
      </c>
      <c r="D22" s="23" t="s">
        <v>75</v>
      </c>
      <c r="E22" s="20">
        <v>1</v>
      </c>
      <c r="F22" s="20" t="s">
        <v>47</v>
      </c>
      <c r="G22" s="24">
        <v>45899</v>
      </c>
      <c r="H22" s="25"/>
      <c r="I22" s="51"/>
      <c r="J22" s="25"/>
      <c r="K22" s="53"/>
    </row>
    <row r="23" s="1" customFormat="1" ht="14.4" spans="1:11">
      <c r="A23" s="19">
        <v>13</v>
      </c>
      <c r="B23" s="21" t="s">
        <v>76</v>
      </c>
      <c r="C23" s="21" t="s">
        <v>77</v>
      </c>
      <c r="D23" s="23"/>
      <c r="E23" s="20">
        <v>1</v>
      </c>
      <c r="F23" s="20" t="s">
        <v>47</v>
      </c>
      <c r="G23" s="24">
        <v>45899</v>
      </c>
      <c r="H23" s="25"/>
      <c r="I23" s="51"/>
      <c r="J23" s="25"/>
      <c r="K23" s="53"/>
    </row>
    <row r="24" s="1" customFormat="1" ht="14.4" spans="1:11">
      <c r="A24" s="19">
        <v>14</v>
      </c>
      <c r="B24" s="21" t="s">
        <v>78</v>
      </c>
      <c r="C24" s="21" t="s">
        <v>79</v>
      </c>
      <c r="D24" s="23"/>
      <c r="E24" s="20">
        <v>2</v>
      </c>
      <c r="F24" s="20" t="s">
        <v>47</v>
      </c>
      <c r="G24" s="24">
        <v>45899</v>
      </c>
      <c r="H24" s="25"/>
      <c r="I24" s="51"/>
      <c r="J24" s="25"/>
      <c r="K24" s="53"/>
    </row>
    <row r="25" s="1" customFormat="1" ht="14.4" spans="1:11">
      <c r="A25" s="19">
        <v>15</v>
      </c>
      <c r="B25" s="21" t="s">
        <v>80</v>
      </c>
      <c r="C25" s="21" t="s">
        <v>81</v>
      </c>
      <c r="D25" s="23" t="s">
        <v>82</v>
      </c>
      <c r="E25" s="20">
        <v>1</v>
      </c>
      <c r="F25" s="20" t="s">
        <v>47</v>
      </c>
      <c r="G25" s="24">
        <v>45899</v>
      </c>
      <c r="H25" s="25"/>
      <c r="I25" s="51"/>
      <c r="J25" s="25"/>
      <c r="K25" s="53"/>
    </row>
    <row r="26" s="1" customFormat="1" ht="14.4" spans="1:11">
      <c r="A26" s="19">
        <v>16</v>
      </c>
      <c r="B26" s="21" t="s">
        <v>83</v>
      </c>
      <c r="C26" s="21" t="s">
        <v>84</v>
      </c>
      <c r="D26" s="23" t="s">
        <v>82</v>
      </c>
      <c r="E26" s="20">
        <v>1</v>
      </c>
      <c r="F26" s="20" t="s">
        <v>47</v>
      </c>
      <c r="G26" s="24">
        <v>45899</v>
      </c>
      <c r="H26" s="25"/>
      <c r="I26" s="51"/>
      <c r="J26" s="25"/>
      <c r="K26" s="53"/>
    </row>
    <row r="27" s="1" customFormat="1" ht="14.4" spans="1:11">
      <c r="A27" s="19">
        <v>17</v>
      </c>
      <c r="B27" s="21" t="s">
        <v>85</v>
      </c>
      <c r="C27" s="21" t="s">
        <v>86</v>
      </c>
      <c r="D27" s="23"/>
      <c r="E27" s="20">
        <v>1</v>
      </c>
      <c r="F27" s="20" t="s">
        <v>47</v>
      </c>
      <c r="G27" s="24">
        <v>45899</v>
      </c>
      <c r="H27" s="25"/>
      <c r="I27" s="51"/>
      <c r="J27" s="25"/>
      <c r="K27" s="53"/>
    </row>
    <row r="28" s="1" customFormat="1" ht="14.4" spans="1:11">
      <c r="A28" s="19">
        <v>18</v>
      </c>
      <c r="B28" s="21" t="s">
        <v>87</v>
      </c>
      <c r="C28" s="21" t="s">
        <v>88</v>
      </c>
      <c r="D28" s="23" t="s">
        <v>82</v>
      </c>
      <c r="E28" s="20">
        <v>1</v>
      </c>
      <c r="F28" s="20" t="s">
        <v>47</v>
      </c>
      <c r="G28" s="24">
        <v>45899</v>
      </c>
      <c r="H28" s="25"/>
      <c r="I28" s="51"/>
      <c r="J28" s="25"/>
      <c r="K28" s="53"/>
    </row>
    <row r="29" s="1" customFormat="1" ht="14.4" spans="1:11">
      <c r="A29" s="19">
        <v>19</v>
      </c>
      <c r="B29" s="21" t="s">
        <v>89</v>
      </c>
      <c r="C29" s="21" t="s">
        <v>90</v>
      </c>
      <c r="D29" s="23"/>
      <c r="E29" s="20">
        <v>1</v>
      </c>
      <c r="F29" s="20" t="s">
        <v>47</v>
      </c>
      <c r="G29" s="24">
        <v>45899</v>
      </c>
      <c r="H29" s="25"/>
      <c r="I29" s="51"/>
      <c r="J29" s="25"/>
      <c r="K29" s="53"/>
    </row>
    <row r="30" s="1" customFormat="1" ht="14.4" spans="1:11">
      <c r="A30" s="19">
        <v>20</v>
      </c>
      <c r="B30" s="21" t="s">
        <v>91</v>
      </c>
      <c r="C30" s="21" t="s">
        <v>92</v>
      </c>
      <c r="D30" s="23" t="s">
        <v>82</v>
      </c>
      <c r="E30" s="20">
        <v>1</v>
      </c>
      <c r="F30" s="20" t="s">
        <v>47</v>
      </c>
      <c r="G30" s="24">
        <v>45899</v>
      </c>
      <c r="H30" s="25"/>
      <c r="I30" s="51"/>
      <c r="J30" s="25"/>
      <c r="K30" s="53"/>
    </row>
    <row r="31" s="1" customFormat="1" ht="14.4" spans="1:11">
      <c r="A31" s="19">
        <v>21</v>
      </c>
      <c r="B31" s="21" t="s">
        <v>93</v>
      </c>
      <c r="C31" s="21" t="s">
        <v>94</v>
      </c>
      <c r="D31" s="23" t="s">
        <v>82</v>
      </c>
      <c r="E31" s="20">
        <v>1</v>
      </c>
      <c r="F31" s="20" t="s">
        <v>47</v>
      </c>
      <c r="G31" s="24">
        <v>45899</v>
      </c>
      <c r="H31" s="25"/>
      <c r="I31" s="51"/>
      <c r="J31" s="25"/>
      <c r="K31" s="53"/>
    </row>
    <row r="32" s="1" customFormat="1" ht="14.4" spans="1:11">
      <c r="A32" s="19">
        <v>22</v>
      </c>
      <c r="B32" s="21" t="s">
        <v>95</v>
      </c>
      <c r="C32" s="21" t="s">
        <v>96</v>
      </c>
      <c r="D32" s="23" t="s">
        <v>82</v>
      </c>
      <c r="E32" s="20">
        <v>1</v>
      </c>
      <c r="F32" s="20" t="s">
        <v>47</v>
      </c>
      <c r="G32" s="24">
        <v>45899</v>
      </c>
      <c r="H32" s="25"/>
      <c r="I32" s="51"/>
      <c r="J32" s="25"/>
      <c r="K32" s="53"/>
    </row>
    <row r="33" s="1" customFormat="1" ht="14.4" spans="1:11">
      <c r="A33" s="19">
        <v>23</v>
      </c>
      <c r="B33" s="21" t="s">
        <v>97</v>
      </c>
      <c r="C33" s="21" t="s">
        <v>98</v>
      </c>
      <c r="D33" s="23" t="s">
        <v>82</v>
      </c>
      <c r="E33" s="20">
        <v>1</v>
      </c>
      <c r="F33" s="20" t="s">
        <v>47</v>
      </c>
      <c r="G33" s="24">
        <v>45899</v>
      </c>
      <c r="H33" s="25"/>
      <c r="I33" s="51"/>
      <c r="J33" s="25"/>
      <c r="K33" s="53"/>
    </row>
    <row r="34" s="1" customFormat="1" ht="14.4" spans="1:11">
      <c r="A34" s="19">
        <v>24</v>
      </c>
      <c r="B34" s="21" t="s">
        <v>99</v>
      </c>
      <c r="C34" s="21" t="s">
        <v>100</v>
      </c>
      <c r="D34" s="23"/>
      <c r="E34" s="20">
        <v>1</v>
      </c>
      <c r="F34" s="20" t="s">
        <v>47</v>
      </c>
      <c r="G34" s="24">
        <v>45899</v>
      </c>
      <c r="H34" s="25"/>
      <c r="I34" s="51"/>
      <c r="J34" s="25"/>
      <c r="K34" s="53"/>
    </row>
    <row r="35" s="1" customFormat="1" ht="14.4" spans="1:11">
      <c r="A35" s="19">
        <v>25</v>
      </c>
      <c r="B35" s="21" t="s">
        <v>101</v>
      </c>
      <c r="C35" s="21" t="s">
        <v>102</v>
      </c>
      <c r="D35" s="23" t="s">
        <v>82</v>
      </c>
      <c r="E35" s="20">
        <v>1</v>
      </c>
      <c r="F35" s="20" t="s">
        <v>47</v>
      </c>
      <c r="G35" s="24">
        <v>45899</v>
      </c>
      <c r="H35" s="25"/>
      <c r="I35" s="51"/>
      <c r="J35" s="25"/>
      <c r="K35" s="53"/>
    </row>
    <row r="36" s="1" customFormat="1" ht="14.4" spans="1:11">
      <c r="A36" s="19">
        <v>26</v>
      </c>
      <c r="B36" s="21" t="s">
        <v>103</v>
      </c>
      <c r="C36" s="21" t="s">
        <v>104</v>
      </c>
      <c r="D36" s="23"/>
      <c r="E36" s="20">
        <v>200</v>
      </c>
      <c r="F36" s="20" t="s">
        <v>47</v>
      </c>
      <c r="G36" s="24">
        <v>45899</v>
      </c>
      <c r="H36" s="25"/>
      <c r="I36" s="51"/>
      <c r="J36" s="25"/>
      <c r="K36" s="53"/>
    </row>
    <row r="37" s="1" customFormat="1" ht="14.4" spans="1:11">
      <c r="A37" s="19">
        <v>27</v>
      </c>
      <c r="B37" s="21" t="s">
        <v>105</v>
      </c>
      <c r="C37" s="21" t="s">
        <v>106</v>
      </c>
      <c r="D37" s="23"/>
      <c r="E37" s="20">
        <v>200</v>
      </c>
      <c r="F37" s="20" t="s">
        <v>47</v>
      </c>
      <c r="G37" s="24">
        <v>45899</v>
      </c>
      <c r="H37" s="25"/>
      <c r="I37" s="51"/>
      <c r="J37" s="25"/>
      <c r="K37" s="53"/>
    </row>
    <row r="38" s="1" customFormat="1" ht="14.4" spans="1:11">
      <c r="A38" s="27" t="s">
        <v>107</v>
      </c>
      <c r="B38" s="28"/>
      <c r="C38" s="28"/>
      <c r="D38" s="28"/>
      <c r="E38" s="29"/>
      <c r="F38" s="29"/>
      <c r="G38" s="29"/>
      <c r="H38" s="29"/>
      <c r="I38" s="54"/>
      <c r="J38" s="55">
        <f>SUM(J11:J11)</f>
        <v>0</v>
      </c>
      <c r="K38" s="56"/>
    </row>
    <row r="39" s="1" customFormat="1" ht="21.75" customHeight="1" spans="1:11">
      <c r="A39" s="30" t="s">
        <v>108</v>
      </c>
      <c r="B39" s="31"/>
      <c r="C39" s="32"/>
      <c r="D39" s="33"/>
      <c r="E39" s="30" t="s">
        <v>109</v>
      </c>
      <c r="F39" s="31"/>
      <c r="G39" s="33"/>
      <c r="H39" s="30" t="s">
        <v>110</v>
      </c>
      <c r="I39" s="31"/>
      <c r="J39" s="32"/>
      <c r="K39" s="33"/>
    </row>
    <row r="40" s="1" customFormat="1" ht="21.75" customHeight="1" spans="1:11">
      <c r="A40" s="34"/>
      <c r="B40" s="35"/>
      <c r="C40" s="28"/>
      <c r="D40" s="36"/>
      <c r="E40" s="34"/>
      <c r="F40" s="35"/>
      <c r="G40" s="36"/>
      <c r="H40" s="34"/>
      <c r="I40" s="35"/>
      <c r="J40" s="28"/>
      <c r="K40" s="36"/>
    </row>
    <row r="41" s="1" customFormat="1" ht="17.1" customHeight="1" spans="1:11">
      <c r="A41" s="37" t="s">
        <v>111</v>
      </c>
      <c r="B41" s="37"/>
      <c r="C41" s="37"/>
      <c r="D41" s="37"/>
      <c r="E41" s="37"/>
      <c r="F41" s="37"/>
      <c r="G41" s="37"/>
      <c r="H41" s="37"/>
      <c r="I41" s="37"/>
      <c r="J41" s="57"/>
      <c r="K41" s="37"/>
    </row>
    <row r="42" s="1" customFormat="1" ht="26.25" customHeight="1" spans="1:11">
      <c r="A42" s="38" t="s">
        <v>112</v>
      </c>
      <c r="B42" s="39"/>
      <c r="C42" s="39"/>
      <c r="D42" s="39"/>
      <c r="E42" s="39"/>
      <c r="F42" s="39"/>
      <c r="G42" s="39"/>
      <c r="H42" s="39"/>
      <c r="I42" s="39"/>
      <c r="J42" s="58"/>
      <c r="K42" s="39"/>
    </row>
    <row r="43" s="2" customFormat="1" ht="20.25" customHeight="1" spans="1:11">
      <c r="A43" s="40" t="s">
        <v>33</v>
      </c>
      <c r="B43" s="40" t="s">
        <v>113</v>
      </c>
      <c r="C43" s="40" t="s">
        <v>114</v>
      </c>
      <c r="D43" s="40" t="s">
        <v>115</v>
      </c>
      <c r="E43" s="40" t="s">
        <v>116</v>
      </c>
      <c r="F43" s="40"/>
      <c r="G43" s="40"/>
      <c r="H43" s="40" t="s">
        <v>117</v>
      </c>
      <c r="I43" s="40"/>
      <c r="J43" s="59"/>
      <c r="K43" s="40" t="s">
        <v>118</v>
      </c>
    </row>
    <row r="44" s="2" customFormat="1" ht="20.25" customHeight="1" spans="1:11">
      <c r="A44" s="40">
        <v>1</v>
      </c>
      <c r="B44" s="40"/>
      <c r="C44" s="40"/>
      <c r="D44" s="40"/>
      <c r="E44" s="40"/>
      <c r="F44" s="40"/>
      <c r="G44" s="40"/>
      <c r="H44" s="40"/>
      <c r="I44" s="40"/>
      <c r="J44" s="59"/>
      <c r="K44" s="40"/>
    </row>
    <row r="45" s="2" customFormat="1" ht="20.25" customHeight="1" spans="1:11">
      <c r="A45" s="40">
        <v>2</v>
      </c>
      <c r="B45" s="40"/>
      <c r="C45" s="40"/>
      <c r="D45" s="40"/>
      <c r="E45" s="40"/>
      <c r="F45" s="40"/>
      <c r="G45" s="40"/>
      <c r="H45" s="40"/>
      <c r="I45" s="40"/>
      <c r="J45" s="59"/>
      <c r="K45" s="40"/>
    </row>
    <row r="46" s="1" customFormat="1" ht="43.5" customHeight="1" spans="1:11">
      <c r="A46" s="39" t="s">
        <v>119</v>
      </c>
      <c r="B46" s="41"/>
      <c r="C46" s="41"/>
      <c r="D46" s="41"/>
      <c r="E46" s="41"/>
      <c r="F46" s="41"/>
      <c r="G46" s="41"/>
      <c r="H46" s="41"/>
      <c r="I46" s="41"/>
      <c r="J46" s="60"/>
      <c r="K46" s="41"/>
    </row>
    <row r="47" ht="111.75" customHeight="1" spans="1:11">
      <c r="A47" s="42" t="s">
        <v>120</v>
      </c>
      <c r="B47" s="43"/>
      <c r="C47" s="43"/>
      <c r="D47" s="43"/>
      <c r="E47" s="43"/>
      <c r="F47" s="43"/>
      <c r="G47" s="43"/>
      <c r="H47" s="43"/>
      <c r="I47" s="43"/>
      <c r="J47" s="61"/>
      <c r="K47" s="43"/>
    </row>
  </sheetData>
  <autoFilter xmlns:etc="http://www.wps.cn/officeDocument/2017/etCustomData" ref="A10:N47"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38:I38"/>
    <mergeCell ref="A41:K41"/>
    <mergeCell ref="A42:K42"/>
    <mergeCell ref="E43:F43"/>
    <mergeCell ref="H43:I43"/>
    <mergeCell ref="E44:F44"/>
    <mergeCell ref="H44:I44"/>
    <mergeCell ref="E45:F45"/>
    <mergeCell ref="H45:I45"/>
    <mergeCell ref="A46:K46"/>
    <mergeCell ref="A47:K47"/>
    <mergeCell ref="A4:A5"/>
    <mergeCell ref="A39:A40"/>
    <mergeCell ref="E39:E40"/>
    <mergeCell ref="H39:H40"/>
    <mergeCell ref="A1:G2"/>
    <mergeCell ref="I39:K40"/>
    <mergeCell ref="F39:G40"/>
    <mergeCell ref="B39:D40"/>
  </mergeCells>
  <conditionalFormatting sqref="B15">
    <cfRule type="duplicateValues" dxfId="0" priority="2"/>
    <cfRule type="duplicateValues" dxfId="0" priority="1"/>
  </conditionalFormatting>
  <dataValidations count="1">
    <dataValidation type="list" allowBlank="1" showInputMessage="1" showErrorMessage="1" sqref="D5:E5">
      <formula1>"北京光华荣昌,安路普总公司"</formula1>
    </dataValidation>
  </dataValidations>
  <hyperlinks>
    <hyperlink ref="J5" r:id="rId4" display="fengjingqian@bjghrc.com" tooltip="mailto:fengjingqian@bjghrc.com"/>
    <hyperlink ref="J7" r:id="rId5" display="zhangjia@bjghrc.com" tooltip="mailto:zhangjia@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2025-08-25T02:24:30Z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999A95447AA042689C7EA686FA2CB99A</vt:lpwstr>
  </property>
</Properties>
</file>