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样件价格协议\可编辑版\"/>
    </mc:Choice>
  </mc:AlternateContent>
  <bookViews>
    <workbookView xWindow="-120" yWindow="-120" windowWidth="20730" windowHeight="11760" tabRatio="926"/>
  </bookViews>
  <sheets>
    <sheet name="北京 (2)" sheetId="10" r:id="rId1"/>
    <sheet name="北京" sheetId="9" state="hidden" r:id="rId2"/>
  </sheets>
  <definedNames>
    <definedName name="_xlnm.Print_Area" localSheetId="1">北京!$A$1:$N$23</definedName>
    <definedName name="_xlnm.Print_Area" localSheetId="0">'北京 (2)'!$A$1:$N$23</definedName>
  </definedNames>
  <calcPr calcId="152511"/>
</workbook>
</file>

<file path=xl/calcChain.xml><?xml version="1.0" encoding="utf-8"?>
<calcChain xmlns="http://schemas.openxmlformats.org/spreadsheetml/2006/main">
  <c r="L10" i="10" l="1"/>
  <c r="M10" i="10" s="1"/>
  <c r="L9" i="10" l="1"/>
  <c r="M9" i="10" s="1"/>
  <c r="L9" i="9" l="1"/>
  <c r="M9" i="9"/>
  <c r="L10" i="9"/>
  <c r="M10" i="9" s="1"/>
</calcChain>
</file>

<file path=xl/sharedStrings.xml><?xml version="1.0" encoding="utf-8"?>
<sst xmlns="http://schemas.openxmlformats.org/spreadsheetml/2006/main" count="104" uniqueCount="57">
  <si>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</si>
  <si>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</si>
  <si>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</si>
  <si>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</si>
  <si>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</si>
  <si>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</si>
  <si>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</si>
  <si>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</si>
  <si>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</si>
  <si>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</si>
  <si>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</si>
  <si>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</si>
  <si>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</si>
  <si>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</si>
  <si>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</si>
  <si>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</si>
  <si>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</si>
  <si>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</si>
  <si>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</si>
  <si>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</si>
  <si>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</si>
  <si>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</si>
  <si>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</si>
  <si>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</si>
  <si>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</si>
  <si>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</si>
  <si>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</si>
  <si>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</si>
  <si>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</si>
  <si>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</si>
  <si>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</si>
  <si>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</si>
  <si>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</si>
  <si>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</si>
  <si>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</si>
  <si>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 协议编号：GHRCJGXY-BJ-20231030-7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</si>
  <si>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北京美好生活家居用品有限公司</t>
    </r>
    <phoneticPr fontId="4" type="noConversion"/>
  </si>
  <si>
    <t>乙方：北京美好生活家居用品有限公司</t>
    <phoneticPr fontId="5" type="noConversion"/>
  </si>
  <si>
    <t>BEC0010228</t>
  </si>
  <si>
    <t>SBR总成</t>
  </si>
  <si>
    <t>SHT0015334</t>
  </si>
  <si>
    <t>副驾驶靠背四气袋腰脱总成</t>
  </si>
  <si>
    <t>吉利G3</t>
    <phoneticPr fontId="5" type="noConversion"/>
  </si>
  <si>
    <t>仅用于研发样件结算,
后期量产件由河北工厂重新定价，
款到发货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</si>
  <si>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3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</si>
  <si>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靠背风扇总成</t>
  </si>
  <si>
    <t>坐垫风扇总成</t>
  </si>
  <si>
    <t>仅用于研发样件结算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</si>
  <si>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2025年 8月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2026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</si>
  <si>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乙方：广东奥博特智造有限公司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</si>
  <si>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广东奥博特智造有限公司</t>
    </r>
    <phoneticPr fontId="4" type="noConversion"/>
  </si>
  <si>
    <t xml:space="preserve">                                                 协议编号：GHRCJGXY-BJ-20250453</t>
    <phoneticPr fontId="7" type="noConversion"/>
  </si>
  <si>
    <t>BEC0010368</t>
  </si>
  <si>
    <t>BEC0010369</t>
  </si>
  <si>
    <t>2024年</t>
    <phoneticPr fontId="7" type="noConversion"/>
  </si>
  <si>
    <t>2025年</t>
    <phoneticPr fontId="7" type="noConversion"/>
  </si>
  <si>
    <t>2026年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</si>
</sst>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wrapText="1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  <xf numFmtId="0" fontId="14" fillId="0" borderId="0" xfId="7" applyFont="1" applyFill="1" applyBorder="1" applyAlignment="1">
      <alignment horizontal="center" vertical="center" shrinkToFi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9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 wrapText="1" shrinkToFit="1"/>
    </xf>
    <xf numFmtId="0" fontId="9" fillId="0" borderId="6" xfId="7" applyFont="1" applyFill="1" applyBorder="1" applyAlignment="1">
      <alignment horizontal="center" vertical="center" wrapText="1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45"/>
  <sheetViews>
    <sheetView tabSelected="1" zoomScaleNormal="100" zoomScaleSheetLayoutView="70" workbookViewId="0">
      <selection activeCell="A18" sqref="A18:XFD18"/>
    </sheetView>
  </sheetViews>
  <sheetFormatPr defaultRowHeight="14.25"/>
  <cols>
    <col min="1" max="1" width="5.5" style="3" customWidth="1"/>
    <col min="2" max="2" width="11.25" style="22" customWidth="1"/>
    <col min="3" max="3" width="17.25" style="3" customWidth="1"/>
    <col min="4" max="4" width="7.875" style="18" customWidth="1"/>
    <col min="5" max="5" width="6.5" style="19" customWidth="1"/>
    <col min="6" max="6" width="7.5" style="20" customWidth="1"/>
    <col min="7" max="7" width="8.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10.125" style="20" customWidth="1"/>
    <col min="13" max="13" width="12.75" style="20" bestFit="1" customWidth="1"/>
    <col min="14" max="14" width="12.87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39"/>
    </row>
    <row r="2" spans="1:205" ht="16.5" customHeight="1">
      <c r="A2" s="59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0"/>
    </row>
    <row r="3" spans="1:205" ht="19.5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41"/>
    </row>
    <row r="4" spans="1:205" ht="19.5" customHeight="1">
      <c r="A4" s="60" t="s">
        <v>50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41"/>
    </row>
    <row r="5" spans="1:205" ht="19.5" customHeight="1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42"/>
    </row>
    <row r="6" spans="1:205" ht="19.5" customHeight="1">
      <c r="A6" s="57" t="s">
        <v>26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43"/>
    </row>
    <row r="7" spans="1:205" ht="33.75" customHeight="1">
      <c r="A7" s="63" t="s">
        <v>0</v>
      </c>
      <c r="B7" s="64" t="s">
        <v>1</v>
      </c>
      <c r="C7" s="65" t="s">
        <v>2</v>
      </c>
      <c r="D7" s="65" t="s">
        <v>3</v>
      </c>
      <c r="E7" s="66" t="s">
        <v>4</v>
      </c>
      <c r="F7" s="67" t="s">
        <v>7</v>
      </c>
      <c r="G7" s="67"/>
      <c r="H7" s="68" t="s">
        <v>8</v>
      </c>
      <c r="I7" s="68"/>
      <c r="J7" s="68"/>
      <c r="K7" s="48" t="s">
        <v>9</v>
      </c>
      <c r="L7" s="48" t="s">
        <v>10</v>
      </c>
      <c r="M7" s="48" t="s">
        <v>11</v>
      </c>
      <c r="N7" s="69" t="s">
        <v>5</v>
      </c>
      <c r="O7" s="6"/>
    </row>
    <row r="8" spans="1:205" ht="26.25" customHeight="1">
      <c r="A8" s="63"/>
      <c r="B8" s="64"/>
      <c r="C8" s="65"/>
      <c r="D8" s="65"/>
      <c r="E8" s="66"/>
      <c r="F8" s="45" t="s">
        <v>54</v>
      </c>
      <c r="G8" s="45" t="s">
        <v>55</v>
      </c>
      <c r="H8" s="8" t="s">
        <v>12</v>
      </c>
      <c r="I8" s="8" t="s">
        <v>13</v>
      </c>
      <c r="J8" s="8" t="s">
        <v>14</v>
      </c>
      <c r="K8" s="70" t="s">
        <v>56</v>
      </c>
      <c r="L8" s="70"/>
      <c r="M8" s="70"/>
      <c r="N8" s="69"/>
      <c r="O8" s="6"/>
    </row>
    <row r="9" spans="1:205" s="13" customFormat="1" ht="26.25" customHeight="1">
      <c r="A9" s="76">
        <v>1</v>
      </c>
      <c r="B9" s="77" t="s">
        <v>52</v>
      </c>
      <c r="C9" s="78" t="s">
        <v>45</v>
      </c>
      <c r="D9" s="77"/>
      <c r="E9" s="79" t="s">
        <v>34</v>
      </c>
      <c r="F9" s="80"/>
      <c r="G9" s="80">
        <v>30.5</v>
      </c>
      <c r="H9" s="81" t="s">
        <v>25</v>
      </c>
      <c r="I9" s="81" t="s">
        <v>25</v>
      </c>
      <c r="J9" s="81" t="s">
        <v>25</v>
      </c>
      <c r="K9" s="82">
        <v>30.5</v>
      </c>
      <c r="L9" s="82">
        <f>K9*0.13</f>
        <v>3.9650000000000003</v>
      </c>
      <c r="M9" s="83">
        <f>K9+L9</f>
        <v>34.465000000000003</v>
      </c>
      <c r="N9" s="84" t="s">
        <v>47</v>
      </c>
      <c r="O9" s="56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26.25" customHeight="1">
      <c r="A10" s="76">
        <v>2</v>
      </c>
      <c r="B10" s="77" t="s">
        <v>53</v>
      </c>
      <c r="C10" s="78" t="s">
        <v>46</v>
      </c>
      <c r="D10" s="77"/>
      <c r="E10" s="79" t="s">
        <v>34</v>
      </c>
      <c r="F10" s="80"/>
      <c r="G10" s="80">
        <v>44.5</v>
      </c>
      <c r="H10" s="81" t="s">
        <v>25</v>
      </c>
      <c r="I10" s="81" t="s">
        <v>25</v>
      </c>
      <c r="J10" s="81" t="s">
        <v>25</v>
      </c>
      <c r="K10" s="82">
        <v>44.5</v>
      </c>
      <c r="L10" s="82">
        <f t="shared" ref="L10" si="0">K10*0.13</f>
        <v>5.7850000000000001</v>
      </c>
      <c r="M10" s="83">
        <f t="shared" ref="M10" si="1">K10+L10</f>
        <v>50.284999999999997</v>
      </c>
      <c r="N10" s="85"/>
      <c r="O10" s="56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71" t="s">
        <v>27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44"/>
      <c r="P11" s="14"/>
    </row>
    <row r="12" spans="1:205" s="15" customFormat="1" ht="17.25" customHeight="1">
      <c r="A12" s="62" t="s">
        <v>48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46"/>
      <c r="P12" s="14"/>
    </row>
    <row r="13" spans="1:205" s="15" customFormat="1" ht="17.25" customHeight="1">
      <c r="A13" s="74" t="s">
        <v>21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46"/>
      <c r="P13" s="14"/>
    </row>
    <row r="14" spans="1:205" s="15" customFormat="1" ht="17.25" customHeight="1">
      <c r="A14" s="62" t="s">
        <v>28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46"/>
      <c r="P14" s="14"/>
    </row>
    <row r="15" spans="1:205" s="15" customFormat="1" ht="17.25" customHeight="1">
      <c r="A15" s="62" t="s">
        <v>24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46"/>
      <c r="P15" s="14"/>
    </row>
    <row r="16" spans="1:205" s="15" customFormat="1" ht="17.25" customHeight="1">
      <c r="A16" s="62" t="s">
        <v>22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46"/>
      <c r="P16" s="14"/>
    </row>
    <row r="17" spans="1:16" s="15" customFormat="1" ht="17.25" customHeight="1">
      <c r="A17" s="75" t="s">
        <v>23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47"/>
      <c r="P17" s="14"/>
    </row>
    <row r="18" spans="1:16" s="15" customFormat="1" ht="17.25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29"/>
      <c r="L18" s="47"/>
      <c r="M18" s="47"/>
      <c r="N18" s="47"/>
      <c r="O18" s="47"/>
      <c r="P18" s="14"/>
    </row>
    <row r="19" spans="1:16" s="15" customFormat="1" ht="17.25" customHeight="1">
      <c r="A19" s="30" t="s">
        <v>33</v>
      </c>
      <c r="B19" s="31"/>
      <c r="C19" s="32"/>
      <c r="H19" s="15" t="s">
        <v>49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6.7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3:N13"/>
    <mergeCell ref="A14:N14"/>
    <mergeCell ref="A15:N15"/>
    <mergeCell ref="A16:N16"/>
    <mergeCell ref="A17:N17"/>
    <mergeCell ref="A12:N12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A11:N11"/>
    <mergeCell ref="N9:N10"/>
    <mergeCell ref="A6:N6"/>
    <mergeCell ref="A1:N1"/>
    <mergeCell ref="A2:N2"/>
    <mergeCell ref="A3:N3"/>
    <mergeCell ref="A4:N4"/>
    <mergeCell ref="A5:N5"/>
  </mergeCells>
  <phoneticPr fontId="5" type="noConversion"/>
  <conditionalFormatting sqref="D24:D1048576 I19:I23 D1:D8 D11:D18">
    <cfRule type="duplicateValues" dxfId="1" priority="1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zoomScaleNormal="100" zoomScaleSheetLayoutView="70" workbookViewId="0">
      <selection activeCell="A16" sqref="A16:N16"/>
    </sheetView>
  </sheetViews>
  <sheetFormatPr defaultRowHeight="14.25"/>
  <cols>
    <col min="1" max="1" width="5.5" style="3" customWidth="1"/>
    <col min="2" max="2" width="11.25" style="22" customWidth="1"/>
    <col min="3" max="3" width="24" style="3" customWidth="1"/>
    <col min="4" max="4" width="11.875" style="18" customWidth="1"/>
    <col min="5" max="5" width="6.5" style="19" customWidth="1"/>
    <col min="6" max="6" width="6.375" style="20" customWidth="1"/>
    <col min="7" max="7" width="7.25" style="20" customWidth="1"/>
    <col min="8" max="8" width="9.25" style="20" customWidth="1"/>
    <col min="9" max="9" width="7.875" style="20" customWidth="1"/>
    <col min="10" max="10" width="8" style="20" customWidth="1"/>
    <col min="11" max="11" width="11" style="20" customWidth="1"/>
    <col min="12" max="12" width="8.375" style="20" customWidth="1"/>
    <col min="13" max="13" width="12.75" style="20" bestFit="1" customWidth="1"/>
    <col min="14" max="14" width="17.125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8" t="s">
        <v>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1"/>
    </row>
    <row r="2" spans="1:205" ht="16.5" customHeight="1">
      <c r="A2" s="59" t="s">
        <v>35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4"/>
    </row>
    <row r="3" spans="1:205" ht="19.5" customHeight="1">
      <c r="A3" s="60" t="s">
        <v>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23"/>
    </row>
    <row r="4" spans="1:205" ht="19.5" customHeight="1">
      <c r="A4" s="60" t="s">
        <v>36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23"/>
    </row>
    <row r="5" spans="1:205" ht="19.5" customHeight="1">
      <c r="A5" s="61" t="s">
        <v>6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24"/>
    </row>
    <row r="6" spans="1:205" ht="19.5" customHeight="1">
      <c r="A6" s="57" t="s">
        <v>26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25"/>
    </row>
    <row r="7" spans="1:205" ht="33.75" customHeight="1">
      <c r="A7" s="63" t="s">
        <v>0</v>
      </c>
      <c r="B7" s="64" t="s">
        <v>1</v>
      </c>
      <c r="C7" s="65" t="s">
        <v>2</v>
      </c>
      <c r="D7" s="65" t="s">
        <v>3</v>
      </c>
      <c r="E7" s="66" t="s">
        <v>4</v>
      </c>
      <c r="F7" s="67" t="s">
        <v>7</v>
      </c>
      <c r="G7" s="67"/>
      <c r="H7" s="68" t="s">
        <v>8</v>
      </c>
      <c r="I7" s="68"/>
      <c r="J7" s="68"/>
      <c r="K7" s="5" t="s">
        <v>9</v>
      </c>
      <c r="L7" s="5" t="s">
        <v>10</v>
      </c>
      <c r="M7" s="5" t="s">
        <v>11</v>
      </c>
      <c r="N7" s="69" t="s">
        <v>5</v>
      </c>
      <c r="O7" s="6"/>
    </row>
    <row r="8" spans="1:205" ht="28.5" customHeight="1">
      <c r="A8" s="63"/>
      <c r="B8" s="64"/>
      <c r="C8" s="65"/>
      <c r="D8" s="65"/>
      <c r="E8" s="66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70" t="s">
        <v>31</v>
      </c>
      <c r="L8" s="70"/>
      <c r="M8" s="70"/>
      <c r="N8" s="69"/>
      <c r="O8" s="6"/>
    </row>
    <row r="9" spans="1:205" s="13" customFormat="1" ht="57" customHeight="1">
      <c r="A9" s="9">
        <v>1</v>
      </c>
      <c r="B9" s="49" t="s">
        <v>38</v>
      </c>
      <c r="C9" s="50" t="s">
        <v>39</v>
      </c>
      <c r="D9" s="49" t="s">
        <v>42</v>
      </c>
      <c r="E9" s="51" t="s">
        <v>34</v>
      </c>
      <c r="F9" s="50"/>
      <c r="G9" s="52">
        <v>15.8</v>
      </c>
      <c r="H9" s="53" t="s">
        <v>25</v>
      </c>
      <c r="I9" s="53" t="s">
        <v>25</v>
      </c>
      <c r="J9" s="53" t="s">
        <v>25</v>
      </c>
      <c r="K9" s="54">
        <v>15.8</v>
      </c>
      <c r="L9" s="54">
        <f>K9*0.13</f>
        <v>2.0540000000000003</v>
      </c>
      <c r="M9" s="55">
        <f>K9+L9</f>
        <v>17.853999999999999</v>
      </c>
      <c r="N9" s="72" t="s">
        <v>43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3" customFormat="1" ht="57" customHeight="1">
      <c r="A10" s="9">
        <v>2</v>
      </c>
      <c r="B10" s="49" t="s">
        <v>40</v>
      </c>
      <c r="C10" s="50" t="s">
        <v>41</v>
      </c>
      <c r="D10" s="49" t="s">
        <v>42</v>
      </c>
      <c r="E10" s="51" t="s">
        <v>34</v>
      </c>
      <c r="F10" s="50"/>
      <c r="G10" s="52">
        <v>18.68</v>
      </c>
      <c r="H10" s="53" t="s">
        <v>25</v>
      </c>
      <c r="I10" s="53" t="s">
        <v>25</v>
      </c>
      <c r="J10" s="53" t="s">
        <v>25</v>
      </c>
      <c r="K10" s="54">
        <v>18.68</v>
      </c>
      <c r="L10" s="54">
        <f>K10*0.13</f>
        <v>2.4283999999999999</v>
      </c>
      <c r="M10" s="55">
        <f>K10+L10</f>
        <v>21.1084</v>
      </c>
      <c r="N10" s="73"/>
      <c r="O10" s="10"/>
      <c r="P10" s="11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</row>
    <row r="11" spans="1:205" s="15" customFormat="1" ht="17.25" customHeight="1">
      <c r="A11" s="71" t="s">
        <v>27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26"/>
      <c r="P11" s="14"/>
    </row>
    <row r="12" spans="1:205" s="15" customFormat="1" ht="17.25" customHeight="1">
      <c r="A12" s="62" t="s">
        <v>44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27"/>
      <c r="P12" s="14"/>
    </row>
    <row r="13" spans="1:205" s="15" customFormat="1" ht="17.25" customHeight="1">
      <c r="A13" s="74" t="s">
        <v>21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27"/>
      <c r="P13" s="14"/>
    </row>
    <row r="14" spans="1:205" s="15" customFormat="1" ht="17.25" customHeight="1">
      <c r="A14" s="62" t="s">
        <v>28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27"/>
      <c r="P14" s="14"/>
    </row>
    <row r="15" spans="1:205" s="15" customFormat="1" ht="17.25" customHeight="1">
      <c r="A15" s="62" t="s">
        <v>24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27"/>
      <c r="P15" s="14"/>
    </row>
    <row r="16" spans="1:205" s="15" customFormat="1" ht="17.25" customHeight="1">
      <c r="A16" s="62" t="s">
        <v>22</v>
      </c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27"/>
      <c r="P16" s="14"/>
    </row>
    <row r="17" spans="1:16" s="15" customFormat="1" ht="17.25" customHeight="1">
      <c r="A17" s="75" t="s">
        <v>23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28"/>
      <c r="P17" s="14"/>
    </row>
    <row r="18" spans="1:16" s="15" customFormat="1" ht="8.25" customHeight="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14"/>
    </row>
    <row r="19" spans="1:16" s="15" customFormat="1" ht="17.25" customHeight="1">
      <c r="A19" s="30" t="s">
        <v>33</v>
      </c>
      <c r="B19" s="31"/>
      <c r="C19" s="32"/>
      <c r="H19" s="15" t="s">
        <v>37</v>
      </c>
      <c r="I19" s="33"/>
      <c r="J19" s="32"/>
      <c r="K19" s="34"/>
      <c r="L19" s="35"/>
      <c r="M19" s="35"/>
      <c r="N19" s="36"/>
      <c r="O19" s="37"/>
      <c r="P19" s="14"/>
    </row>
    <row r="20" spans="1:16" s="15" customFormat="1" ht="17.25" customHeight="1">
      <c r="A20" s="32" t="s">
        <v>19</v>
      </c>
      <c r="B20" s="31"/>
      <c r="C20" s="32"/>
      <c r="H20" s="15" t="s">
        <v>15</v>
      </c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2"/>
      <c r="B21" s="31"/>
      <c r="C21" s="32"/>
      <c r="I21" s="32"/>
      <c r="J21" s="32"/>
      <c r="K21" s="34"/>
      <c r="L21" s="32"/>
      <c r="M21" s="32"/>
      <c r="N21" s="16"/>
      <c r="O21" s="17"/>
      <c r="P21" s="14"/>
    </row>
    <row r="22" spans="1:16" s="15" customFormat="1" ht="17.25" customHeight="1">
      <c r="A22" s="30" t="s">
        <v>20</v>
      </c>
      <c r="B22" s="30"/>
      <c r="C22" s="38"/>
      <c r="H22" s="15" t="s">
        <v>16</v>
      </c>
      <c r="I22" s="30"/>
      <c r="J22" s="38"/>
      <c r="K22" s="34"/>
      <c r="L22" s="35"/>
      <c r="M22" s="35"/>
      <c r="N22" s="16"/>
      <c r="O22" s="17"/>
      <c r="P22" s="14"/>
    </row>
    <row r="23" spans="1:16" s="15" customFormat="1" ht="17.25" customHeight="1">
      <c r="A23" s="35"/>
      <c r="B23" s="35" t="s">
        <v>18</v>
      </c>
      <c r="C23" s="35"/>
      <c r="I23" s="35" t="s">
        <v>17</v>
      </c>
      <c r="J23" s="35"/>
      <c r="K23" s="34"/>
      <c r="L23" s="35"/>
      <c r="M23" s="35"/>
      <c r="N23" s="16"/>
      <c r="O23" s="17"/>
      <c r="P23" s="14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</sheetData>
  <mergeCells count="23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N9:N10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I19:I23 D1:D8 D11:D18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2025-08-26T01:24:05Z</cp:lastPrinted>
  <dcterms:created xsi:type="dcterms:W3CDTF">2006-09-13T11:21:00Z</dcterms:created>
  <dcterms:modified xsi:type="dcterms:W3CDTF">2025-08-26T01:24:22Z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