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1" activeTab="1"/>
  </bookViews>
  <sheets>
    <sheet name="H4-2.2模具改造" sheetId="1" state="hidden" r:id="rId1"/>
    <sheet name="重汽发泡模具开发" sheetId="4" r:id="rId2"/>
    <sheet name="Sheet2" sheetId="2" r:id="rId3"/>
    <sheet name="Sheet3" sheetId="3" r:id="rId4"/>
  </sheets>
  <definedNames>
    <definedName name="_xlnm.Print_Area" localSheetId="1">重汽发泡模具开发!$A$1:$G$9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<sst xmlns="http://schemas.openxmlformats.org/spreadsheetml/2006/main" count="46" uniqueCount="33">
  <si>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序号</t>
  </si>
  <si>
    <t>产品零件号</t>
  </si>
  <si>
    <t>模具名称</t>
  </si>
  <si>
    <t>数量</t>
  </si>
  <si>
    <t>唐山京盟</t>
  </si>
  <si>
    <t>江阴长青</t>
  </si>
  <si>
    <t>单价含税(元)</t>
  </si>
  <si>
    <t>SHT0013899</t>
  </si>
  <si>
    <t>H4-2.2模具改造</t>
  </si>
  <si>
    <t>含税合计：</t>
  </si>
  <si>
    <t>最终协商价（含税）：</t>
  </si>
  <si>
    <t>改造周期：</t>
  </si>
  <si>
    <t>18天-22天</t>
  </si>
  <si>
    <t>12天</t>
  </si>
  <si>
    <t>运输方式：</t>
  </si>
  <si>
    <t>承担往返运费</t>
  </si>
  <si>
    <t>付款方式：</t>
  </si>
  <si>
    <t>50%预付，移模前付40%，模具验收后6个月无质量问题后付10%</t>
  </si>
  <si>
    <t>30%预付，70%移模前支付</t>
  </si>
  <si>
    <t>厂家情况说明：</t>
  </si>
  <si>
    <t>为我司开发了A6/H6新造型发泡模具</t>
  </si>
  <si>
    <t>为我司开发虎V,H4等发泡模具，前期大部分发泡模具是由江阴长青开发的，但目前因货款问题合作不积极</t>
  </si>
  <si>
    <t>天津朗力</t>
  </si>
  <si>
    <t>泊头德博</t>
  </si>
  <si>
    <t>广州熙锐</t>
  </si>
  <si>
    <t xml:space="preserve">M3000-S上框焊接夹具改造 </t>
  </si>
  <si>
    <t>3.1下框焊接夹具</t>
  </si>
  <si>
    <t>改造/制作周期：</t>
  </si>
  <si>
    <t>1个月</t>
  </si>
  <si>
    <t>25-30天</t>
  </si>
  <si>
    <t>承担运费</t>
  </si>
  <si>
    <t>30%预付，60%夹具到厂验收后支付，10%质保金，无质量问题一年后支付</t>
  </si>
  <si>
    <t>40%预付，50%夹具到厂验收后支付，10%质保金，无质量问题一年后支付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</si>
</sst>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3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www.wps.cn/officeDocument/2021/sharedlinks" Target="sharedlinks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view="pageBreakPreview" zoomScaleNormal="100" workbookViewId="0">
      <selection activeCell="E6" sqref="E6"/>
    </sheetView>
  </sheetViews>
  <sheetFormatPr defaultColWidth="9" defaultRowHeight="14.4" outlineLevelCol="5"/>
  <cols>
    <col min="1" max="1" width="6.66666666666667" customWidth="1"/>
    <col min="2" max="2" width="17.3333333333333" customWidth="1"/>
    <col min="3" max="3" width="25.6666666666667" customWidth="1"/>
    <col min="4" max="4" width="8.22222222222222" customWidth="1"/>
    <col min="5" max="5" width="17.5555555555556" customWidth="1"/>
    <col min="6" max="6" width="23.3333333333333" customWidth="1"/>
  </cols>
  <sheetData>
    <row r="1" ht="15.6" spans="1:6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ht="34" customHeight="1" spans="1:6">
      <c r="A2" s="3"/>
      <c r="B2" s="3"/>
      <c r="C2" s="3"/>
      <c r="D2" s="3"/>
      <c r="E2" s="4" t="s">
        <v>6</v>
      </c>
      <c r="F2" s="4" t="s">
        <v>6</v>
      </c>
    </row>
    <row r="3" ht="21" customHeight="1" spans="1:6">
      <c r="A3" s="5">
        <v>1</v>
      </c>
      <c r="B3" s="6" t="s">
        <v>7</v>
      </c>
      <c r="C3" s="5" t="s">
        <v>8</v>
      </c>
      <c r="D3" s="5">
        <v>1</v>
      </c>
      <c r="E3" s="7">
        <v>8000</v>
      </c>
      <c r="F3" s="7">
        <v>5500</v>
      </c>
    </row>
    <row r="4" ht="32" customHeight="1" spans="1:6">
      <c r="A4" s="8" t="s">
        <v>9</v>
      </c>
      <c r="B4" s="9"/>
      <c r="C4" s="10"/>
      <c r="D4" s="11">
        <v>1</v>
      </c>
      <c r="E4" s="7">
        <f>SUM(E3:E3)</f>
        <v>8000</v>
      </c>
      <c r="F4" s="7">
        <f>SUM(F3:F3)</f>
        <v>5500</v>
      </c>
    </row>
    <row r="5" ht="32" customHeight="1" spans="1:6">
      <c r="A5" s="8" t="s">
        <v>10</v>
      </c>
      <c r="B5" s="9"/>
      <c r="C5" s="9"/>
      <c r="D5" s="10"/>
      <c r="E5" s="7"/>
      <c r="F5" s="7"/>
    </row>
    <row r="6" ht="32" customHeight="1" spans="1:6">
      <c r="A6" s="8" t="s">
        <v>11</v>
      </c>
      <c r="B6" s="9"/>
      <c r="C6" s="9"/>
      <c r="D6" s="10"/>
      <c r="E6" s="7" t="s">
        <v>12</v>
      </c>
      <c r="F6" s="7" t="s">
        <v>13</v>
      </c>
    </row>
    <row r="7" ht="32" customHeight="1" spans="1:6">
      <c r="A7" s="8" t="s">
        <v>14</v>
      </c>
      <c r="B7" s="9"/>
      <c r="C7" s="9"/>
      <c r="D7" s="10"/>
      <c r="E7" s="7"/>
      <c r="F7" s="7" t="s">
        <v>15</v>
      </c>
    </row>
    <row r="8" ht="96" customHeight="1" spans="1:6">
      <c r="A8" s="8" t="s">
        <v>16</v>
      </c>
      <c r="B8" s="9"/>
      <c r="C8" s="9"/>
      <c r="D8" s="10"/>
      <c r="E8" s="13" t="s">
        <v>17</v>
      </c>
      <c r="F8" s="13" t="s">
        <v>18</v>
      </c>
    </row>
    <row r="9" ht="92" customHeight="1" spans="1:6">
      <c r="A9" s="8" t="s">
        <v>19</v>
      </c>
      <c r="B9" s="9"/>
      <c r="C9" s="9"/>
      <c r="D9" s="10"/>
      <c r="E9" s="13" t="s">
        <v>20</v>
      </c>
      <c r="F9" s="13" t="s">
        <v>21</v>
      </c>
    </row>
  </sheetData>
  <mergeCells count="10">
    <mergeCell ref="A4:C4"/>
    <mergeCell ref="A5:D5"/>
    <mergeCell ref="A6:D6"/>
    <mergeCell ref="A7:D7"/>
    <mergeCell ref="A8:D8"/>
    <mergeCell ref="A9:D9"/>
    <mergeCell ref="A1:A2"/>
    <mergeCell ref="B1:B2"/>
    <mergeCell ref="C1:C2"/>
    <mergeCell ref="D1:D2"/>
  </mergeCells>
  <pageMargins left="0.700694444444445" right="0.700694444444445" top="0.751388888888889" bottom="0.751388888888889" header="0.298611111111111" footer="0.298611111111111"/>
  <pageSetup paperSize="9" scale="9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view="pageBreakPreview" zoomScaleNormal="100" workbookViewId="0">
      <selection activeCell="C4" sqref="C4"/>
    </sheetView>
  </sheetViews>
  <sheetFormatPr defaultColWidth="9" defaultRowHeight="14.4" outlineLevelCol="6"/>
  <cols>
    <col min="1" max="1" width="6.66666666666667" customWidth="1"/>
    <col min="2" max="2" width="15.2222222222222" customWidth="1"/>
    <col min="3" max="3" width="29" customWidth="1"/>
    <col min="4" max="4" width="8.22222222222222" customWidth="1"/>
    <col min="5" max="5" width="25.8888888888889" customWidth="1"/>
    <col min="6" max="6" width="26.3333333333333" customWidth="1"/>
    <col min="7" max="7" width="20.3333333333333" customWidth="1"/>
  </cols>
  <sheetData>
    <row r="1" ht="15.6" spans="1:7">
      <c r="A1" s="1" t="s">
        <v>0</v>
      </c>
      <c r="B1" s="1" t="s">
        <v>1</v>
      </c>
      <c r="C1" s="1" t="s">
        <v>2</v>
      </c>
      <c r="D1" s="1" t="s">
        <v>3</v>
      </c>
      <c r="E1" s="2" t="s">
        <v>22</v>
      </c>
      <c r="F1" s="2" t="s">
        <v>23</v>
      </c>
      <c r="G1" s="2" t="s">
        <v>24</v>
      </c>
    </row>
    <row r="2" ht="24" customHeight="1" spans="1:7">
      <c r="A2" s="3"/>
      <c r="B2" s="3"/>
      <c r="C2" s="3"/>
      <c r="D2" s="3"/>
      <c r="E2" s="4" t="s">
        <v>6</v>
      </c>
      <c r="F2" s="4" t="s">
        <v>6</v>
      </c>
      <c r="G2" s="4" t="s">
        <v>6</v>
      </c>
    </row>
    <row r="3" ht="36" customHeight="1" spans="1:7">
      <c r="A3" s="5">
        <v>1</v>
      </c>
      <c r="B3" s="6"/>
      <c r="C3" s="5" t="s">
        <v>25</v>
      </c>
      <c r="D3" s="5">
        <v>1</v>
      </c>
      <c r="E3" s="7">
        <v>28000</v>
      </c>
      <c r="F3" s="7">
        <v>31000</v>
      </c>
      <c r="G3" s="7"/>
    </row>
    <row r="4" ht="36" customHeight="1" spans="1:7">
      <c r="A4" s="5">
        <v>2</v>
      </c>
      <c r="B4" s="6"/>
      <c r="C4" s="5" t="s">
        <v>26</v>
      </c>
      <c r="D4" s="5">
        <v>1</v>
      </c>
      <c r="E4" s="7">
        <v>55000</v>
      </c>
      <c r="F4" s="7">
        <v>69800</v>
      </c>
      <c r="G4" s="7"/>
    </row>
    <row r="5" ht="32" customHeight="1" spans="1:7">
      <c r="A5" s="8" t="s">
        <v>9</v>
      </c>
      <c r="B5" s="9"/>
      <c r="C5" s="10"/>
      <c r="D5" s="11">
        <f>SUM(D3:D4)</f>
        <v>2</v>
      </c>
      <c r="E5" s="7">
        <f>SUM(E3:E4)</f>
        <v>83000</v>
      </c>
      <c r="F5" s="7">
        <f>SUM(F3:F4)</f>
        <v>100800</v>
      </c>
      <c r="G5" s="7">
        <f>SUM(G3:G4)</f>
        <v>0</v>
      </c>
    </row>
    <row r="6" ht="32" customHeight="1" spans="1:7">
      <c r="A6" s="8" t="s">
        <v>10</v>
      </c>
      <c r="B6" s="9"/>
      <c r="C6" s="9"/>
      <c r="D6" s="10"/>
      <c r="E6" s="7">
        <v>79000</v>
      </c>
      <c r="F6" s="7">
        <f>F5*0.92</f>
        <v>92736</v>
      </c>
      <c r="G6" s="7"/>
    </row>
    <row r="7" ht="44" customHeight="1" spans="1:7">
      <c r="A7" s="8" t="s">
        <v>27</v>
      </c>
      <c r="B7" s="9"/>
      <c r="C7" s="9"/>
      <c r="D7" s="10"/>
      <c r="E7" s="12" t="s">
        <v>28</v>
      </c>
      <c r="F7" s="12" t="s">
        <v>29</v>
      </c>
      <c r="G7" s="12"/>
    </row>
    <row r="8" ht="32" customHeight="1" spans="1:7">
      <c r="A8" s="8" t="s">
        <v>14</v>
      </c>
      <c r="B8" s="9"/>
      <c r="C8" s="9"/>
      <c r="D8" s="10"/>
      <c r="E8" s="7" t="s">
        <v>30</v>
      </c>
      <c r="F8" s="7" t="s">
        <v>30</v>
      </c>
      <c r="G8" s="7"/>
    </row>
    <row r="9" ht="64" customHeight="1" spans="1:7">
      <c r="A9" s="8" t="s">
        <v>16</v>
      </c>
      <c r="B9" s="9"/>
      <c r="C9" s="9"/>
      <c r="D9" s="10"/>
      <c r="E9" s="13" t="s">
        <v>31</v>
      </c>
      <c r="F9" s="13" t="s">
        <v>32</v>
      </c>
      <c r="G9" s="13"/>
    </row>
  </sheetData>
  <mergeCells count="9">
    <mergeCell ref="A5:C5"/>
    <mergeCell ref="A6:D6"/>
    <mergeCell ref="A7:D7"/>
    <mergeCell ref="A8:D8"/>
    <mergeCell ref="A9:D9"/>
    <mergeCell ref="A1:A2"/>
    <mergeCell ref="B1:B2"/>
    <mergeCell ref="C1:C2"/>
    <mergeCell ref="D1:D2"/>
  </mergeCells>
  <pageMargins left="0.700694444444445" right="0.700694444444445" top="0.751388888888889" bottom="0.751388888888889" header="0.298611111111111" footer="0.298611111111111"/>
  <pageSetup paperSize="9" scale="97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H4-2.2模具改造</vt:lpstr>
      <vt:lpstr>重汽发泡模具开发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2023-05-12T11:15:00Z</dcterms:created>
  <dcterms:modified xsi:type="dcterms:W3CDTF">2025-09-02T02:51:35Z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01284179E3754C3C9DC659E25F8211AD_12</vt:lpwstr>
  </property>
</Properties>
</file>