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<sst xmlns="http://schemas.openxmlformats.org/spreadsheetml/2006/main" count="37" uniqueCount="37">
  <si>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</si>
  <si>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项目名称：A6车型（ ZY2539 )              设备       模具      夹具      检具     包装容器                              20250902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</si>
  <si>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</si>
  <si>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</si>
  <si>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</si>
  <si>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</si>
  <si>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</si>
  <si>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</si>
  <si>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</si>
  <si>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</si>
  <si>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</si>
  <si>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</si>
  <si>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</si>
  <si>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</si>
  <si>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</si>
  <si>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</si>
  <si>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</si>
  <si>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SHT0018577/SHT0018578</t>
  </si>
  <si>
    <t>A6右舵（非通风/通风）正司机靠背泡沫总成</t>
  </si>
  <si>
    <t>ZY2539HB0419</t>
  </si>
  <si>
    <t>SHT0018577/SHT0018578-MJ-01</t>
  </si>
  <si>
    <t>J6P下背（共用）发泡模具</t>
  </si>
  <si>
    <t>通过更换镶块共模生产通风和非通风正司机靠背泡沫总成！</t>
  </si>
  <si>
    <t>SHT0016196/SHT0018653</t>
  </si>
  <si>
    <r>
      <t>左舵翻折副背修改为</t>
    </r>
    <r>
      <rPr>
        <b/>
        <sz val="9"/>
        <color rgb="FF000000"/>
        <rFont val="宋体"/>
        <charset val="134"/>
      </rPr>
      <t>右舵副背</t>
    </r>
  </si>
  <si>
    <t>1THB01078225</t>
  </si>
  <si>
    <t>SHT0016196/SHT0018653-MJ-01</t>
  </si>
  <si>
    <r>
      <t>此模具为在原模具基础 上进行修改：</t>
    </r>
    <r>
      <rPr>
        <b/>
        <sz val="8"/>
        <color theme="1"/>
        <rFont val="宋体"/>
        <charset val="134"/>
      </rPr>
      <t>安全带口</t>
    </r>
    <r>
      <rPr>
        <sz val="8"/>
        <color theme="1"/>
        <rFont val="宋体"/>
        <charset val="134"/>
      </rPr>
      <t>、</t>
    </r>
    <r>
      <rPr>
        <b/>
        <sz val="8"/>
        <color theme="1"/>
        <rFont val="宋体"/>
        <charset val="134"/>
      </rPr>
      <t>扶手孔</t>
    </r>
    <r>
      <rPr>
        <sz val="8"/>
        <color theme="1"/>
        <rFont val="宋体"/>
        <charset val="134"/>
      </rPr>
      <t>和</t>
    </r>
    <r>
      <rPr>
        <b/>
        <sz val="8"/>
        <color theme="1"/>
        <rFont val="宋体"/>
        <charset val="134"/>
      </rPr>
      <t>零件号字牌</t>
    </r>
    <r>
      <rPr>
        <sz val="8"/>
        <color theme="1"/>
        <rFont val="宋体"/>
        <charset val="134"/>
      </rPr>
      <t>做成可拆卸活块，通过更换镶块生产左右舵不同产品；左侧B面翻边镶块直接固定在芯模上。</t>
    </r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</si>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</sst>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b/>
      <sz val="9"/>
      <color rgb="FF000000"/>
      <name val="宋体"/>
      <charset val="134"/>
    </font>
    <font>
      <b/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8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876300</xdr:colOff>
      <xdr:row>1</xdr:row>
      <xdr:rowOff>60325</xdr:rowOff>
    </xdr:from>
    <xdr:to>
      <xdr:col>4</xdr:col>
      <xdr:colOff>981075</xdr:colOff>
      <xdr:row>1</xdr:row>
      <xdr:rowOff>193675</xdr:rowOff>
    </xdr:to>
    <xdr:sp>
      <xdr:nvSpPr>
        <xdr:cNvPr id="2" name="矩形 1"/>
        <xdr:cNvSpPr/>
      </xdr:nvSpPr>
      <xdr:spPr>
        <a:xfrm>
          <a:off x="3482340" y="3365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111760</xdr:colOff>
      <xdr:row>1</xdr:row>
      <xdr:rowOff>73025</xdr:rowOff>
    </xdr:from>
    <xdr:to>
      <xdr:col>4</xdr:col>
      <xdr:colOff>216535</xdr:colOff>
      <xdr:row>1</xdr:row>
      <xdr:rowOff>206375</xdr:rowOff>
    </xdr:to>
    <xdr:sp>
      <xdr:nvSpPr>
        <xdr:cNvPr id="5" name="矩形 4"/>
        <xdr:cNvSpPr/>
      </xdr:nvSpPr>
      <xdr:spPr>
        <a:xfrm>
          <a:off x="2717800" y="34925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522335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32385</xdr:colOff>
      <xdr:row>4</xdr:row>
      <xdr:rowOff>15875</xdr:rowOff>
    </xdr:from>
    <xdr:to>
      <xdr:col>4</xdr:col>
      <xdr:colOff>862330</xdr:colOff>
      <xdr:row>4</xdr:row>
      <xdr:rowOff>1176020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935355"/>
          <a:ext cx="82994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854710</xdr:colOff>
      <xdr:row>4</xdr:row>
      <xdr:rowOff>1036320</xdr:rowOff>
    </xdr:from>
    <xdr:to>
      <xdr:col>4</xdr:col>
      <xdr:colOff>1623695</xdr:colOff>
      <xdr:row>4</xdr:row>
      <xdr:rowOff>2212975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0750" y="1955800"/>
          <a:ext cx="768985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</xdr:colOff>
      <xdr:row>5</xdr:row>
      <xdr:rowOff>1076960</xdr:rowOff>
    </xdr:from>
    <xdr:to>
      <xdr:col>4</xdr:col>
      <xdr:colOff>787400</xdr:colOff>
      <xdr:row>5</xdr:row>
      <xdr:rowOff>2220595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36520" y="4244340"/>
          <a:ext cx="75692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5</xdr:row>
      <xdr:rowOff>26035</xdr:rowOff>
    </xdr:from>
    <xdr:to>
      <xdr:col>4</xdr:col>
      <xdr:colOff>748030</xdr:colOff>
      <xdr:row>5</xdr:row>
      <xdr:rowOff>1099820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0170" y="3193415"/>
          <a:ext cx="72390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790575</xdr:colOff>
      <xdr:row>5</xdr:row>
      <xdr:rowOff>15240</xdr:rowOff>
    </xdr:from>
    <xdr:to>
      <xdr:col>4</xdr:col>
      <xdr:colOff>1481455</xdr:colOff>
      <xdr:row>5</xdr:row>
      <xdr:rowOff>1078865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96615" y="3182620"/>
          <a:ext cx="69088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807085</xdr:colOff>
      <xdr:row>5</xdr:row>
      <xdr:rowOff>1118235</xdr:rowOff>
    </xdr:from>
    <xdr:to>
      <xdr:col>4</xdr:col>
      <xdr:colOff>1547495</xdr:colOff>
      <xdr:row>5</xdr:row>
      <xdr:rowOff>2184400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13125" y="4285615"/>
          <a:ext cx="74041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="130" zoomScaleNormal="120" topLeftCell="A4" workbookViewId="0">
      <selection activeCell="F5" sqref="F5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0" width="4.625" hidden="1" customWidth="1"/>
    <col min="11" max="11" width="5.475" customWidth="1"/>
    <col min="12" max="12" width="12.75" customWidth="1"/>
    <col min="13" max="13" width="6.5" hidden="1" customWidth="1"/>
    <col min="14" max="14" width="6.875" hidden="1" customWidth="1"/>
    <col min="15" max="15" width="15.57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31"/>
      <c r="J2" s="4"/>
      <c r="K2" s="4"/>
      <c r="L2" s="4"/>
      <c r="M2" s="4"/>
      <c r="N2" s="4"/>
      <c r="O2" s="4"/>
    </row>
    <row r="3" ht="15.95" customHeight="1" spans="1:15">
      <c r="A3" s="5" t="s">
        <v>2</v>
      </c>
      <c r="B3" s="6" t="s">
        <v>3</v>
      </c>
      <c r="C3" s="6" t="s">
        <v>4</v>
      </c>
      <c r="D3" s="6"/>
      <c r="E3" s="7" t="s">
        <v>5</v>
      </c>
      <c r="F3" s="7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/>
      <c r="O3" s="5" t="s">
        <v>14</v>
      </c>
    </row>
    <row r="4" ht="15.95" customHeight="1" spans="1:15">
      <c r="A4" s="5"/>
      <c r="B4" s="6"/>
      <c r="C4" s="6"/>
      <c r="D4" s="6"/>
      <c r="E4" s="8"/>
      <c r="F4" s="8"/>
      <c r="G4" s="6"/>
      <c r="H4" s="6"/>
      <c r="I4" s="5"/>
      <c r="J4" s="5"/>
      <c r="K4" s="5"/>
      <c r="L4" s="5"/>
      <c r="M4" s="32" t="s">
        <v>15</v>
      </c>
      <c r="N4" s="32" t="s">
        <v>16</v>
      </c>
      <c r="O4" s="5"/>
    </row>
    <row r="5" ht="177" customHeight="1" spans="1:15">
      <c r="A5" s="9">
        <v>1</v>
      </c>
      <c r="B5" s="10" t="s">
        <v>17</v>
      </c>
      <c r="C5" s="11" t="s">
        <v>18</v>
      </c>
      <c r="D5" s="11"/>
      <c r="E5" s="12"/>
      <c r="F5" s="13" t="s">
        <v>19</v>
      </c>
      <c r="G5" s="10" t="s">
        <v>20</v>
      </c>
      <c r="H5" s="14" t="s">
        <v>21</v>
      </c>
      <c r="I5" s="12">
        <v>1</v>
      </c>
      <c r="J5" s="33"/>
      <c r="K5" s="34"/>
      <c r="L5" s="35">
        <v>42000</v>
      </c>
      <c r="M5" s="33"/>
      <c r="N5" s="34"/>
      <c r="O5" s="36" t="s">
        <v>22</v>
      </c>
    </row>
    <row r="6" ht="177" customHeight="1" spans="1:15">
      <c r="A6" s="9">
        <v>2</v>
      </c>
      <c r="B6" s="15" t="s">
        <v>23</v>
      </c>
      <c r="C6" s="16" t="s">
        <v>24</v>
      </c>
      <c r="D6" s="17"/>
      <c r="E6" s="18"/>
      <c r="F6" s="19" t="s">
        <v>25</v>
      </c>
      <c r="G6" s="10" t="s">
        <v>26</v>
      </c>
      <c r="H6" s="20"/>
      <c r="I6" s="18">
        <v>1</v>
      </c>
      <c r="J6" s="37"/>
      <c r="K6" s="38"/>
      <c r="L6" s="39">
        <v>9000</v>
      </c>
      <c r="M6" s="37"/>
      <c r="N6" s="38"/>
      <c r="O6" s="40" t="s">
        <v>27</v>
      </c>
    </row>
    <row r="7" ht="49" customHeight="1" spans="1:15">
      <c r="A7" s="9">
        <f>ROW()-4</f>
        <v>3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41"/>
    </row>
    <row r="8" ht="20" customHeight="1" spans="1:15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4"/>
      <c r="K8" s="42"/>
      <c r="L8" s="35">
        <f>L5+L6</f>
        <v>51000</v>
      </c>
      <c r="M8" s="43"/>
      <c r="N8" s="34"/>
      <c r="O8" s="43"/>
    </row>
    <row r="9" ht="15.95" customHeight="1" spans="1:15">
      <c r="A9" s="25" t="s">
        <v>29</v>
      </c>
      <c r="B9" s="26"/>
      <c r="C9" s="26"/>
      <c r="D9" s="26"/>
      <c r="E9" s="26"/>
      <c r="F9" s="26"/>
      <c r="G9" s="26"/>
      <c r="H9" s="26"/>
      <c r="I9" s="44"/>
      <c r="J9" s="26"/>
      <c r="K9" s="26"/>
      <c r="L9" s="26"/>
      <c r="M9" s="26"/>
      <c r="N9" s="26"/>
      <c r="O9" s="45"/>
    </row>
    <row r="10" ht="29.1" customHeight="1" spans="1:15">
      <c r="A10" s="27"/>
      <c r="B10" s="28"/>
      <c r="C10" s="28"/>
      <c r="D10" s="28"/>
      <c r="E10" s="28"/>
      <c r="F10" s="28"/>
      <c r="G10" s="28"/>
      <c r="H10" s="28"/>
      <c r="I10" s="46"/>
      <c r="J10" s="28"/>
      <c r="K10" s="28"/>
      <c r="L10" s="28"/>
      <c r="M10" s="28"/>
      <c r="N10" s="28"/>
      <c r="O10" s="47"/>
    </row>
    <row r="11" ht="15.95" customHeight="1" spans="1:3">
      <c r="A11" s="29" t="s">
        <v>30</v>
      </c>
      <c r="B11" s="29"/>
      <c r="C11" s="29"/>
    </row>
    <row r="12" ht="15.95" customHeight="1" spans="1:3">
      <c r="A12" s="1"/>
      <c r="B12" s="1"/>
      <c r="C12" s="1"/>
    </row>
    <row r="13" ht="15.95" customHeight="1" spans="2:15">
      <c r="B13" s="30" t="s">
        <v>31</v>
      </c>
      <c r="D13" s="30"/>
      <c r="E13" s="30"/>
      <c r="F13" s="30"/>
      <c r="G13" s="30" t="s">
        <v>32</v>
      </c>
      <c r="H13" s="30"/>
      <c r="I13" s="48" t="s">
        <v>33</v>
      </c>
      <c r="J13" s="48"/>
      <c r="K13" s="48"/>
      <c r="L13" s="30" t="s">
        <v>34</v>
      </c>
      <c r="N13" s="30" t="s">
        <v>35</v>
      </c>
      <c r="O13" s="49" t="s">
        <v>36</v>
      </c>
    </row>
  </sheetData>
  <mergeCells count="22">
    <mergeCell ref="A1:O1"/>
    <mergeCell ref="A2:O2"/>
    <mergeCell ref="M3:N3"/>
    <mergeCell ref="C5:D5"/>
    <mergeCell ref="C6:D6"/>
    <mergeCell ref="B7:O7"/>
    <mergeCell ref="A8:K8"/>
    <mergeCell ref="A11:C11"/>
    <mergeCell ref="I13:K1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9:O10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2018-12-19T00:46:00Z</cp:lastPrinted>
  <dcterms:modified xsi:type="dcterms:W3CDTF">2025-09-03T01:11:18Z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4B2BCE1184464414AA85912179F3CFB1_13</vt:lpwstr>
  </property>
</Properties>
</file>