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0.余姚天顺电子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建议!$A$14:$XCP$20</definedName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K12" i="9" l="1"/>
  <c r="L12" i="9" l="1"/>
  <c r="M12" i="9" s="1"/>
  <c r="K10" i="9"/>
  <c r="L10" i="9" s="1"/>
  <c r="M10" i="9" s="1"/>
  <c r="K11" i="9"/>
  <c r="L11" i="9" s="1"/>
  <c r="K13" i="9"/>
  <c r="L13" i="9" s="1"/>
  <c r="M13" i="9" l="1"/>
  <c r="M11" i="9"/>
  <c r="K9" i="9"/>
  <c r="L9" i="9" l="1"/>
  <c r="M9" i="9" s="1"/>
</calcChain>
</file>

<file path=xl/sharedStrings.xml><?xml version="1.0" encoding="utf-8"?>
<sst xmlns="http://schemas.openxmlformats.org/spreadsheetml/2006/main" count="57" uniqueCount="53">
  <si>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</si>
  <si>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</si>
  <si>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</si>
  <si>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</si>
  <si>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</si>
  <si>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</si>
  <si>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</si>
  <si>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</si>
  <si>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</si>
  <si>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</si>
  <si>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</si>
  <si>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</si>
  <si>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</si>
  <si>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</si>
  <si>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</si>
  <si>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</si>
  <si>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</si>
  <si>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</si>
  <si>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</si>
  <si>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</si>
  <si>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</si>
  <si>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</si>
  <si>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</si>
  <si>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</si>
  <si>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</si>
  <si>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</si>
  <si>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</si>
  <si>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</si>
  <si>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</si>
  <si>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</si>
  <si>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</si>
  <si>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</si>
  <si>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</si>
  <si>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</si>
  <si>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</si>
  <si>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</si>
  <si>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SHT0011609</t>
  </si>
  <si>
    <t>BPC0000063</t>
  </si>
  <si>
    <t>SLT0011274</t>
  </si>
  <si>
    <t>气袋腰拖总成</t>
  </si>
  <si>
    <t>两气袋</t>
  </si>
  <si>
    <t>王牌靠背气袋腰托总成</t>
  </si>
  <si>
    <t>气腰托总成</t>
  </si>
  <si>
    <t xml:space="preserve">                                                协议编号：ALPJGXY-20250071</t>
    <phoneticPr fontId="7" type="noConversion"/>
  </si>
  <si>
    <r>
      <t>乙方：</t>
    </r>
    <r>
      <rPr>
        <u/>
        <sz val="12"/>
        <rFont val="楷体"/>
        <family val="3"/>
        <charset val="134"/>
      </rPr>
      <t>余姚天顺电子有限公司</t>
    </r>
    <phoneticPr fontId="4" type="noConversion"/>
  </si>
  <si>
    <t>乙方：余姚天顺电子有限公司</t>
    <phoneticPr fontId="5" type="noConversion"/>
  </si>
  <si>
    <t>SLT0011313</t>
    <phoneticPr fontId="5" type="noConversion"/>
  </si>
  <si>
    <t>侧翼气袋支撑总成</t>
    <phoneticPr fontId="5" type="noConversion"/>
  </si>
  <si>
    <t>BEC0010206</t>
    <phoneticPr fontId="5" type="noConversion"/>
  </si>
  <si>
    <t>副驾驶SBR总成</t>
    <phoneticPr fontId="5" type="noConversion"/>
  </si>
  <si>
    <t>L6000</t>
    <phoneticPr fontId="5" type="noConversion"/>
  </si>
  <si>
    <t>欧马可升级</t>
    <phoneticPr fontId="5" type="noConversion"/>
  </si>
  <si>
    <t>欧马可升级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</si>
</sst>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zoomScale="115" zoomScaleNormal="115" zoomScaleSheetLayoutView="70" workbookViewId="0">
      <selection activeCell="A16" sqref="A16:N16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"/>
    </row>
    <row r="2" spans="1:16" ht="16.5" customHeight="1" x14ac:dyDescent="0.15">
      <c r="A2" s="58" t="s">
        <v>43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4"/>
    </row>
    <row r="3" spans="1:16" x14ac:dyDescent="0.15">
      <c r="A3" s="59" t="s">
        <v>27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"/>
    </row>
    <row r="4" spans="1:16" ht="21" customHeight="1" x14ac:dyDescent="0.15">
      <c r="A4" s="59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"/>
    </row>
    <row r="5" spans="1:16" x14ac:dyDescent="0.15">
      <c r="A5" s="60" t="s">
        <v>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"/>
    </row>
    <row r="6" spans="1:16" x14ac:dyDescent="0.15">
      <c r="A6" s="48" t="s">
        <v>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16" ht="60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5" t="s">
        <v>4</v>
      </c>
      <c r="F7" s="56" t="s">
        <v>7</v>
      </c>
      <c r="G7" s="56"/>
      <c r="H7" s="50" t="s">
        <v>8</v>
      </c>
      <c r="I7" s="50"/>
      <c r="J7" s="50"/>
      <c r="K7" s="32" t="s">
        <v>9</v>
      </c>
      <c r="L7" s="32" t="s">
        <v>10</v>
      </c>
      <c r="M7" s="32" t="s">
        <v>11</v>
      </c>
      <c r="N7" s="51" t="s">
        <v>5</v>
      </c>
      <c r="O7" s="8"/>
    </row>
    <row r="8" spans="1:16" ht="21.75" customHeight="1" x14ac:dyDescent="0.15">
      <c r="A8" s="52"/>
      <c r="B8" s="53"/>
      <c r="C8" s="54"/>
      <c r="D8" s="54"/>
      <c r="E8" s="55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47" t="s">
        <v>34</v>
      </c>
      <c r="L8" s="47"/>
      <c r="M8" s="47"/>
      <c r="N8" s="51"/>
      <c r="O8" s="8"/>
    </row>
    <row r="9" spans="1:16" ht="24.75" customHeight="1" x14ac:dyDescent="0.15">
      <c r="A9" s="10">
        <v>1</v>
      </c>
      <c r="B9" s="10" t="s">
        <v>36</v>
      </c>
      <c r="C9" s="10" t="s">
        <v>39</v>
      </c>
      <c r="D9" s="10" t="s">
        <v>40</v>
      </c>
      <c r="E9" s="10" t="s">
        <v>31</v>
      </c>
      <c r="F9" s="38">
        <v>10.84</v>
      </c>
      <c r="G9" s="39">
        <v>10.6</v>
      </c>
      <c r="H9" s="40"/>
      <c r="I9" s="40"/>
      <c r="J9" s="40"/>
      <c r="K9" s="41">
        <f>I9+G9</f>
        <v>10.6</v>
      </c>
      <c r="L9" s="42">
        <f>K9*0.13</f>
        <v>1.3779999999999999</v>
      </c>
      <c r="M9" s="43">
        <f>K9+L9</f>
        <v>11.978</v>
      </c>
      <c r="N9" s="36"/>
      <c r="O9" s="8"/>
    </row>
    <row r="10" spans="1:16" ht="24.75" customHeight="1" x14ac:dyDescent="0.15">
      <c r="A10" s="10">
        <v>2</v>
      </c>
      <c r="B10" s="10" t="s">
        <v>37</v>
      </c>
      <c r="C10" s="10" t="s">
        <v>41</v>
      </c>
      <c r="D10" s="10" t="s">
        <v>50</v>
      </c>
      <c r="E10" s="10" t="s">
        <v>31</v>
      </c>
      <c r="F10" s="38">
        <v>10.75</v>
      </c>
      <c r="G10" s="39">
        <v>10.6</v>
      </c>
      <c r="H10" s="40"/>
      <c r="I10" s="40"/>
      <c r="J10" s="40"/>
      <c r="K10" s="41">
        <f t="shared" ref="K10:K13" si="0">I10+G10</f>
        <v>10.6</v>
      </c>
      <c r="L10" s="42">
        <f t="shared" ref="L10:L13" si="1">K10*0.13</f>
        <v>1.3779999999999999</v>
      </c>
      <c r="M10" s="43">
        <f t="shared" ref="M10:M13" si="2">K10+L10</f>
        <v>11.978</v>
      </c>
      <c r="N10" s="37"/>
      <c r="O10" s="8"/>
    </row>
    <row r="11" spans="1:16" ht="24.75" customHeight="1" x14ac:dyDescent="0.15">
      <c r="A11" s="10">
        <v>3</v>
      </c>
      <c r="B11" s="10" t="s">
        <v>38</v>
      </c>
      <c r="C11" s="10" t="s">
        <v>42</v>
      </c>
      <c r="D11" s="10" t="s">
        <v>51</v>
      </c>
      <c r="E11" s="10" t="s">
        <v>31</v>
      </c>
      <c r="F11" s="38">
        <v>8.1034999999999986</v>
      </c>
      <c r="G11" s="39">
        <v>7.6</v>
      </c>
      <c r="H11" s="40"/>
      <c r="I11" s="40"/>
      <c r="J11" s="40"/>
      <c r="K11" s="41">
        <f t="shared" si="0"/>
        <v>7.6</v>
      </c>
      <c r="L11" s="42">
        <f t="shared" si="1"/>
        <v>0.98799999999999999</v>
      </c>
      <c r="M11" s="43">
        <f t="shared" si="2"/>
        <v>8.5879999999999992</v>
      </c>
      <c r="N11" s="37"/>
      <c r="O11" s="8"/>
    </row>
    <row r="12" spans="1:16" ht="24.75" customHeight="1" x14ac:dyDescent="0.15">
      <c r="A12" s="10">
        <v>4</v>
      </c>
      <c r="B12" s="10" t="s">
        <v>46</v>
      </c>
      <c r="C12" s="10" t="s">
        <v>47</v>
      </c>
      <c r="D12" s="10" t="s">
        <v>52</v>
      </c>
      <c r="E12" s="10" t="s">
        <v>31</v>
      </c>
      <c r="F12" s="38">
        <v>11.761000000000001</v>
      </c>
      <c r="G12" s="39">
        <v>10.8</v>
      </c>
      <c r="H12" s="40"/>
      <c r="I12" s="40"/>
      <c r="J12" s="40"/>
      <c r="K12" s="41">
        <f t="shared" ref="K12" si="3">I12+G12</f>
        <v>10.8</v>
      </c>
      <c r="L12" s="42">
        <f t="shared" ref="L12" si="4">K12*0.13</f>
        <v>1.4040000000000001</v>
      </c>
      <c r="M12" s="43">
        <f t="shared" ref="M12" si="5">K12+L12</f>
        <v>12.204000000000001</v>
      </c>
      <c r="N12" s="44"/>
      <c r="O12" s="8"/>
    </row>
    <row r="13" spans="1:16" ht="24.75" customHeight="1" x14ac:dyDescent="0.15">
      <c r="A13" s="10">
        <v>5</v>
      </c>
      <c r="B13" s="10" t="s">
        <v>48</v>
      </c>
      <c r="C13" s="10" t="s">
        <v>49</v>
      </c>
      <c r="D13" s="10"/>
      <c r="E13" s="10" t="s">
        <v>31</v>
      </c>
      <c r="F13" s="38"/>
      <c r="G13" s="39">
        <v>13.5</v>
      </c>
      <c r="H13" s="40"/>
      <c r="I13" s="40"/>
      <c r="J13" s="40"/>
      <c r="K13" s="41">
        <f t="shared" si="0"/>
        <v>13.5</v>
      </c>
      <c r="L13" s="42">
        <f t="shared" si="1"/>
        <v>1.7550000000000001</v>
      </c>
      <c r="M13" s="43">
        <f t="shared" si="2"/>
        <v>15.255000000000001</v>
      </c>
      <c r="N13" s="37"/>
      <c r="O13" s="8"/>
    </row>
    <row r="14" spans="1:16" s="13" customFormat="1" x14ac:dyDescent="0.15">
      <c r="A14" s="49" t="s">
        <v>16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11"/>
      <c r="P14" s="12"/>
    </row>
    <row r="15" spans="1:16" s="13" customFormat="1" x14ac:dyDescent="0.15">
      <c r="A15" s="45" t="s">
        <v>35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4"/>
      <c r="P15" s="12"/>
    </row>
    <row r="16" spans="1:16" s="13" customFormat="1" x14ac:dyDescent="0.15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14"/>
      <c r="P16" s="12"/>
    </row>
    <row r="17" spans="1:16" s="13" customFormat="1" x14ac:dyDescent="0.15">
      <c r="A17" s="45" t="s">
        <v>26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35"/>
      <c r="P17" s="12"/>
    </row>
    <row r="18" spans="1:16" s="13" customFormat="1" x14ac:dyDescent="0.15">
      <c r="A18" s="45" t="s">
        <v>25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34"/>
      <c r="P18" s="12"/>
    </row>
    <row r="19" spans="1:16" s="13" customFormat="1" x14ac:dyDescent="0.15">
      <c r="A19" s="45" t="s">
        <v>30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4"/>
      <c r="P19" s="12"/>
    </row>
    <row r="20" spans="1:16" s="13" customFormat="1" x14ac:dyDescent="0.15">
      <c r="A20" s="46" t="s">
        <v>24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15"/>
      <c r="P20" s="12"/>
    </row>
    <row r="21" spans="1:16" s="13" customFormat="1" ht="23.2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2"/>
    </row>
    <row r="22" spans="1:16" s="13" customFormat="1" x14ac:dyDescent="0.15">
      <c r="A22" s="16" t="s">
        <v>28</v>
      </c>
      <c r="B22" s="17"/>
      <c r="C22" s="18"/>
      <c r="H22" s="13" t="s">
        <v>45</v>
      </c>
      <c r="I22" s="19"/>
      <c r="J22" s="18"/>
      <c r="K22" s="20"/>
      <c r="L22" s="20"/>
      <c r="M22" s="20"/>
      <c r="N22" s="21"/>
      <c r="O22" s="22"/>
      <c r="P22" s="12"/>
    </row>
    <row r="23" spans="1:16" s="13" customFormat="1" x14ac:dyDescent="0.15">
      <c r="A23" s="18" t="s">
        <v>21</v>
      </c>
      <c r="B23" s="17"/>
      <c r="C23" s="18"/>
      <c r="H23" s="13" t="s">
        <v>17</v>
      </c>
      <c r="I23" s="18"/>
      <c r="J23" s="18"/>
      <c r="K23" s="20"/>
      <c r="L23" s="18"/>
      <c r="M23" s="18"/>
      <c r="N23" s="23"/>
      <c r="O23" s="24"/>
      <c r="P23" s="12"/>
    </row>
    <row r="24" spans="1:16" s="13" customFormat="1" x14ac:dyDescent="0.15">
      <c r="A24" s="18"/>
      <c r="B24" s="17"/>
      <c r="C24" s="18"/>
      <c r="I24" s="18"/>
      <c r="J24" s="18"/>
      <c r="K24" s="20"/>
      <c r="L24" s="18"/>
      <c r="M24" s="18"/>
      <c r="N24" s="23"/>
      <c r="O24" s="24"/>
      <c r="P24" s="12"/>
    </row>
    <row r="25" spans="1:16" s="13" customFormat="1" x14ac:dyDescent="0.15">
      <c r="A25" s="16" t="s">
        <v>22</v>
      </c>
      <c r="B25" s="16"/>
      <c r="C25" s="25"/>
      <c r="H25" s="13" t="s">
        <v>18</v>
      </c>
      <c r="I25" s="16"/>
      <c r="J25" s="25"/>
      <c r="K25" s="20"/>
      <c r="L25" s="20"/>
      <c r="M25" s="20"/>
      <c r="N25" s="23"/>
      <c r="O25" s="24"/>
      <c r="P25" s="12"/>
    </row>
    <row r="26" spans="1:16" s="13" customFormat="1" ht="14.25" customHeight="1" x14ac:dyDescent="0.15">
      <c r="A26" s="20"/>
      <c r="B26" s="26" t="s">
        <v>20</v>
      </c>
      <c r="C26" s="20"/>
      <c r="I26" s="20" t="s">
        <v>19</v>
      </c>
      <c r="J26" s="20"/>
      <c r="K26" s="20"/>
      <c r="L26" s="20"/>
      <c r="M26" s="20"/>
      <c r="N26" s="23"/>
      <c r="O26" s="24"/>
      <c r="P26" s="12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D1:D8 I22:I26 D14:D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2025-09-05T05:22:48Z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