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55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外购件开发申请单!$A$7:$Q$18</definedName>
    <definedName name="_xlnm._FilterDatabase" localSheetId="3" hidden="1">删除项!$A$7:$Q$50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外购件开发申请单!$A$1:$P$18</definedName>
    <definedName name="_xlnm.Print_Area" localSheetId="1">文件修改记录表!$A$1:$F$4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删除项!$A$1:$P$50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<sst xmlns="http://schemas.openxmlformats.org/spreadsheetml/2006/main" count="411" uniqueCount="175">
  <si>
    <t>外 购 件 开 发 申 请 单</t>
  </si>
  <si>
    <t>陕汽商用车D04轻卡项目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</si>
  <si>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</si>
  <si>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</si>
  <si>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</si>
  <si>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</si>
  <si>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</si>
  <si>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</si>
  <si>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</si>
  <si>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</si>
  <si>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</si>
  <si>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</si>
  <si>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</si>
  <si>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</si>
  <si>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</si>
  <si>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外购件开发申请单/陕汽商用车D04轻卡项目</t>
  </si>
  <si>
    <t>A1</t>
  </si>
  <si>
    <t>2025.9.11</t>
  </si>
  <si>
    <t>根据“D04新开发零件清单”，编制清单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</si>
  <si>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</si>
  <si>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</si>
  <si>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</si>
  <si>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</si>
  <si>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</si>
  <si>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</si>
  <si>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</si>
  <si>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</si>
  <si>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项目名称：陕汽商用车D04轻卡项目</t>
  </si>
  <si>
    <t>项目代码：ZY2528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</si>
  <si>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</si>
  <si>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</si>
  <si>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</si>
  <si>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</si>
  <si>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</si>
  <si>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</si>
  <si>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</si>
  <si>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</si>
  <si>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</si>
  <si>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</si>
  <si>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</si>
  <si>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</si>
  <si>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</si>
  <si>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</si>
  <si>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</si>
  <si>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</si>
  <si>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SLT0012695</t>
  </si>
  <si>
    <t>副驾坐垫骨架总成</t>
  </si>
  <si>
    <t>EA</t>
  </si>
  <si>
    <t>骨架总成</t>
  </si>
  <si>
    <t>西安外购</t>
  </si>
  <si>
    <t>马盼盼</t>
  </si>
  <si>
    <t>SLT0012696</t>
  </si>
  <si>
    <t>乘员传感器</t>
  </si>
  <si>
    <t>电器件</t>
  </si>
  <si>
    <t>SLT0012697</t>
  </si>
  <si>
    <t>靠背加热垫</t>
  </si>
  <si>
    <t>SLT0012698</t>
  </si>
  <si>
    <t>坐垫加热垫</t>
  </si>
  <si>
    <t>SLT0012699</t>
  </si>
  <si>
    <t>坐垫通风海绵</t>
  </si>
  <si>
    <t>其他</t>
  </si>
  <si>
    <t>SLT0012700</t>
  </si>
  <si>
    <t>坐垫通风3D网格</t>
  </si>
  <si>
    <t>SLT0012768</t>
  </si>
  <si>
    <t>左侧滑轨总成</t>
  </si>
  <si>
    <t>功能件</t>
  </si>
  <si>
    <t>SLT0012769</t>
  </si>
  <si>
    <t>右侧滑轨总成</t>
  </si>
  <si>
    <t>SLT0012770</t>
  </si>
  <si>
    <t>左侧滑轨总成（减震）</t>
  </si>
  <si>
    <t>SLT0012771</t>
  </si>
  <si>
    <t>右侧滑轨总成（减震）</t>
  </si>
  <si>
    <t>SLT0012778</t>
  </si>
  <si>
    <t>主驾头枕发泡骨架组合</t>
  </si>
  <si>
    <t>外购件开发申请单（删除）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</si>
  <si>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</si>
  <si>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</si>
  <si>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</si>
  <si>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</si>
  <si>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</si>
  <si>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</si>
  <si>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</si>
  <si>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ASSY</t>
  </si>
  <si>
    <t>河北外购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</si>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</sst>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.0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2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29" applyNumberFormat="0" applyAlignment="0" applyProtection="0">
      <alignment vertical="center"/>
    </xf>
    <xf numFmtId="0" fontId="30" fillId="4" borderId="30" applyNumberFormat="0" applyAlignment="0" applyProtection="0">
      <alignment vertical="center"/>
    </xf>
    <xf numFmtId="0" fontId="31" fillId="4" borderId="29" applyNumberFormat="0" applyAlignment="0" applyProtection="0">
      <alignment vertical="center"/>
    </xf>
    <xf numFmtId="0" fontId="32" fillId="5" borderId="31" applyNumberFormat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2" fillId="0" borderId="0"/>
    <xf numFmtId="0" fontId="40" fillId="0" borderId="0"/>
    <xf numFmtId="0" fontId="0" fillId="0" borderId="0">
      <alignment vertical="center"/>
    </xf>
    <xf numFmtId="0" fontId="40" fillId="0" borderId="0"/>
    <xf numFmtId="0" fontId="40" fillId="0" borderId="0"/>
    <xf numFmtId="0" fontId="4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40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0" borderId="0"/>
    <xf numFmtId="0" fontId="46" fillId="33" borderId="3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0" fillId="0" borderId="0"/>
    <xf numFmtId="0" fontId="1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1" applyNumberForma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1" fillId="0" borderId="21" xfId="53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1" fillId="0" borderId="21" xfId="53" applyNumberFormat="1" applyFont="1" applyFill="1" applyBorder="1" applyAlignment="1">
      <alignment horizontal="left" vertical="center" wrapText="1"/>
    </xf>
    <xf numFmtId="0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51" applyFont="1" applyFill="1" applyBorder="1" applyAlignment="1" applyProtection="1">
      <alignment horizontal="center" vertical="center" wrapText="1"/>
      <protection locked="0"/>
    </xf>
    <xf numFmtId="0" fontId="12" fillId="0" borderId="1" xfId="51" applyFont="1" applyFill="1" applyBorder="1" applyAlignment="1" applyProtection="1">
      <alignment horizontal="center" vertical="center" wrapText="1"/>
      <protection locked="0"/>
    </xf>
    <xf numFmtId="0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177" fontId="11" fillId="0" borderId="21" xfId="53" applyNumberFormat="1" applyFont="1" applyFill="1" applyBorder="1" applyAlignment="1">
      <alignment horizontal="center" vertical="center" wrapText="1"/>
    </xf>
    <xf numFmtId="0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177" fontId="11" fillId="0" borderId="21" xfId="53" applyNumberFormat="1" applyFont="1" applyFill="1" applyBorder="1" applyAlignment="1">
      <alignment horizontal="left" vertical="center" wrapText="1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 applyProtection="1">
      <alignment horizontal="center" vertical="center" wrapText="1"/>
      <protection locked="0"/>
    </xf>
    <xf numFmtId="0" fontId="12" fillId="0" borderId="1" xfId="51" applyFont="1" applyFill="1" applyBorder="1" applyAlignment="1" applyProtection="1">
      <alignment horizontal="center" vertical="center" wrapText="1"/>
      <protection locked="0"/>
    </xf>
    <xf numFmtId="0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4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 shrinkToFi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3" applyFont="1" applyFill="1" applyBorder="1" applyAlignment="1">
      <alignment horizontal="center" vertical="center" wrapText="1"/>
    </xf>
    <xf numFmtId="0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66" applyFont="1" applyFill="1" applyBorder="1" applyAlignment="1">
      <alignment horizontal="center" vertical="center" wrapText="1"/>
    </xf>
    <xf numFmtId="49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9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75" applyNumberFormat="1" applyFont="1" applyFill="1" applyBorder="1" applyAlignment="1" applyProtection="1">
      <alignment horizontal="left" vertical="top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0" xfId="75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0" fontId="14" fillId="0" borderId="1" xfId="75" applyFont="1" applyFill="1" applyBorder="1" applyAlignment="1" applyProtection="1">
      <alignment horizontal="left" vertical="center" wrapText="1"/>
      <protection locked="0"/>
    </xf>
    <xf numFmtId="0" fontId="14" fillId="0" borderId="1" xfId="51" applyFont="1" applyFill="1" applyBorder="1" applyAlignment="1" applyProtection="1">
      <alignment horizontal="left" vertical="center" wrapText="1" shrinkToFit="1"/>
      <protection locked="0"/>
    </xf>
    <xf numFmtId="0" fontId="14" fillId="0" borderId="1" xfId="51" applyFont="1" applyFill="1" applyBorder="1" applyAlignment="1" applyProtection="1">
      <alignment horizontal="center" vertical="center" wrapText="1" shrinkToFit="1"/>
      <protection locked="0"/>
    </xf>
    <xf numFmtId="178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>
      <alignment horizontal="left" vertical="center"/>
    </xf>
    <xf numFmtId="0" fontId="9" fillId="0" borderId="19" xfId="75" applyNumberFormat="1" applyFont="1" applyFill="1" applyBorder="1" applyAlignment="1" applyProtection="1">
      <alignment horizontal="left" vertical="top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5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6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5" xfId="57" applyFont="1" applyFill="1" applyBorder="1" applyAlignment="1">
      <alignment vertical="center"/>
    </xf>
    <xf numFmtId="0" fontId="19" fillId="0" borderId="9" xfId="57" applyFont="1" applyFill="1" applyBorder="1" applyAlignment="1">
      <alignment horizontal="center" vertical="center"/>
    </xf>
    <xf numFmtId="0" fontId="20" fillId="0" borderId="0" xfId="57" applyFont="1" applyFill="1" applyAlignment="1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5" xfId="71"/>
    <cellStyle name="常规 50" xfId="72"/>
    <cellStyle name="常规 47" xfId="73"/>
    <cellStyle name="常规 5" xfId="74"/>
    <cellStyle name="样式 1" xfId="75"/>
    <cellStyle name="样式 1 10" xfId="76"/>
    <cellStyle name="样式 1 2" xfId="77"/>
    <cellStyle name="样式 1 3" xfId="78"/>
    <cellStyle name="样式 1 5 2" xfId="79"/>
    <cellStyle name="BOM_Level_Below3 3" xfId="80"/>
  </cellStyles>
  <dxfs count="4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wmf"/><Relationship Id="rId7" Type="http://schemas.openxmlformats.org/officeDocument/2006/relationships/image" Target="../media/image7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" Type="http://schemas.openxmlformats.org/officeDocument/2006/relationships/image" Target="../media/image3.wmf"/><Relationship Id="rId26" Type="http://schemas.openxmlformats.org/officeDocument/2006/relationships/image" Target="../media/image26.wmf"/><Relationship Id="rId25" Type="http://schemas.openxmlformats.org/officeDocument/2006/relationships/image" Target="../media/image25.wmf"/><Relationship Id="rId24" Type="http://schemas.openxmlformats.org/officeDocument/2006/relationships/image" Target="../media/image24.wmf"/><Relationship Id="rId23" Type="http://schemas.openxmlformats.org/officeDocument/2006/relationships/image" Target="../media/image23.wmf"/><Relationship Id="rId22" Type="http://schemas.openxmlformats.org/officeDocument/2006/relationships/image" Target="../media/image22.wmf"/><Relationship Id="rId21" Type="http://schemas.openxmlformats.org/officeDocument/2006/relationships/image" Target="../media/image21.w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w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wmf"/><Relationship Id="rId14" Type="http://schemas.openxmlformats.org/officeDocument/2006/relationships/image" Target="../media/image14.emf"/><Relationship Id="rId13" Type="http://schemas.openxmlformats.org/officeDocument/2006/relationships/image" Target="../media/image13.wmf"/><Relationship Id="rId12" Type="http://schemas.openxmlformats.org/officeDocument/2006/relationships/image" Target="../media/image12.wmf"/><Relationship Id="rId11" Type="http://schemas.openxmlformats.org/officeDocument/2006/relationships/image" Target="../media/image11.emf"/><Relationship Id="rId10" Type="http://schemas.openxmlformats.org/officeDocument/2006/relationships/image" Target="../media/image10.w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K6" sqref="K6"/>
    </sheetView>
  </sheetViews>
  <sheetFormatPr defaultColWidth="9" defaultRowHeight="14"/>
  <cols>
    <col min="1" max="16383" width="9" style="168"/>
  </cols>
  <sheetData>
    <row r="1" ht="48" customHeight="1" spans="1:16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</row>
    <row r="2" ht="69.95" customHeight="1" spans="1:16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ht="69.95" customHeight="1" spans="1:16">
      <c r="A3" s="176" t="s">
        <v>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</row>
    <row r="4" ht="69.95" customHeight="1" spans="1:16">
      <c r="A4" s="176" t="s">
        <v>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</row>
    <row r="6" ht="45" customHeight="1" spans="5:10">
      <c r="E6" s="177"/>
      <c r="F6" s="177" t="s">
        <v>2</v>
      </c>
      <c r="G6" s="177"/>
      <c r="H6" s="178"/>
      <c r="I6" s="180" t="s">
        <v>3</v>
      </c>
      <c r="J6" s="178"/>
    </row>
    <row r="7" ht="45" customHeight="1" spans="5:10">
      <c r="E7" s="177"/>
      <c r="F7" s="177" t="s">
        <v>4</v>
      </c>
      <c r="G7" s="177"/>
      <c r="H7" s="179"/>
      <c r="I7" s="179"/>
      <c r="J7" s="179"/>
    </row>
    <row r="8" ht="45" customHeight="1" spans="5:10">
      <c r="E8" s="177"/>
      <c r="F8" s="177" t="s">
        <v>5</v>
      </c>
      <c r="G8" s="177"/>
      <c r="H8" s="179"/>
      <c r="I8" s="179"/>
      <c r="J8" s="179"/>
    </row>
    <row r="9" ht="45" customHeight="1" spans="5:14">
      <c r="E9" s="177"/>
      <c r="F9" s="177" t="s">
        <v>6</v>
      </c>
      <c r="G9" s="177"/>
      <c r="H9" s="179"/>
      <c r="I9" s="179"/>
      <c r="J9" s="179"/>
      <c r="N9" s="181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view="pageBreakPreview" zoomScaleNormal="100" workbookViewId="0">
      <selection activeCell="D5" sqref="D5"/>
    </sheetView>
  </sheetViews>
  <sheetFormatPr defaultColWidth="8" defaultRowHeight="14" outlineLevelRow="3" outlineLevelCol="5"/>
  <cols>
    <col min="1" max="1" width="17.3727272727273" style="168" customWidth="1"/>
    <col min="2" max="2" width="9.12727272727273" style="168" customWidth="1"/>
    <col min="3" max="3" width="10.6272727272727" style="168" customWidth="1"/>
    <col min="4" max="4" width="84.8727272727273" style="168" customWidth="1"/>
    <col min="5" max="5" width="9.37272727272727" style="168" customWidth="1"/>
    <col min="6" max="6" width="7.37272727272727" style="168" customWidth="1"/>
    <col min="7" max="16384" width="8" style="168"/>
  </cols>
  <sheetData>
    <row r="1" ht="22.5" customHeight="1" spans="1:6">
      <c r="A1" s="169" t="s">
        <v>8</v>
      </c>
      <c r="B1" s="169"/>
      <c r="C1" s="169"/>
      <c r="D1" s="169"/>
      <c r="E1" s="169"/>
      <c r="F1" s="169"/>
    </row>
    <row r="2" spans="1:6">
      <c r="A2" s="169"/>
      <c r="B2" s="169"/>
      <c r="C2" s="169"/>
      <c r="D2" s="169"/>
      <c r="E2" s="169"/>
      <c r="F2" s="169"/>
    </row>
    <row r="3" ht="26.25" customHeight="1" spans="1:6">
      <c r="A3" s="170" t="s">
        <v>9</v>
      </c>
      <c r="B3" s="170" t="s">
        <v>10</v>
      </c>
      <c r="C3" s="170" t="s">
        <v>11</v>
      </c>
      <c r="D3" s="170" t="s">
        <v>12</v>
      </c>
      <c r="E3" s="170" t="s">
        <v>13</v>
      </c>
      <c r="F3" s="170" t="s">
        <v>14</v>
      </c>
    </row>
    <row r="4" ht="36.95" customHeight="1" spans="1:6">
      <c r="A4" s="171" t="s">
        <v>15</v>
      </c>
      <c r="B4" s="172" t="s">
        <v>16</v>
      </c>
      <c r="C4" s="173" t="s">
        <v>17</v>
      </c>
      <c r="D4" s="174" t="s">
        <v>18</v>
      </c>
      <c r="E4" s="172" t="s">
        <v>3</v>
      </c>
      <c r="F4" s="17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8"/>
  <sheetViews>
    <sheetView showGridLines="0" tabSelected="1" view="pageBreakPreview" zoomScale="85" zoomScaleNormal="100" topLeftCell="A10" workbookViewId="0">
      <selection activeCell="I13" sqref="I13"/>
    </sheetView>
  </sheetViews>
  <sheetFormatPr defaultColWidth="9" defaultRowHeight="13"/>
  <cols>
    <col min="1" max="1" width="4.62727272727273" style="131" customWidth="1"/>
    <col min="2" max="3" width="10.6272727272727" style="131" customWidth="1"/>
    <col min="4" max="4" width="16.1272727272727" style="131" customWidth="1"/>
    <col min="5" max="5" width="14.6272727272727" style="131" customWidth="1"/>
    <col min="6" max="6" width="4.62727272727273" style="131" customWidth="1"/>
    <col min="7" max="7" width="7.62727272727273" style="131" customWidth="1"/>
    <col min="8" max="8" width="7.87272727272727" style="132" customWidth="1"/>
    <col min="9" max="9" width="9.62727272727273" style="132" customWidth="1"/>
    <col min="10" max="11" width="6.62727272727273" style="131" customWidth="1"/>
    <col min="12" max="12" width="11.6363636363636" style="131" customWidth="1"/>
    <col min="13" max="13" width="6.62727272727273" style="131" customWidth="1"/>
    <col min="14" max="14" width="7.62727272727273" style="131" customWidth="1"/>
    <col min="15" max="15" width="10.2545454545455" style="133" customWidth="1"/>
    <col min="16" max="16" width="18.3636363636364" style="131" customWidth="1"/>
    <col min="17" max="17" width="12.5" style="134" customWidth="1"/>
    <col min="18" max="16346" width="8.87272727272727" style="131"/>
    <col min="16347" max="16384" width="9" style="131"/>
  </cols>
  <sheetData>
    <row r="1" s="128" customFormat="1" ht="17.25" customHeight="1" spans="1:17">
      <c r="A1" s="135"/>
      <c r="B1" s="135"/>
      <c r="C1" s="136" t="s">
        <v>19</v>
      </c>
      <c r="D1" s="136"/>
      <c r="E1" s="136"/>
      <c r="F1" s="137"/>
      <c r="G1" s="136"/>
      <c r="H1" s="136"/>
      <c r="I1" s="136"/>
      <c r="J1" s="136"/>
      <c r="K1" s="136"/>
      <c r="L1" s="38" t="s">
        <v>20</v>
      </c>
      <c r="M1" s="38"/>
      <c r="N1" s="38" t="s">
        <v>21</v>
      </c>
      <c r="O1" s="37"/>
      <c r="P1" s="38"/>
      <c r="Q1" s="165"/>
    </row>
    <row r="2" s="128" customFormat="1" ht="17.25" customHeight="1" spans="1:17">
      <c r="A2" s="135"/>
      <c r="B2" s="135"/>
      <c r="C2" s="136"/>
      <c r="D2" s="136"/>
      <c r="E2" s="136"/>
      <c r="F2" s="137"/>
      <c r="G2" s="136"/>
      <c r="H2" s="136"/>
      <c r="I2" s="136"/>
      <c r="J2" s="136"/>
      <c r="K2" s="136"/>
      <c r="L2" s="38" t="s">
        <v>22</v>
      </c>
      <c r="M2" s="38"/>
      <c r="N2" s="38" t="s">
        <v>23</v>
      </c>
      <c r="O2" s="37"/>
      <c r="P2" s="38"/>
      <c r="Q2" s="165"/>
    </row>
    <row r="3" s="128" customFormat="1" ht="17.25" customHeight="1" spans="1:17">
      <c r="A3" s="135"/>
      <c r="B3" s="135"/>
      <c r="C3" s="136"/>
      <c r="D3" s="136"/>
      <c r="E3" s="136"/>
      <c r="F3" s="137"/>
      <c r="G3" s="136"/>
      <c r="H3" s="136"/>
      <c r="I3" s="136"/>
      <c r="J3" s="136"/>
      <c r="K3" s="136"/>
      <c r="L3" s="38" t="s">
        <v>24</v>
      </c>
      <c r="M3" s="38"/>
      <c r="N3" s="38" t="s">
        <v>16</v>
      </c>
      <c r="O3" s="37"/>
      <c r="P3" s="38"/>
      <c r="Q3" s="165"/>
    </row>
    <row r="4" s="128" customFormat="1" ht="20.1" customHeight="1" spans="1:17">
      <c r="A4" s="135"/>
      <c r="B4" s="135"/>
      <c r="C4" s="136"/>
      <c r="D4" s="136"/>
      <c r="E4" s="136"/>
      <c r="F4" s="137"/>
      <c r="G4" s="136"/>
      <c r="H4" s="136"/>
      <c r="I4" s="136"/>
      <c r="J4" s="136"/>
      <c r="K4" s="136"/>
      <c r="L4" s="38" t="s">
        <v>25</v>
      </c>
      <c r="M4" s="38"/>
      <c r="N4" s="38" t="s">
        <v>26</v>
      </c>
      <c r="O4" s="37"/>
      <c r="P4" s="38"/>
      <c r="Q4" s="165"/>
    </row>
    <row r="5" s="128" customFormat="1" ht="20.1" customHeight="1" spans="1:17">
      <c r="A5" s="138" t="s">
        <v>27</v>
      </c>
      <c r="B5" s="138"/>
      <c r="C5" s="138"/>
      <c r="D5" s="138"/>
      <c r="E5" s="138"/>
      <c r="F5" s="139" t="s">
        <v>28</v>
      </c>
      <c r="G5" s="138"/>
      <c r="H5" s="138"/>
      <c r="I5" s="138"/>
      <c r="J5" s="138"/>
      <c r="K5" s="138"/>
      <c r="L5" s="38" t="s">
        <v>29</v>
      </c>
      <c r="M5" s="38"/>
      <c r="N5" s="38" t="s">
        <v>17</v>
      </c>
      <c r="O5" s="37"/>
      <c r="P5" s="38"/>
      <c r="Q5" s="165"/>
    </row>
    <row r="6" s="129" customFormat="1" ht="15" customHeight="1" spans="1:17">
      <c r="A6" s="140" t="s">
        <v>30</v>
      </c>
      <c r="B6" s="141" t="s">
        <v>31</v>
      </c>
      <c r="C6" s="141" t="s">
        <v>32</v>
      </c>
      <c r="D6" s="142" t="s">
        <v>33</v>
      </c>
      <c r="E6" s="142" t="s">
        <v>34</v>
      </c>
      <c r="F6" s="142" t="s">
        <v>35</v>
      </c>
      <c r="G6" s="142" t="s">
        <v>36</v>
      </c>
      <c r="H6" s="143" t="s">
        <v>37</v>
      </c>
      <c r="I6" s="143" t="s">
        <v>38</v>
      </c>
      <c r="J6" s="142" t="s">
        <v>39</v>
      </c>
      <c r="K6" s="158" t="s">
        <v>40</v>
      </c>
      <c r="L6" s="158" t="s">
        <v>41</v>
      </c>
      <c r="M6" s="158" t="s">
        <v>42</v>
      </c>
      <c r="N6" s="159" t="s">
        <v>43</v>
      </c>
      <c r="O6" s="160" t="s">
        <v>44</v>
      </c>
      <c r="P6" s="159" t="s">
        <v>14</v>
      </c>
      <c r="Q6" s="166"/>
    </row>
    <row r="7" s="130" customFormat="1" ht="15" customHeight="1" spans="1:17">
      <c r="A7" s="140"/>
      <c r="B7" s="141"/>
      <c r="C7" s="141"/>
      <c r="D7" s="142"/>
      <c r="E7" s="142"/>
      <c r="F7" s="142"/>
      <c r="G7" s="142"/>
      <c r="H7" s="143"/>
      <c r="I7" s="143"/>
      <c r="J7" s="142"/>
      <c r="K7" s="158"/>
      <c r="L7" s="158"/>
      <c r="M7" s="158"/>
      <c r="N7" s="159"/>
      <c r="O7" s="160"/>
      <c r="P7" s="159"/>
      <c r="Q7" s="167"/>
    </row>
    <row r="8" s="130" customFormat="1" ht="33.95" customHeight="1" spans="1:16">
      <c r="A8" s="144">
        <f>ROW()-7</f>
        <v>1</v>
      </c>
      <c r="B8" s="145" t="s">
        <v>45</v>
      </c>
      <c r="C8" s="145" t="s">
        <v>45</v>
      </c>
      <c r="D8" s="146" t="s">
        <v>46</v>
      </c>
      <c r="E8" s="147"/>
      <c r="F8" s="148" t="s">
        <v>47</v>
      </c>
      <c r="G8" s="149"/>
      <c r="H8" s="150" t="s">
        <v>48</v>
      </c>
      <c r="I8" s="153"/>
      <c r="J8" s="150"/>
      <c r="K8" s="161" t="s">
        <v>49</v>
      </c>
      <c r="L8" s="161"/>
      <c r="M8" s="144">
        <v>1</v>
      </c>
      <c r="N8" s="144"/>
      <c r="O8" s="162" t="s">
        <v>50</v>
      </c>
      <c r="P8" s="146"/>
    </row>
    <row r="9" s="130" customFormat="1" ht="33.95" customHeight="1" spans="1:16">
      <c r="A9" s="144">
        <f>ROW()-7</f>
        <v>2</v>
      </c>
      <c r="B9" s="145" t="s">
        <v>51</v>
      </c>
      <c r="C9" s="145" t="s">
        <v>51</v>
      </c>
      <c r="D9" s="146" t="s">
        <v>52</v>
      </c>
      <c r="E9" s="147"/>
      <c r="F9" s="148" t="s">
        <v>47</v>
      </c>
      <c r="G9" s="149"/>
      <c r="H9" s="150" t="s">
        <v>53</v>
      </c>
      <c r="I9" s="153"/>
      <c r="J9" s="150"/>
      <c r="K9" s="161" t="s">
        <v>49</v>
      </c>
      <c r="L9" s="161"/>
      <c r="M9" s="144">
        <v>1</v>
      </c>
      <c r="N9" s="144"/>
      <c r="O9" s="162" t="s">
        <v>50</v>
      </c>
      <c r="P9" s="146"/>
    </row>
    <row r="10" s="130" customFormat="1" ht="33.95" customHeight="1" spans="1:16">
      <c r="A10" s="144">
        <f>ROW()-7</f>
        <v>3</v>
      </c>
      <c r="B10" s="145" t="s">
        <v>54</v>
      </c>
      <c r="C10" s="145" t="s">
        <v>54</v>
      </c>
      <c r="D10" s="146" t="s">
        <v>55</v>
      </c>
      <c r="E10" s="147"/>
      <c r="F10" s="148" t="s">
        <v>47</v>
      </c>
      <c r="G10" s="149"/>
      <c r="H10" s="150" t="s">
        <v>53</v>
      </c>
      <c r="I10" s="153"/>
      <c r="J10" s="150"/>
      <c r="K10" s="161" t="s">
        <v>49</v>
      </c>
      <c r="L10" s="161"/>
      <c r="M10" s="144">
        <v>1</v>
      </c>
      <c r="N10" s="144"/>
      <c r="O10" s="162" t="s">
        <v>50</v>
      </c>
      <c r="P10" s="146"/>
    </row>
    <row r="11" s="130" customFormat="1" ht="33.95" customHeight="1" spans="1:16">
      <c r="A11" s="144">
        <f>ROW()-7</f>
        <v>4</v>
      </c>
      <c r="B11" s="145" t="s">
        <v>56</v>
      </c>
      <c r="C11" s="145" t="s">
        <v>56</v>
      </c>
      <c r="D11" s="146" t="s">
        <v>57</v>
      </c>
      <c r="E11" s="147"/>
      <c r="F11" s="148" t="s">
        <v>47</v>
      </c>
      <c r="G11" s="149"/>
      <c r="H11" s="150" t="s">
        <v>53</v>
      </c>
      <c r="I11" s="153"/>
      <c r="J11" s="150"/>
      <c r="K11" s="161" t="s">
        <v>49</v>
      </c>
      <c r="L11" s="161"/>
      <c r="M11" s="144">
        <v>1</v>
      </c>
      <c r="N11" s="144"/>
      <c r="O11" s="162" t="s">
        <v>50</v>
      </c>
      <c r="P11" s="146"/>
    </row>
    <row r="12" s="130" customFormat="1" ht="33.95" customHeight="1" spans="1:16">
      <c r="A12" s="144">
        <f>ROW()-7</f>
        <v>5</v>
      </c>
      <c r="B12" s="149" t="s">
        <v>58</v>
      </c>
      <c r="C12" s="149" t="s">
        <v>58</v>
      </c>
      <c r="D12" s="146" t="s">
        <v>59</v>
      </c>
      <c r="E12" s="147"/>
      <c r="F12" s="148" t="s">
        <v>47</v>
      </c>
      <c r="G12" s="149"/>
      <c r="H12" s="151" t="s">
        <v>60</v>
      </c>
      <c r="I12" s="153"/>
      <c r="J12" s="150"/>
      <c r="K12" s="161" t="s">
        <v>49</v>
      </c>
      <c r="L12" s="161"/>
      <c r="M12" s="144">
        <v>1</v>
      </c>
      <c r="N12" s="144"/>
      <c r="O12" s="162" t="s">
        <v>50</v>
      </c>
      <c r="P12" s="144"/>
    </row>
    <row r="13" s="130" customFormat="1" ht="33.95" customHeight="1" spans="1:16">
      <c r="A13" s="144">
        <f>ROW()-7</f>
        <v>6</v>
      </c>
      <c r="B13" s="152" t="s">
        <v>61</v>
      </c>
      <c r="C13" s="149" t="s">
        <v>61</v>
      </c>
      <c r="D13" s="146" t="s">
        <v>62</v>
      </c>
      <c r="E13" s="153"/>
      <c r="F13" s="148" t="s">
        <v>47</v>
      </c>
      <c r="G13" s="150"/>
      <c r="H13" s="151" t="s">
        <v>60</v>
      </c>
      <c r="I13" s="153"/>
      <c r="J13" s="150"/>
      <c r="K13" s="161" t="s">
        <v>49</v>
      </c>
      <c r="L13" s="161"/>
      <c r="M13" s="144">
        <v>1</v>
      </c>
      <c r="N13" s="144"/>
      <c r="O13" s="162" t="s">
        <v>50</v>
      </c>
      <c r="P13" s="144"/>
    </row>
    <row r="14" s="130" customFormat="1" ht="33.95" customHeight="1" spans="1:16">
      <c r="A14" s="144">
        <f>ROW()-7</f>
        <v>7</v>
      </c>
      <c r="B14" s="145" t="s">
        <v>63</v>
      </c>
      <c r="C14" s="145" t="s">
        <v>63</v>
      </c>
      <c r="D14" s="144" t="s">
        <v>64</v>
      </c>
      <c r="E14" s="147"/>
      <c r="F14" s="148" t="s">
        <v>47</v>
      </c>
      <c r="G14" s="149"/>
      <c r="H14" s="154" t="s">
        <v>65</v>
      </c>
      <c r="I14" s="163"/>
      <c r="J14" s="150"/>
      <c r="K14" s="161" t="s">
        <v>49</v>
      </c>
      <c r="L14" s="161"/>
      <c r="M14" s="144">
        <v>1</v>
      </c>
      <c r="N14" s="144"/>
      <c r="O14" s="162" t="s">
        <v>50</v>
      </c>
      <c r="P14" s="146"/>
    </row>
    <row r="15" s="130" customFormat="1" ht="33.95" customHeight="1" spans="1:16">
      <c r="A15" s="144">
        <f>ROW()-7</f>
        <v>8</v>
      </c>
      <c r="B15" s="145" t="s">
        <v>66</v>
      </c>
      <c r="C15" s="145" t="s">
        <v>66</v>
      </c>
      <c r="D15" s="144" t="s">
        <v>67</v>
      </c>
      <c r="E15" s="147"/>
      <c r="F15" s="148" t="s">
        <v>47</v>
      </c>
      <c r="G15" s="149"/>
      <c r="H15" s="154" t="s">
        <v>65</v>
      </c>
      <c r="I15" s="163"/>
      <c r="J15" s="150"/>
      <c r="K15" s="161" t="s">
        <v>49</v>
      </c>
      <c r="L15" s="161"/>
      <c r="M15" s="144">
        <v>1</v>
      </c>
      <c r="N15" s="144"/>
      <c r="O15" s="162" t="s">
        <v>50</v>
      </c>
      <c r="P15" s="146"/>
    </row>
    <row r="16" s="130" customFormat="1" ht="33.95" customHeight="1" spans="1:16">
      <c r="A16" s="144">
        <f>ROW()-7</f>
        <v>9</v>
      </c>
      <c r="B16" s="145" t="s">
        <v>68</v>
      </c>
      <c r="C16" s="145" t="s">
        <v>68</v>
      </c>
      <c r="D16" s="146" t="s">
        <v>69</v>
      </c>
      <c r="E16" s="147"/>
      <c r="F16" s="148" t="s">
        <v>47</v>
      </c>
      <c r="G16" s="149"/>
      <c r="H16" s="154" t="s">
        <v>65</v>
      </c>
      <c r="I16" s="153"/>
      <c r="J16" s="150"/>
      <c r="K16" s="161" t="s">
        <v>49</v>
      </c>
      <c r="L16" s="161"/>
      <c r="M16" s="144">
        <v>1</v>
      </c>
      <c r="N16" s="144"/>
      <c r="O16" s="162" t="s">
        <v>50</v>
      </c>
      <c r="P16" s="144"/>
    </row>
    <row r="17" s="130" customFormat="1" ht="33.95" customHeight="1" spans="1:16">
      <c r="A17" s="144">
        <f>ROW()-7</f>
        <v>10</v>
      </c>
      <c r="B17" s="145" t="s">
        <v>70</v>
      </c>
      <c r="C17" s="145" t="s">
        <v>70</v>
      </c>
      <c r="D17" s="155" t="s">
        <v>71</v>
      </c>
      <c r="E17" s="156"/>
      <c r="F17" s="148" t="s">
        <v>47</v>
      </c>
      <c r="G17" s="157"/>
      <c r="H17" s="154" t="s">
        <v>65</v>
      </c>
      <c r="I17" s="164"/>
      <c r="J17" s="150"/>
      <c r="K17" s="161" t="s">
        <v>49</v>
      </c>
      <c r="L17" s="161"/>
      <c r="M17" s="144">
        <v>1</v>
      </c>
      <c r="N17" s="144"/>
      <c r="O17" s="162" t="s">
        <v>50</v>
      </c>
      <c r="P17" s="144"/>
    </row>
    <row r="18" s="130" customFormat="1" ht="33.95" customHeight="1" spans="1:16">
      <c r="A18" s="144">
        <f>ROW()-7</f>
        <v>11</v>
      </c>
      <c r="B18" s="145" t="s">
        <v>72</v>
      </c>
      <c r="C18" s="145" t="s">
        <v>72</v>
      </c>
      <c r="D18" s="155" t="s">
        <v>73</v>
      </c>
      <c r="E18" s="156"/>
      <c r="F18" s="148" t="s">
        <v>47</v>
      </c>
      <c r="G18" s="157"/>
      <c r="H18" s="150" t="s">
        <v>48</v>
      </c>
      <c r="I18" s="164"/>
      <c r="J18" s="150"/>
      <c r="K18" s="161" t="s">
        <v>49</v>
      </c>
      <c r="L18" s="161"/>
      <c r="M18" s="144">
        <v>1</v>
      </c>
      <c r="N18" s="144"/>
      <c r="O18" s="162" t="s">
        <v>50</v>
      </c>
      <c r="P18" s="144"/>
    </row>
  </sheetData>
  <autoFilter xmlns:etc="http://www.wps.cn/officeDocument/2017/etCustomData" ref="A7:Q18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ontainsText" dxfId="0" priority="1746" operator="between" text="J6G">
      <formula>NOT(ISERROR(SEARCH("J6G",B8)))</formula>
    </cfRule>
  </conditionalFormatting>
  <conditionalFormatting sqref="C8">
    <cfRule type="duplicateValues" dxfId="1" priority="1747"/>
  </conditionalFormatting>
  <conditionalFormatting sqref="B9">
    <cfRule type="cellIs" dxfId="2" priority="1744" operator="equal">
      <formula>"重汽出口3.0"</formula>
    </cfRule>
  </conditionalFormatting>
  <conditionalFormatting sqref="C9">
    <cfRule type="duplicateValues" dxfId="1" priority="1745"/>
  </conditionalFormatting>
  <conditionalFormatting sqref="B10">
    <cfRule type="cellIs" dxfId="2" priority="1742" operator="equal">
      <formula>"重汽出口3.0"</formula>
    </cfRule>
  </conditionalFormatting>
  <conditionalFormatting sqref="C10">
    <cfRule type="duplicateValues" dxfId="1" priority="1743"/>
  </conditionalFormatting>
  <conditionalFormatting sqref="B11">
    <cfRule type="cellIs" dxfId="2" priority="1740" operator="equal">
      <formula>"重汽出口3.0"</formula>
    </cfRule>
  </conditionalFormatting>
  <conditionalFormatting sqref="C11">
    <cfRule type="duplicateValues" dxfId="1" priority="1741"/>
  </conditionalFormatting>
  <conditionalFormatting sqref="B12">
    <cfRule type="cellIs" dxfId="2" priority="1736" operator="equal">
      <formula>"重汽出口3.0"</formula>
    </cfRule>
  </conditionalFormatting>
  <conditionalFormatting sqref="C12">
    <cfRule type="duplicateValues" dxfId="1" priority="1737"/>
  </conditionalFormatting>
  <conditionalFormatting sqref="B13">
    <cfRule type="duplicateValues" dxfId="1" priority="1660"/>
    <cfRule type="duplicateValues" dxfId="1" priority="1667"/>
    <cfRule type="duplicateValues" dxfId="1" priority="1674"/>
    <cfRule type="cellIs" dxfId="2" priority="1681" operator="equal">
      <formula>"重汽出口3.0"</formula>
    </cfRule>
  </conditionalFormatting>
  <conditionalFormatting sqref="C13">
    <cfRule type="duplicateValues" dxfId="1" priority="1688"/>
  </conditionalFormatting>
  <conditionalFormatting sqref="B14">
    <cfRule type="duplicateValues" dxfId="1" priority="1568"/>
    <cfRule type="duplicateValues" dxfId="1" priority="1575"/>
    <cfRule type="duplicateValues" dxfId="1" priority="1582"/>
    <cfRule type="cellIs" dxfId="2" priority="1589" operator="equal">
      <formula>"重汽出口3.0"</formula>
    </cfRule>
  </conditionalFormatting>
  <conditionalFormatting sqref="C14">
    <cfRule type="duplicateValues" dxfId="1" priority="1596"/>
  </conditionalFormatting>
  <conditionalFormatting sqref="B15">
    <cfRule type="duplicateValues" dxfId="1" priority="1567"/>
    <cfRule type="duplicateValues" dxfId="1" priority="1574"/>
    <cfRule type="duplicateValues" dxfId="1" priority="1581"/>
    <cfRule type="cellIs" dxfId="2" priority="1588" operator="equal">
      <formula>"重汽出口3.0"</formula>
    </cfRule>
  </conditionalFormatting>
  <conditionalFormatting sqref="C15">
    <cfRule type="duplicateValues" dxfId="1" priority="1595"/>
  </conditionalFormatting>
  <conditionalFormatting sqref="B16">
    <cfRule type="duplicateValues" dxfId="1" priority="1566"/>
    <cfRule type="duplicateValues" dxfId="1" priority="1573"/>
    <cfRule type="duplicateValues" dxfId="1" priority="1580"/>
    <cfRule type="cellIs" dxfId="2" priority="1587" operator="equal">
      <formula>"重汽出口3.0"</formula>
    </cfRule>
  </conditionalFormatting>
  <conditionalFormatting sqref="C16">
    <cfRule type="duplicateValues" dxfId="1" priority="1594"/>
  </conditionalFormatting>
  <conditionalFormatting sqref="B$1:B$1048576">
    <cfRule type="duplicateValues" dxfId="1" priority="177"/>
    <cfRule type="duplicateValues" dxfId="1" priority="376"/>
    <cfRule type="duplicateValues" dxfId="1" priority="393"/>
    <cfRule type="duplicateValues" dxfId="1" priority="711"/>
    <cfRule type="duplicateValues" dxfId="1" priority="1024"/>
    <cfRule type="duplicateValues" dxfId="1" priority="1050"/>
    <cfRule type="duplicateValues" dxfId="1" priority="1372"/>
    <cfRule type="duplicateValues" dxfId="1" priority="1373"/>
    <cfRule type="duplicateValues" dxfId="1" priority="1374"/>
    <cfRule type="duplicateValues" dxfId="1" priority="1453"/>
    <cfRule type="duplicateValues" dxfId="1" priority="1454"/>
    <cfRule type="duplicateValues" dxfId="1" priority="1455"/>
    <cfRule type="duplicateValues" dxfId="1" priority="1456"/>
    <cfRule type="duplicateValues" dxfId="1" priority="1477"/>
  </conditionalFormatting>
  <conditionalFormatting sqref="C$1:C$1048576">
    <cfRule type="duplicateValues" dxfId="1" priority="1"/>
    <cfRule type="duplicateValues" dxfId="1" priority="157"/>
    <cfRule type="duplicateValues" dxfId="1" priority="176"/>
    <cfRule type="duplicateValues" dxfId="1" priority="475"/>
    <cfRule type="duplicateValues" dxfId="1" priority="476"/>
    <cfRule type="duplicateValues" dxfId="1" priority="721"/>
    <cfRule type="duplicateValues" dxfId="1" priority="722"/>
    <cfRule type="duplicateValues" dxfId="1" priority="723"/>
    <cfRule type="duplicateValues" dxfId="1" priority="724"/>
    <cfRule type="duplicateValues" dxfId="1" priority="1051"/>
  </conditionalFormatting>
  <conditionalFormatting sqref="B1:B7 B19:B1048576">
    <cfRule type="duplicateValues" dxfId="1" priority="2259"/>
    <cfRule type="duplicateValues" dxfId="1" priority="2263"/>
  </conditionalFormatting>
  <conditionalFormatting sqref="B1:B12 B19:B1048576">
    <cfRule type="duplicateValues" dxfId="1" priority="1706"/>
    <cfRule type="duplicateValues" dxfId="1" priority="1707"/>
    <cfRule type="duplicateValues" dxfId="1" priority="1725"/>
  </conditionalFormatting>
  <conditionalFormatting sqref="B1:B16 B19:B1048576">
    <cfRule type="duplicateValues" dxfId="1" priority="1565"/>
  </conditionalFormatting>
  <conditionalFormatting sqref="C1:C7 C19:C1048576">
    <cfRule type="duplicateValues" dxfId="1" priority="1786"/>
    <cfRule type="duplicateValues" dxfId="1" priority="1790"/>
    <cfRule type="duplicateValues" dxfId="1" priority="1791"/>
    <cfRule type="duplicateValues" dxfId="1" priority="1925"/>
    <cfRule type="duplicateValues" dxfId="1" priority="1988"/>
    <cfRule type="duplicateValues" dxfId="1" priority="1989"/>
    <cfRule type="duplicateValues" dxfId="1" priority="2167"/>
    <cfRule type="duplicateValues" dxfId="1" priority="2200"/>
    <cfRule type="duplicateValues" dxfId="1" priority="2201"/>
    <cfRule type="duplicateValues" dxfId="1" priority="2217"/>
  </conditionalFormatting>
  <printOptions horizontalCentered="1"/>
  <pageMargins left="0.31496062992126" right="0.275590551181102" top="0.31496062992126" bottom="0.31496062992126" header="0.31496062992126" footer="0.31496062992126"/>
  <pageSetup paperSize="9" scale="93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50"/>
  <sheetViews>
    <sheetView view="pageBreakPreview" zoomScale="85" zoomScaleNormal="70" workbookViewId="0">
      <selection activeCell="J12" sqref="J12"/>
    </sheetView>
  </sheetViews>
  <sheetFormatPr defaultColWidth="8.75454545454545" defaultRowHeight="14"/>
  <cols>
    <col min="1" max="1" width="8.75454545454545" style="59"/>
    <col min="2" max="3" width="11.7545454545455" style="59" customWidth="1"/>
    <col min="4" max="4" width="11.5" style="59" customWidth="1"/>
    <col min="5" max="15" width="8.75454545454545" style="59"/>
    <col min="16" max="16" width="16.1" style="59" customWidth="1"/>
    <col min="17" max="17" width="11.2545454545455" style="59" customWidth="1"/>
    <col min="18" max="16384" width="8.75454545454545" style="59"/>
  </cols>
  <sheetData>
    <row r="2" s="52" customFormat="1" ht="17.25" customHeight="1" spans="1:16">
      <c r="A2" s="60" t="s">
        <v>74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111"/>
    </row>
    <row r="3" s="52" customFormat="1" ht="17.25" customHeight="1" spans="1:16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112"/>
    </row>
    <row r="4" s="52" customFormat="1" ht="17.25" customHeight="1" spans="1:16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112"/>
    </row>
    <row r="5" s="52" customFormat="1" ht="20.1" customHeight="1" spans="1:16">
      <c r="A5" s="6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113"/>
    </row>
    <row r="6" s="53" customFormat="1" ht="15" customHeight="1" spans="1:16">
      <c r="A6" s="66" t="s">
        <v>30</v>
      </c>
      <c r="B6" s="67" t="s">
        <v>31</v>
      </c>
      <c r="C6" s="67" t="s">
        <v>32</v>
      </c>
      <c r="D6" s="68" t="s">
        <v>33</v>
      </c>
      <c r="E6" s="68" t="s">
        <v>34</v>
      </c>
      <c r="F6" s="68" t="s">
        <v>35</v>
      </c>
      <c r="G6" s="68" t="s">
        <v>36</v>
      </c>
      <c r="H6" s="69" t="s">
        <v>37</v>
      </c>
      <c r="I6" s="69" t="s">
        <v>38</v>
      </c>
      <c r="J6" s="68" t="s">
        <v>39</v>
      </c>
      <c r="K6" s="114" t="s">
        <v>40</v>
      </c>
      <c r="L6" s="114" t="s">
        <v>41</v>
      </c>
      <c r="M6" s="114" t="s">
        <v>42</v>
      </c>
      <c r="N6" s="115" t="s">
        <v>43</v>
      </c>
      <c r="O6" s="115" t="s">
        <v>44</v>
      </c>
      <c r="P6" s="115" t="s">
        <v>14</v>
      </c>
    </row>
    <row r="7" s="54" customFormat="1" ht="15" customHeight="1" spans="1:16">
      <c r="A7" s="66"/>
      <c r="B7" s="67"/>
      <c r="C7" s="67"/>
      <c r="D7" s="68"/>
      <c r="E7" s="68"/>
      <c r="F7" s="68"/>
      <c r="G7" s="68"/>
      <c r="H7" s="69"/>
      <c r="I7" s="69"/>
      <c r="J7" s="68"/>
      <c r="K7" s="114"/>
      <c r="L7" s="114"/>
      <c r="M7" s="114"/>
      <c r="N7" s="115"/>
      <c r="O7" s="115"/>
      <c r="P7" s="115"/>
    </row>
    <row r="8" s="55" customFormat="1" ht="33.95" customHeight="1" spans="1:17">
      <c r="A8" s="70"/>
      <c r="B8" s="71"/>
      <c r="C8" s="71"/>
      <c r="D8" s="72"/>
      <c r="E8" s="73"/>
      <c r="F8" s="74"/>
      <c r="G8" s="71"/>
      <c r="H8" s="75"/>
      <c r="I8" s="116"/>
      <c r="J8" s="81"/>
      <c r="K8" s="117"/>
      <c r="L8" s="117"/>
      <c r="M8" s="70"/>
      <c r="N8" s="70"/>
      <c r="O8" s="70"/>
      <c r="P8" s="70"/>
      <c r="Q8" s="126"/>
    </row>
    <row r="9" s="55" customFormat="1" ht="33.95" customHeight="1" spans="1:17">
      <c r="A9" s="70"/>
      <c r="B9" s="71"/>
      <c r="C9" s="71"/>
      <c r="D9" s="72"/>
      <c r="E9" s="73"/>
      <c r="F9" s="74"/>
      <c r="G9" s="71"/>
      <c r="H9" s="75"/>
      <c r="I9" s="116"/>
      <c r="J9" s="81"/>
      <c r="K9" s="117"/>
      <c r="L9" s="117"/>
      <c r="M9" s="70"/>
      <c r="N9" s="70"/>
      <c r="O9" s="70"/>
      <c r="P9" s="70"/>
      <c r="Q9" s="126"/>
    </row>
    <row r="10" s="55" customFormat="1" ht="33.95" customHeight="1" spans="1:17">
      <c r="A10" s="70"/>
      <c r="B10" s="76"/>
      <c r="C10" s="76"/>
      <c r="D10" s="72"/>
      <c r="E10" s="73"/>
      <c r="F10" s="74"/>
      <c r="G10" s="71"/>
      <c r="H10" s="75"/>
      <c r="I10" s="116"/>
      <c r="J10" s="81"/>
      <c r="K10" s="117"/>
      <c r="L10" s="117"/>
      <c r="M10" s="70"/>
      <c r="N10" s="70"/>
      <c r="O10" s="70"/>
      <c r="P10" s="70"/>
      <c r="Q10" s="126"/>
    </row>
    <row r="11" s="55" customFormat="1" ht="33.95" customHeight="1" spans="1:17">
      <c r="A11" s="70"/>
      <c r="B11" s="77"/>
      <c r="C11" s="78"/>
      <c r="D11" s="78"/>
      <c r="E11" s="79"/>
      <c r="F11" s="74"/>
      <c r="G11" s="80"/>
      <c r="H11" s="80"/>
      <c r="I11" s="80"/>
      <c r="J11" s="81"/>
      <c r="K11" s="117"/>
      <c r="L11" s="117"/>
      <c r="M11" s="70"/>
      <c r="N11" s="70"/>
      <c r="O11" s="70"/>
      <c r="P11" s="70"/>
      <c r="Q11" s="126"/>
    </row>
    <row r="12" s="55" customFormat="1" ht="33.95" customHeight="1" spans="1:17">
      <c r="A12" s="70"/>
      <c r="B12" s="81"/>
      <c r="C12" s="71"/>
      <c r="D12" s="72"/>
      <c r="E12" s="82"/>
      <c r="F12" s="74"/>
      <c r="G12" s="71"/>
      <c r="H12" s="75"/>
      <c r="I12" s="116"/>
      <c r="J12" s="81"/>
      <c r="K12" s="117"/>
      <c r="L12" s="117"/>
      <c r="M12" s="70"/>
      <c r="N12" s="70"/>
      <c r="O12" s="70"/>
      <c r="P12" s="70"/>
      <c r="Q12" s="126"/>
    </row>
    <row r="13" s="55" customFormat="1" ht="33.95" customHeight="1" spans="1:17">
      <c r="A13" s="70"/>
      <c r="B13" s="83"/>
      <c r="C13" s="71"/>
      <c r="D13" s="72"/>
      <c r="E13" s="73"/>
      <c r="F13" s="74"/>
      <c r="G13" s="71"/>
      <c r="H13" s="75"/>
      <c r="I13" s="116"/>
      <c r="J13" s="81"/>
      <c r="K13" s="117"/>
      <c r="L13" s="117"/>
      <c r="M13" s="70"/>
      <c r="N13" s="70"/>
      <c r="O13" s="70"/>
      <c r="P13" s="70"/>
      <c r="Q13" s="126"/>
    </row>
    <row r="14" s="55" customFormat="1" ht="33.95" customHeight="1" spans="1:17">
      <c r="A14" s="70"/>
      <c r="B14" s="76"/>
      <c r="C14" s="76"/>
      <c r="D14" s="84"/>
      <c r="E14" s="85"/>
      <c r="F14" s="74"/>
      <c r="G14" s="80"/>
      <c r="H14" s="86"/>
      <c r="I14" s="88"/>
      <c r="J14" s="81"/>
      <c r="K14" s="117"/>
      <c r="L14" s="117"/>
      <c r="M14" s="70"/>
      <c r="N14" s="70"/>
      <c r="O14" s="70"/>
      <c r="P14" s="70"/>
      <c r="Q14" s="127"/>
    </row>
    <row r="15" s="55" customFormat="1" ht="33.95" customHeight="1" spans="1:17">
      <c r="A15" s="70"/>
      <c r="B15" s="76"/>
      <c r="C15" s="76"/>
      <c r="D15" s="84"/>
      <c r="E15" s="85"/>
      <c r="F15" s="74"/>
      <c r="G15" s="80"/>
      <c r="H15" s="86"/>
      <c r="I15" s="88"/>
      <c r="J15" s="81"/>
      <c r="K15" s="117"/>
      <c r="L15" s="117"/>
      <c r="M15" s="70"/>
      <c r="N15" s="70"/>
      <c r="O15" s="70"/>
      <c r="P15" s="70"/>
      <c r="Q15" s="127"/>
    </row>
    <row r="16" s="55" customFormat="1" ht="33.95" customHeight="1" spans="1:17">
      <c r="A16" s="70"/>
      <c r="B16" s="76"/>
      <c r="C16" s="76"/>
      <c r="D16" s="84"/>
      <c r="E16" s="85"/>
      <c r="F16" s="74"/>
      <c r="G16" s="80"/>
      <c r="H16" s="86"/>
      <c r="I16" s="88"/>
      <c r="J16" s="81"/>
      <c r="K16" s="117"/>
      <c r="L16" s="117"/>
      <c r="M16" s="70"/>
      <c r="N16" s="70"/>
      <c r="O16" s="70"/>
      <c r="P16" s="70"/>
      <c r="Q16" s="127"/>
    </row>
    <row r="17" s="55" customFormat="1" ht="33.95" customHeight="1" spans="1:17">
      <c r="A17" s="70"/>
      <c r="B17" s="76"/>
      <c r="C17" s="76"/>
      <c r="D17" s="84"/>
      <c r="E17" s="85"/>
      <c r="F17" s="74"/>
      <c r="G17" s="80"/>
      <c r="H17" s="86"/>
      <c r="I17" s="88"/>
      <c r="J17" s="81"/>
      <c r="K17" s="117"/>
      <c r="L17" s="117"/>
      <c r="M17" s="70"/>
      <c r="N17" s="70"/>
      <c r="O17" s="70"/>
      <c r="P17" s="70"/>
      <c r="Q17" s="127"/>
    </row>
    <row r="18" s="55" customFormat="1" ht="33.95" customHeight="1" spans="1:17">
      <c r="A18" s="70"/>
      <c r="B18" s="76"/>
      <c r="C18" s="76"/>
      <c r="D18" s="84"/>
      <c r="E18" s="85"/>
      <c r="F18" s="74"/>
      <c r="G18" s="80"/>
      <c r="H18" s="86"/>
      <c r="I18" s="88"/>
      <c r="J18" s="81"/>
      <c r="K18" s="117"/>
      <c r="L18" s="117"/>
      <c r="M18" s="70"/>
      <c r="N18" s="70"/>
      <c r="O18" s="70"/>
      <c r="P18" s="70"/>
      <c r="Q18" s="127"/>
    </row>
    <row r="19" s="55" customFormat="1" ht="32" customHeight="1" spans="1:17">
      <c r="A19" s="70"/>
      <c r="B19" s="76"/>
      <c r="C19" s="76"/>
      <c r="D19" s="84"/>
      <c r="E19" s="85"/>
      <c r="F19" s="74"/>
      <c r="G19" s="80"/>
      <c r="H19" s="86"/>
      <c r="I19" s="88"/>
      <c r="J19" s="81"/>
      <c r="K19" s="117"/>
      <c r="L19" s="117"/>
      <c r="M19" s="70"/>
      <c r="N19" s="70"/>
      <c r="O19" s="70"/>
      <c r="P19" s="70"/>
      <c r="Q19" s="127"/>
    </row>
    <row r="20" s="55" customFormat="1" ht="33.95" customHeight="1" spans="1:16">
      <c r="A20" s="70"/>
      <c r="B20" s="76"/>
      <c r="C20" s="76"/>
      <c r="D20" s="84"/>
      <c r="E20" s="85"/>
      <c r="F20" s="74"/>
      <c r="G20" s="81"/>
      <c r="H20" s="86"/>
      <c r="I20" s="88"/>
      <c r="J20" s="81"/>
      <c r="K20" s="117"/>
      <c r="L20" s="117"/>
      <c r="M20" s="70"/>
      <c r="N20" s="70"/>
      <c r="O20" s="70"/>
      <c r="P20" s="70"/>
    </row>
    <row r="21" s="55" customFormat="1" ht="33.95" customHeight="1" spans="1:16">
      <c r="A21" s="70"/>
      <c r="B21" s="76"/>
      <c r="C21" s="76"/>
      <c r="D21" s="72"/>
      <c r="E21" s="73"/>
      <c r="F21" s="74"/>
      <c r="G21" s="71"/>
      <c r="H21" s="81"/>
      <c r="I21" s="116"/>
      <c r="J21" s="81"/>
      <c r="K21" s="117"/>
      <c r="L21" s="117"/>
      <c r="M21" s="70"/>
      <c r="N21" s="70"/>
      <c r="O21" s="70"/>
      <c r="P21" s="72"/>
    </row>
    <row r="22" s="55" customFormat="1" ht="33.95" customHeight="1" spans="1:16">
      <c r="A22" s="70"/>
      <c r="B22" s="76"/>
      <c r="C22" s="76"/>
      <c r="D22" s="70"/>
      <c r="E22" s="73"/>
      <c r="F22" s="74"/>
      <c r="G22" s="71"/>
      <c r="H22" s="75"/>
      <c r="I22" s="116"/>
      <c r="J22" s="81"/>
      <c r="K22" s="117"/>
      <c r="L22" s="117"/>
      <c r="M22" s="70"/>
      <c r="N22" s="70"/>
      <c r="O22" s="70"/>
      <c r="P22" s="72"/>
    </row>
    <row r="23" s="55" customFormat="1" ht="33.95" customHeight="1" spans="1:16">
      <c r="A23" s="70"/>
      <c r="B23" s="76"/>
      <c r="C23" s="76"/>
      <c r="D23" s="76"/>
      <c r="E23" s="85"/>
      <c r="F23" s="74"/>
      <c r="G23" s="80"/>
      <c r="H23" s="86"/>
      <c r="I23" s="118"/>
      <c r="J23" s="81"/>
      <c r="K23" s="117"/>
      <c r="L23" s="117"/>
      <c r="M23" s="70"/>
      <c r="N23" s="70"/>
      <c r="O23" s="70"/>
      <c r="P23" s="70"/>
    </row>
    <row r="24" s="55" customFormat="1" ht="33.95" customHeight="1" spans="1:16">
      <c r="A24" s="70"/>
      <c r="B24" s="76"/>
      <c r="C24" s="76"/>
      <c r="D24" s="72"/>
      <c r="E24" s="73"/>
      <c r="F24" s="74"/>
      <c r="G24" s="71"/>
      <c r="H24" s="81"/>
      <c r="I24" s="116"/>
      <c r="J24" s="81"/>
      <c r="K24" s="117"/>
      <c r="L24" s="117"/>
      <c r="M24" s="70"/>
      <c r="N24" s="70"/>
      <c r="O24" s="70"/>
      <c r="P24" s="72"/>
    </row>
    <row r="25" s="55" customFormat="1" ht="33.95" customHeight="1" spans="1:16">
      <c r="A25" s="70"/>
      <c r="B25" s="76"/>
      <c r="C25" s="76"/>
      <c r="D25" s="84"/>
      <c r="E25" s="85"/>
      <c r="F25" s="74"/>
      <c r="G25" s="87"/>
      <c r="H25" s="88"/>
      <c r="I25" s="116"/>
      <c r="J25" s="81"/>
      <c r="K25" s="117"/>
      <c r="L25" s="117"/>
      <c r="M25" s="70"/>
      <c r="N25" s="70"/>
      <c r="O25" s="70"/>
      <c r="P25" s="70"/>
    </row>
    <row r="26" s="55" customFormat="1" ht="33.95" customHeight="1" spans="1:16">
      <c r="A26" s="70"/>
      <c r="B26" s="76"/>
      <c r="C26" s="76"/>
      <c r="D26" s="84"/>
      <c r="E26" s="85"/>
      <c r="F26" s="74"/>
      <c r="G26" s="80"/>
      <c r="H26" s="88"/>
      <c r="I26" s="116"/>
      <c r="J26" s="81"/>
      <c r="K26" s="117"/>
      <c r="L26" s="117"/>
      <c r="M26" s="70"/>
      <c r="N26" s="70"/>
      <c r="O26" s="70"/>
      <c r="P26" s="70"/>
    </row>
    <row r="27" s="55" customFormat="1" ht="33.95" customHeight="1" spans="1:16">
      <c r="A27" s="70"/>
      <c r="B27" s="76"/>
      <c r="C27" s="76"/>
      <c r="D27" s="72"/>
      <c r="E27" s="73"/>
      <c r="F27" s="74"/>
      <c r="G27" s="71"/>
      <c r="H27" s="81"/>
      <c r="I27" s="116"/>
      <c r="J27" s="81"/>
      <c r="K27" s="117"/>
      <c r="L27" s="117"/>
      <c r="M27" s="70"/>
      <c r="N27" s="70"/>
      <c r="O27" s="70"/>
      <c r="P27" s="72"/>
    </row>
    <row r="28" s="55" customFormat="1" ht="33.95" customHeight="1" spans="1:16">
      <c r="A28" s="70"/>
      <c r="B28" s="76"/>
      <c r="C28" s="76"/>
      <c r="D28" s="55"/>
      <c r="E28" s="85"/>
      <c r="F28" s="74"/>
      <c r="G28" s="80"/>
      <c r="H28" s="86"/>
      <c r="I28" s="88"/>
      <c r="J28" s="81"/>
      <c r="K28" s="117"/>
      <c r="L28" s="117"/>
      <c r="M28" s="70"/>
      <c r="N28" s="70"/>
      <c r="O28" s="119"/>
      <c r="P28" s="84"/>
    </row>
    <row r="29" s="55" customFormat="1" ht="33.95" customHeight="1" spans="1:16">
      <c r="A29" s="70"/>
      <c r="B29" s="76"/>
      <c r="C29" s="76"/>
      <c r="D29" s="76"/>
      <c r="E29" s="85"/>
      <c r="F29" s="74"/>
      <c r="G29" s="89"/>
      <c r="H29" s="90"/>
      <c r="I29" s="120"/>
      <c r="J29" s="81"/>
      <c r="K29" s="117"/>
      <c r="L29" s="117"/>
      <c r="M29" s="70"/>
      <c r="N29" s="70"/>
      <c r="O29" s="119"/>
      <c r="P29" s="70"/>
    </row>
    <row r="30" s="56" customFormat="1" ht="33.95" customHeight="1" spans="1:17">
      <c r="A30" s="70"/>
      <c r="B30" s="82"/>
      <c r="C30" s="82"/>
      <c r="D30" s="85"/>
      <c r="E30" s="85"/>
      <c r="F30" s="91"/>
      <c r="G30" s="92"/>
      <c r="H30" s="93"/>
      <c r="I30" s="121"/>
      <c r="J30" s="116"/>
      <c r="K30" s="117"/>
      <c r="L30" s="117"/>
      <c r="M30" s="70"/>
      <c r="N30" s="70"/>
      <c r="O30" s="119"/>
      <c r="P30" s="70"/>
      <c r="Q30" s="55"/>
    </row>
    <row r="31" s="56" customFormat="1" ht="33.95" customHeight="1" spans="1:17">
      <c r="A31" s="70"/>
      <c r="B31" s="82"/>
      <c r="C31" s="82"/>
      <c r="D31" s="85"/>
      <c r="E31" s="85"/>
      <c r="F31" s="91"/>
      <c r="G31" s="92"/>
      <c r="H31" s="93"/>
      <c r="I31" s="121"/>
      <c r="J31" s="116"/>
      <c r="K31" s="117"/>
      <c r="L31" s="117"/>
      <c r="M31" s="70"/>
      <c r="N31" s="70"/>
      <c r="O31" s="119"/>
      <c r="P31" s="70"/>
      <c r="Q31" s="55"/>
    </row>
    <row r="32" s="57" customFormat="1" ht="33.95" customHeight="1" spans="1:16">
      <c r="A32" s="94"/>
      <c r="B32" s="95"/>
      <c r="C32" s="95"/>
      <c r="D32" s="96"/>
      <c r="E32" s="97"/>
      <c r="F32" s="98"/>
      <c r="G32" s="99"/>
      <c r="H32" s="100"/>
      <c r="I32" s="122"/>
      <c r="J32" s="99"/>
      <c r="K32" s="123"/>
      <c r="L32" s="123"/>
      <c r="M32" s="94"/>
      <c r="N32" s="94"/>
      <c r="O32" s="106"/>
      <c r="P32" s="94"/>
    </row>
    <row r="33" s="57" customFormat="1" ht="33.95" customHeight="1" spans="1:16">
      <c r="A33" s="94"/>
      <c r="B33" s="95"/>
      <c r="C33" s="95"/>
      <c r="D33" s="96"/>
      <c r="E33" s="97"/>
      <c r="F33" s="98"/>
      <c r="G33" s="99"/>
      <c r="H33" s="100"/>
      <c r="I33" s="122"/>
      <c r="J33" s="99"/>
      <c r="K33" s="123"/>
      <c r="L33" s="123"/>
      <c r="M33" s="94"/>
      <c r="N33" s="94"/>
      <c r="O33" s="106"/>
      <c r="P33" s="94"/>
    </row>
    <row r="34" s="57" customFormat="1" ht="33.95" customHeight="1" spans="1:16">
      <c r="A34" s="94"/>
      <c r="B34" s="95"/>
      <c r="C34" s="95"/>
      <c r="D34" s="96"/>
      <c r="E34" s="97"/>
      <c r="F34" s="98"/>
      <c r="G34" s="99"/>
      <c r="H34" s="100"/>
      <c r="I34" s="122"/>
      <c r="J34" s="99"/>
      <c r="K34" s="123"/>
      <c r="L34" s="123"/>
      <c r="M34" s="94"/>
      <c r="N34" s="94"/>
      <c r="O34" s="106"/>
      <c r="P34" s="94"/>
    </row>
    <row r="35" s="57" customFormat="1" ht="33.95" customHeight="1" spans="1:16">
      <c r="A35" s="94"/>
      <c r="B35" s="95"/>
      <c r="C35" s="95"/>
      <c r="D35" s="96"/>
      <c r="E35" s="97"/>
      <c r="F35" s="98"/>
      <c r="G35" s="99"/>
      <c r="H35" s="100"/>
      <c r="I35" s="122"/>
      <c r="J35" s="99"/>
      <c r="K35" s="123"/>
      <c r="L35" s="123"/>
      <c r="M35" s="94"/>
      <c r="N35" s="94"/>
      <c r="O35" s="106"/>
      <c r="P35" s="94"/>
    </row>
    <row r="36" s="57" customFormat="1" ht="33.95" customHeight="1" spans="1:16">
      <c r="A36" s="94"/>
      <c r="B36" s="95"/>
      <c r="C36" s="95"/>
      <c r="D36" s="96"/>
      <c r="E36" s="97"/>
      <c r="F36" s="98"/>
      <c r="G36" s="101"/>
      <c r="H36" s="100"/>
      <c r="I36" s="122"/>
      <c r="J36" s="99"/>
      <c r="K36" s="123"/>
      <c r="L36" s="123"/>
      <c r="M36" s="94"/>
      <c r="N36" s="94"/>
      <c r="O36" s="106"/>
      <c r="P36" s="94"/>
    </row>
    <row r="37" s="57" customFormat="1" ht="33.95" customHeight="1" spans="1:16">
      <c r="A37" s="94"/>
      <c r="B37" s="95"/>
      <c r="C37" s="95"/>
      <c r="D37" s="96"/>
      <c r="E37" s="97"/>
      <c r="F37" s="98"/>
      <c r="G37" s="101"/>
      <c r="H37" s="100"/>
      <c r="I37" s="122"/>
      <c r="J37" s="99"/>
      <c r="K37" s="123"/>
      <c r="L37" s="123"/>
      <c r="M37" s="94"/>
      <c r="N37" s="94"/>
      <c r="O37" s="106"/>
      <c r="P37" s="94"/>
    </row>
    <row r="38" s="57" customFormat="1" ht="33.95" customHeight="1" spans="1:16">
      <c r="A38" s="94"/>
      <c r="B38" s="95"/>
      <c r="C38" s="95"/>
      <c r="D38" s="96"/>
      <c r="E38" s="97"/>
      <c r="F38" s="98"/>
      <c r="G38" s="101"/>
      <c r="H38" s="102"/>
      <c r="I38" s="124"/>
      <c r="J38" s="99"/>
      <c r="K38" s="123"/>
      <c r="L38" s="123"/>
      <c r="M38" s="94"/>
      <c r="N38" s="94"/>
      <c r="O38" s="106"/>
      <c r="P38" s="94"/>
    </row>
    <row r="39" s="57" customFormat="1" ht="33.95" customHeight="1" spans="1:16">
      <c r="A39" s="94"/>
      <c r="B39" s="95"/>
      <c r="C39" s="95"/>
      <c r="D39" s="96"/>
      <c r="E39" s="97"/>
      <c r="F39" s="98"/>
      <c r="G39" s="101"/>
      <c r="H39" s="102"/>
      <c r="I39" s="124"/>
      <c r="J39" s="99"/>
      <c r="K39" s="123"/>
      <c r="L39" s="123"/>
      <c r="M39" s="94"/>
      <c r="N39" s="94"/>
      <c r="O39" s="106"/>
      <c r="P39" s="94"/>
    </row>
    <row r="40" s="57" customFormat="1" ht="33.95" customHeight="1" spans="1:16">
      <c r="A40" s="94"/>
      <c r="B40" s="95"/>
      <c r="C40" s="95"/>
      <c r="D40" s="96"/>
      <c r="E40" s="97"/>
      <c r="F40" s="98"/>
      <c r="G40" s="103"/>
      <c r="H40" s="102"/>
      <c r="I40" s="125"/>
      <c r="J40" s="99"/>
      <c r="K40" s="123"/>
      <c r="L40" s="123"/>
      <c r="M40" s="94"/>
      <c r="N40" s="94"/>
      <c r="O40" s="106"/>
      <c r="P40" s="94"/>
    </row>
    <row r="41" s="57" customFormat="1" ht="33.95" customHeight="1" spans="1:16">
      <c r="A41" s="94"/>
      <c r="B41" s="95"/>
      <c r="C41" s="95"/>
      <c r="D41" s="96"/>
      <c r="E41" s="97"/>
      <c r="F41" s="98"/>
      <c r="G41" s="104"/>
      <c r="H41" s="105"/>
      <c r="I41" s="125"/>
      <c r="J41" s="99"/>
      <c r="K41" s="123"/>
      <c r="L41" s="123"/>
      <c r="M41" s="94"/>
      <c r="N41" s="94"/>
      <c r="O41" s="106"/>
      <c r="P41" s="94"/>
    </row>
    <row r="42" s="58" customFormat="1" ht="33.95" customHeight="1" spans="1:17">
      <c r="A42" s="106"/>
      <c r="B42" s="107"/>
      <c r="C42" s="107"/>
      <c r="D42" s="97"/>
      <c r="E42" s="97"/>
      <c r="F42" s="108"/>
      <c r="G42" s="109"/>
      <c r="H42" s="102"/>
      <c r="I42" s="125"/>
      <c r="J42" s="122"/>
      <c r="K42" s="123"/>
      <c r="L42" s="123"/>
      <c r="M42" s="94"/>
      <c r="N42" s="94"/>
      <c r="O42" s="106"/>
      <c r="P42" s="94"/>
      <c r="Q42" s="57"/>
    </row>
    <row r="43" s="58" customFormat="1" ht="33.95" customHeight="1" spans="1:17">
      <c r="A43" s="106"/>
      <c r="B43" s="107"/>
      <c r="C43" s="107"/>
      <c r="D43" s="97"/>
      <c r="E43" s="97"/>
      <c r="F43" s="108"/>
      <c r="G43" s="109"/>
      <c r="H43" s="110"/>
      <c r="I43" s="102"/>
      <c r="J43" s="122"/>
      <c r="K43" s="123"/>
      <c r="L43" s="123"/>
      <c r="M43" s="94"/>
      <c r="N43" s="94"/>
      <c r="O43" s="106"/>
      <c r="P43" s="94"/>
      <c r="Q43" s="57"/>
    </row>
    <row r="44" s="58" customFormat="1" ht="33.95" customHeight="1" spans="1:17">
      <c r="A44" s="106"/>
      <c r="B44" s="107"/>
      <c r="C44" s="107"/>
      <c r="D44" s="97"/>
      <c r="E44" s="97"/>
      <c r="F44" s="108"/>
      <c r="G44" s="109"/>
      <c r="H44" s="110"/>
      <c r="I44" s="102"/>
      <c r="J44" s="122"/>
      <c r="K44" s="123"/>
      <c r="L44" s="123"/>
      <c r="M44" s="94"/>
      <c r="N44" s="94"/>
      <c r="O44" s="106"/>
      <c r="P44" s="94"/>
      <c r="Q44" s="57"/>
    </row>
    <row r="45" s="58" customFormat="1" ht="33.95" customHeight="1" spans="1:17">
      <c r="A45" s="106"/>
      <c r="B45" s="107"/>
      <c r="C45" s="107"/>
      <c r="D45" s="97"/>
      <c r="E45" s="97"/>
      <c r="F45" s="108"/>
      <c r="G45" s="109"/>
      <c r="H45" s="102"/>
      <c r="I45" s="125"/>
      <c r="J45" s="122"/>
      <c r="K45" s="123"/>
      <c r="L45" s="123"/>
      <c r="M45" s="94"/>
      <c r="N45" s="94"/>
      <c r="O45" s="106"/>
      <c r="P45" s="94"/>
      <c r="Q45" s="57"/>
    </row>
    <row r="46" s="58" customFormat="1" ht="33.95" customHeight="1" spans="1:17">
      <c r="A46" s="106"/>
      <c r="B46" s="107"/>
      <c r="C46" s="107"/>
      <c r="D46" s="97"/>
      <c r="E46" s="97"/>
      <c r="F46" s="108"/>
      <c r="G46" s="109"/>
      <c r="H46" s="102"/>
      <c r="I46" s="125"/>
      <c r="J46" s="122"/>
      <c r="K46" s="123"/>
      <c r="L46" s="123"/>
      <c r="M46" s="94"/>
      <c r="N46" s="94"/>
      <c r="O46" s="106"/>
      <c r="P46" s="94"/>
      <c r="Q46" s="57"/>
    </row>
    <row r="47" s="58" customFormat="1" ht="33.95" customHeight="1" spans="1:17">
      <c r="A47" s="106"/>
      <c r="B47" s="107"/>
      <c r="C47" s="107"/>
      <c r="D47" s="97"/>
      <c r="E47" s="97"/>
      <c r="F47" s="108"/>
      <c r="G47" s="103"/>
      <c r="H47" s="110"/>
      <c r="I47" s="102"/>
      <c r="J47" s="122"/>
      <c r="K47" s="123"/>
      <c r="L47" s="123"/>
      <c r="M47" s="94"/>
      <c r="N47" s="94"/>
      <c r="O47" s="106"/>
      <c r="P47" s="94"/>
      <c r="Q47" s="57"/>
    </row>
    <row r="48" s="58" customFormat="1" ht="33.95" customHeight="1" spans="1:17">
      <c r="A48" s="106"/>
      <c r="B48" s="107"/>
      <c r="C48" s="107"/>
      <c r="D48" s="97"/>
      <c r="E48" s="97"/>
      <c r="F48" s="108"/>
      <c r="G48" s="103"/>
      <c r="H48" s="110"/>
      <c r="I48" s="102"/>
      <c r="J48" s="122"/>
      <c r="K48" s="123"/>
      <c r="L48" s="123"/>
      <c r="M48" s="94"/>
      <c r="N48" s="94"/>
      <c r="O48" s="106"/>
      <c r="P48" s="94"/>
      <c r="Q48" s="57"/>
    </row>
    <row r="49" s="58" customFormat="1" ht="33.95" customHeight="1" spans="1:17">
      <c r="A49" s="106"/>
      <c r="B49" s="107"/>
      <c r="C49" s="107"/>
      <c r="D49" s="97"/>
      <c r="E49" s="97"/>
      <c r="F49" s="108"/>
      <c r="G49" s="109"/>
      <c r="H49" s="102"/>
      <c r="I49" s="125"/>
      <c r="J49" s="122"/>
      <c r="K49" s="123"/>
      <c r="L49" s="123"/>
      <c r="M49" s="94"/>
      <c r="N49" s="94"/>
      <c r="O49" s="106"/>
      <c r="P49" s="94"/>
      <c r="Q49" s="57"/>
    </row>
    <row r="50" s="58" customFormat="1" ht="33.95" customHeight="1" spans="1:17">
      <c r="A50" s="106"/>
      <c r="B50" s="107"/>
      <c r="C50" s="107"/>
      <c r="D50" s="97"/>
      <c r="E50" s="97"/>
      <c r="F50" s="108"/>
      <c r="G50" s="109"/>
      <c r="H50" s="102"/>
      <c r="I50" s="125"/>
      <c r="J50" s="122"/>
      <c r="K50" s="123"/>
      <c r="L50" s="123"/>
      <c r="M50" s="94"/>
      <c r="N50" s="94"/>
      <c r="O50" s="106"/>
      <c r="P50" s="94"/>
      <c r="Q50" s="57"/>
    </row>
  </sheetData>
  <autoFilter xmlns:etc="http://www.wps.cn/officeDocument/2017/etCustomData" ref="A7:Q50" etc:filterBottomFollowUsedRange="0">
    <extLst/>
  </autoFilter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1" priority="617"/>
    <cfRule type="duplicateValues" dxfId="1" priority="618"/>
    <cfRule type="duplicateValues" dxfId="1" priority="619"/>
    <cfRule type="duplicateValues" dxfId="1" priority="620"/>
    <cfRule type="duplicateValues" dxfId="1" priority="621"/>
    <cfRule type="duplicateValues" dxfId="1" priority="622"/>
  </conditionalFormatting>
  <conditionalFormatting sqref="B8">
    <cfRule type="cellIs" dxfId="2" priority="484" operator="equal">
      <formula>"重汽出口3.0"</formula>
    </cfRule>
  </conditionalFormatting>
  <conditionalFormatting sqref="C8">
    <cfRule type="duplicateValues" dxfId="1" priority="485"/>
  </conditionalFormatting>
  <conditionalFormatting sqref="B9">
    <cfRule type="cellIs" dxfId="2" priority="482" operator="equal">
      <formula>"重汽出口3.0"</formula>
    </cfRule>
  </conditionalFormatting>
  <conditionalFormatting sqref="C9">
    <cfRule type="duplicateValues" dxfId="1" priority="483"/>
  </conditionalFormatting>
  <conditionalFormatting sqref="B10">
    <cfRule type="cellIs" dxfId="2" priority="480" operator="equal">
      <formula>"重汽出口3.0"</formula>
    </cfRule>
  </conditionalFormatting>
  <conditionalFormatting sqref="C10">
    <cfRule type="duplicateValues" dxfId="1" priority="481"/>
  </conditionalFormatting>
  <conditionalFormatting sqref="B11">
    <cfRule type="cellIs" dxfId="2" priority="474" operator="equal">
      <formula>"重汽出口3.0"</formula>
    </cfRule>
    <cfRule type="duplicateValues" dxfId="1" priority="472"/>
    <cfRule type="duplicateValues" dxfId="1" priority="470"/>
    <cfRule type="duplicateValues" dxfId="1" priority="468"/>
  </conditionalFormatting>
  <conditionalFormatting sqref="C11">
    <cfRule type="duplicateValues" dxfId="1" priority="476"/>
  </conditionalFormatting>
  <conditionalFormatting sqref="B12">
    <cfRule type="cellIs" dxfId="2" priority="473" operator="equal">
      <formula>"重汽出口3.0"</formula>
    </cfRule>
    <cfRule type="duplicateValues" dxfId="1" priority="471"/>
    <cfRule type="duplicateValues" dxfId="1" priority="469"/>
    <cfRule type="duplicateValues" dxfId="1" priority="467"/>
  </conditionalFormatting>
  <conditionalFormatting sqref="C12">
    <cfRule type="duplicateValues" dxfId="1" priority="475"/>
  </conditionalFormatting>
  <conditionalFormatting sqref="B13">
    <cfRule type="cellIs" dxfId="2" priority="464" operator="equal">
      <formula>"重汽出口3.0"</formula>
    </cfRule>
    <cfRule type="duplicateValues" dxfId="1" priority="463"/>
    <cfRule type="duplicateValues" dxfId="1" priority="462"/>
    <cfRule type="duplicateValues" dxfId="1" priority="461"/>
    <cfRule type="duplicateValues" dxfId="1" priority="460"/>
  </conditionalFormatting>
  <conditionalFormatting sqref="C13">
    <cfRule type="duplicateValues" dxfId="1" priority="465"/>
  </conditionalFormatting>
  <conditionalFormatting sqref="B14">
    <cfRule type="duplicateValues" dxfId="1" priority="448"/>
    <cfRule type="duplicateValues" dxfId="1" priority="442"/>
    <cfRule type="duplicateValues" dxfId="1" priority="436"/>
    <cfRule type="duplicateValues" dxfId="1" priority="430"/>
    <cfRule type="duplicateValues" dxfId="1" priority="424"/>
  </conditionalFormatting>
  <conditionalFormatting sqref="H14">
    <cfRule type="cellIs" dxfId="3" priority="454" stopIfTrue="1" operator="equal">
      <formula>“总成件”</formula>
    </cfRule>
  </conditionalFormatting>
  <conditionalFormatting sqref="B15">
    <cfRule type="duplicateValues" dxfId="1" priority="447"/>
    <cfRule type="duplicateValues" dxfId="1" priority="441"/>
    <cfRule type="duplicateValues" dxfId="1" priority="435"/>
    <cfRule type="duplicateValues" dxfId="1" priority="429"/>
    <cfRule type="duplicateValues" dxfId="1" priority="423"/>
  </conditionalFormatting>
  <conditionalFormatting sqref="H15">
    <cfRule type="cellIs" dxfId="3" priority="453" stopIfTrue="1" operator="equal">
      <formula>“总成件”</formula>
    </cfRule>
  </conditionalFormatting>
  <conditionalFormatting sqref="B16">
    <cfRule type="duplicateValues" dxfId="1" priority="446"/>
    <cfRule type="duplicateValues" dxfId="1" priority="440"/>
    <cfRule type="duplicateValues" dxfId="1" priority="434"/>
    <cfRule type="duplicateValues" dxfId="1" priority="428"/>
    <cfRule type="duplicateValues" dxfId="1" priority="422"/>
  </conditionalFormatting>
  <conditionalFormatting sqref="H16">
    <cfRule type="cellIs" dxfId="3" priority="452" stopIfTrue="1" operator="equal">
      <formula>“总成件”</formula>
    </cfRule>
  </conditionalFormatting>
  <conditionalFormatting sqref="B17">
    <cfRule type="duplicateValues" dxfId="1" priority="445"/>
    <cfRule type="duplicateValues" dxfId="1" priority="439"/>
    <cfRule type="duplicateValues" dxfId="1" priority="433"/>
    <cfRule type="duplicateValues" dxfId="1" priority="427"/>
    <cfRule type="duplicateValues" dxfId="1" priority="421"/>
  </conditionalFormatting>
  <conditionalFormatting sqref="H17">
    <cfRule type="cellIs" dxfId="3" priority="451" stopIfTrue="1" operator="equal">
      <formula>“总成件”</formula>
    </cfRule>
  </conditionalFormatting>
  <conditionalFormatting sqref="B18">
    <cfRule type="duplicateValues" dxfId="1" priority="444"/>
    <cfRule type="duplicateValues" dxfId="1" priority="438"/>
    <cfRule type="duplicateValues" dxfId="1" priority="432"/>
    <cfRule type="duplicateValues" dxfId="1" priority="426"/>
    <cfRule type="duplicateValues" dxfId="1" priority="420"/>
  </conditionalFormatting>
  <conditionalFormatting sqref="H18">
    <cfRule type="cellIs" dxfId="3" priority="450" stopIfTrue="1" operator="equal">
      <formula>“总成件”</formula>
    </cfRule>
  </conditionalFormatting>
  <conditionalFormatting sqref="B19">
    <cfRule type="duplicateValues" dxfId="1" priority="443"/>
    <cfRule type="duplicateValues" dxfId="1" priority="437"/>
    <cfRule type="duplicateValues" dxfId="1" priority="431"/>
    <cfRule type="duplicateValues" dxfId="1" priority="425"/>
    <cfRule type="duplicateValues" dxfId="1" priority="419"/>
  </conditionalFormatting>
  <conditionalFormatting sqref="H19">
    <cfRule type="cellIs" dxfId="3" priority="449" stopIfTrue="1" operator="equal">
      <formula>“总成件”</formula>
    </cfRule>
  </conditionalFormatting>
  <conditionalFormatting sqref="B20">
    <cfRule type="duplicateValues" dxfId="1" priority="414"/>
    <cfRule type="duplicateValues" dxfId="1" priority="413"/>
    <cfRule type="duplicateValues" dxfId="1" priority="412"/>
    <cfRule type="duplicateValues" dxfId="1" priority="411"/>
    <cfRule type="duplicateValues" dxfId="1" priority="410"/>
    <cfRule type="duplicateValues" dxfId="1" priority="409"/>
    <cfRule type="duplicateValues" dxfId="1" priority="408"/>
    <cfRule type="duplicateValues" dxfId="1" priority="407"/>
    <cfRule type="duplicateValues" dxfId="1" priority="405"/>
  </conditionalFormatting>
  <conditionalFormatting sqref="C20">
    <cfRule type="duplicateValues" dxfId="1" priority="406"/>
  </conditionalFormatting>
  <conditionalFormatting sqref="H20">
    <cfRule type="cellIs" dxfId="3" priority="415" stopIfTrue="1" operator="equal">
      <formula>“总成件”</formula>
    </cfRule>
  </conditionalFormatting>
  <conditionalFormatting sqref="B21">
    <cfRule type="cellIs" dxfId="2" priority="398" operator="equal">
      <formula>"重汽出口3.0"</formula>
    </cfRule>
    <cfRule type="duplicateValues" dxfId="1" priority="397"/>
    <cfRule type="duplicateValues" dxfId="1" priority="396"/>
    <cfRule type="duplicateValues" dxfId="1" priority="395"/>
  </conditionalFormatting>
  <conditionalFormatting sqref="C21">
    <cfRule type="duplicateValues" dxfId="1" priority="399"/>
  </conditionalFormatting>
  <conditionalFormatting sqref="B22">
    <cfRule type="cellIs" dxfId="2" priority="403" operator="equal">
      <formula>"重汽出口3.0"</formula>
    </cfRule>
    <cfRule type="duplicateValues" dxfId="1" priority="402"/>
    <cfRule type="duplicateValues" dxfId="1" priority="401"/>
    <cfRule type="duplicateValues" dxfId="1" priority="400"/>
  </conditionalFormatting>
  <conditionalFormatting sqref="C22">
    <cfRule type="duplicateValues" dxfId="1" priority="404"/>
  </conditionalFormatting>
  <conditionalFormatting sqref="B23">
    <cfRule type="duplicateValues" dxfId="1" priority="383"/>
    <cfRule type="duplicateValues" dxfId="1" priority="382"/>
    <cfRule type="duplicateValues" dxfId="1" priority="381"/>
    <cfRule type="duplicateValues" dxfId="1" priority="380"/>
    <cfRule type="duplicateValues" dxfId="1" priority="379"/>
    <cfRule type="duplicateValues" dxfId="1" priority="378"/>
    <cfRule type="duplicateValues" dxfId="1" priority="377"/>
    <cfRule type="duplicateValues" dxfId="1" priority="376"/>
    <cfRule type="duplicateValues" dxfId="1" priority="365"/>
    <cfRule type="duplicateValues" dxfId="1" priority="364"/>
  </conditionalFormatting>
  <conditionalFormatting sqref="C23">
    <cfRule type="duplicateValues" dxfId="1" priority="375"/>
    <cfRule type="duplicateValues" dxfId="1" priority="374"/>
    <cfRule type="duplicateValues" dxfId="1" priority="373"/>
    <cfRule type="duplicateValues" dxfId="1" priority="372"/>
    <cfRule type="duplicateValues" dxfId="1" priority="371"/>
    <cfRule type="duplicateValues" dxfId="1" priority="370"/>
    <cfRule type="duplicateValues" dxfId="1" priority="369"/>
    <cfRule type="duplicateValues" dxfId="1" priority="368"/>
    <cfRule type="duplicateValues" dxfId="1" priority="366"/>
  </conditionalFormatting>
  <conditionalFormatting sqref="H23">
    <cfRule type="cellIs" dxfId="3" priority="367" stopIfTrue="1" operator="equal">
      <formula>“总成件”</formula>
    </cfRule>
  </conditionalFormatting>
  <conditionalFormatting sqref="B24">
    <cfRule type="cellIs" dxfId="2" priority="362" operator="equal">
      <formula>"重汽出口3.0"</formula>
    </cfRule>
    <cfRule type="duplicateValues" dxfId="1" priority="361"/>
    <cfRule type="duplicateValues" dxfId="1" priority="360"/>
    <cfRule type="duplicateValues" dxfId="1" priority="359"/>
    <cfRule type="duplicateValues" dxfId="1" priority="358"/>
    <cfRule type="duplicateValues" dxfId="1" priority="357"/>
    <cfRule type="duplicateValues" dxfId="1" priority="356"/>
    <cfRule type="duplicateValues" dxfId="1" priority="355"/>
    <cfRule type="duplicateValues" dxfId="1" priority="354"/>
    <cfRule type="duplicateValues" dxfId="1" priority="353"/>
    <cfRule type="duplicateValues" dxfId="1" priority="352"/>
    <cfRule type="duplicateValues" dxfId="1" priority="351"/>
    <cfRule type="duplicateValues" dxfId="1" priority="350"/>
  </conditionalFormatting>
  <conditionalFormatting sqref="C24">
    <cfRule type="duplicateValues" dxfId="1" priority="363"/>
  </conditionalFormatting>
  <conditionalFormatting sqref="B25">
    <cfRule type="duplicateValues" dxfId="1" priority="347"/>
    <cfRule type="duplicateValues" dxfId="1" priority="345"/>
    <cfRule type="duplicateValues" dxfId="1" priority="343"/>
    <cfRule type="duplicateValues" dxfId="1" priority="341"/>
    <cfRule type="duplicateValues" dxfId="1" priority="339"/>
    <cfRule type="duplicateValues" dxfId="1" priority="337"/>
    <cfRule type="duplicateValues" dxfId="1" priority="335"/>
    <cfRule type="duplicateValues" dxfId="1" priority="333"/>
  </conditionalFormatting>
  <conditionalFormatting sqref="H25">
    <cfRule type="cellIs" dxfId="3" priority="349" stopIfTrue="1" operator="equal">
      <formula>“总成件”</formula>
    </cfRule>
  </conditionalFormatting>
  <conditionalFormatting sqref="B26">
    <cfRule type="duplicateValues" dxfId="1" priority="346"/>
    <cfRule type="duplicateValues" dxfId="1" priority="344"/>
    <cfRule type="duplicateValues" dxfId="1" priority="342"/>
    <cfRule type="duplicateValues" dxfId="1" priority="340"/>
    <cfRule type="duplicateValues" dxfId="1" priority="338"/>
    <cfRule type="duplicateValues" dxfId="1" priority="336"/>
    <cfRule type="duplicateValues" dxfId="1" priority="334"/>
    <cfRule type="duplicateValues" dxfId="1" priority="332"/>
  </conditionalFormatting>
  <conditionalFormatting sqref="H26">
    <cfRule type="cellIs" dxfId="3" priority="348" stopIfTrue="1" operator="equal">
      <formula>“总成件”</formula>
    </cfRule>
  </conditionalFormatting>
  <conditionalFormatting sqref="B27">
    <cfRule type="cellIs" dxfId="2" priority="323" operator="equal">
      <formula>"重汽出口3.0"</formula>
    </cfRule>
    <cfRule type="duplicateValues" dxfId="1" priority="322"/>
    <cfRule type="duplicateValues" dxfId="1" priority="321"/>
    <cfRule type="duplicateValues" dxfId="1" priority="320"/>
    <cfRule type="duplicateValues" dxfId="1" priority="319"/>
    <cfRule type="duplicateValues" dxfId="1" priority="318"/>
    <cfRule type="duplicateValues" dxfId="1" priority="317"/>
    <cfRule type="duplicateValues" dxfId="1" priority="316"/>
    <cfRule type="duplicateValues" dxfId="1" priority="315"/>
    <cfRule type="duplicateValues" dxfId="1" priority="314"/>
    <cfRule type="duplicateValues" dxfId="1" priority="313"/>
    <cfRule type="duplicateValues" dxfId="1" priority="312"/>
    <cfRule type="duplicateValues" dxfId="1" priority="311"/>
    <cfRule type="duplicateValues" dxfId="1" priority="309"/>
    <cfRule type="duplicateValues" dxfId="1" priority="308"/>
  </conditionalFormatting>
  <conditionalFormatting sqref="C27">
    <cfRule type="duplicateValues" dxfId="1" priority="324"/>
    <cfRule type="duplicateValues" dxfId="1" priority="310"/>
    <cfRule type="duplicateValues" dxfId="1" priority="307"/>
    <cfRule type="duplicateValues" dxfId="1" priority="306"/>
    <cfRule type="duplicateValues" dxfId="1" priority="305"/>
    <cfRule type="duplicateValues" dxfId="1" priority="304"/>
  </conditionalFormatting>
  <conditionalFormatting sqref="B28">
    <cfRule type="duplicateValues" dxfId="1" priority="302"/>
    <cfRule type="duplicateValues" dxfId="1" priority="301"/>
    <cfRule type="duplicateValues" dxfId="1" priority="300"/>
    <cfRule type="duplicateValues" dxfId="1" priority="299"/>
    <cfRule type="duplicateValues" dxfId="1" priority="298"/>
    <cfRule type="duplicateValues" dxfId="1" priority="297"/>
    <cfRule type="duplicateValues" dxfId="1" priority="296"/>
    <cfRule type="duplicateValues" dxfId="1" priority="295"/>
  </conditionalFormatting>
  <conditionalFormatting sqref="H28">
    <cfRule type="cellIs" dxfId="3" priority="303" stopIfTrue="1" operator="equal">
      <formula>“总成件”</formula>
    </cfRule>
  </conditionalFormatting>
  <conditionalFormatting sqref="B29">
    <cfRule type="duplicateValues" dxfId="1" priority="293"/>
    <cfRule type="duplicateValues" dxfId="1" priority="292"/>
    <cfRule type="duplicateValues" dxfId="1" priority="291"/>
    <cfRule type="duplicateValues" dxfId="1" priority="290"/>
    <cfRule type="duplicateValues" dxfId="1" priority="289"/>
    <cfRule type="duplicateValues" dxfId="1" priority="288"/>
    <cfRule type="duplicateValues" dxfId="1" priority="287"/>
    <cfRule type="duplicateValues" dxfId="1" priority="286"/>
  </conditionalFormatting>
  <conditionalFormatting sqref="C29">
    <cfRule type="duplicateValues" dxfId="1" priority="285"/>
    <cfRule type="duplicateValues" dxfId="1" priority="284"/>
    <cfRule type="duplicateValues" dxfId="1" priority="283"/>
    <cfRule type="duplicateValues" dxfId="1" priority="282"/>
    <cfRule type="duplicateValues" dxfId="1" priority="281"/>
    <cfRule type="duplicateValues" dxfId="1" priority="280"/>
    <cfRule type="duplicateValues" dxfId="1" priority="279"/>
    <cfRule type="duplicateValues" dxfId="1" priority="278"/>
  </conditionalFormatting>
  <conditionalFormatting sqref="H29">
    <cfRule type="cellIs" dxfId="3" priority="294" stopIfTrue="1" operator="equal">
      <formula>“总成件”</formula>
    </cfRule>
  </conditionalFormatting>
  <conditionalFormatting sqref="B30">
    <cfRule type="duplicateValues" dxfId="1" priority="274"/>
    <cfRule type="duplicateValues" dxfId="1" priority="273"/>
    <cfRule type="duplicateValues" dxfId="1" priority="272"/>
    <cfRule type="duplicateValues" dxfId="1" priority="271"/>
    <cfRule type="duplicateValues" dxfId="1" priority="270"/>
    <cfRule type="duplicateValues" dxfId="1" priority="269"/>
    <cfRule type="duplicateValues" dxfId="1" priority="268"/>
    <cfRule type="duplicateValues" dxfId="1" priority="267"/>
    <cfRule type="duplicateValues" dxfId="1" priority="265"/>
  </conditionalFormatting>
  <conditionalFormatting sqref="C30">
    <cfRule type="duplicateValues" dxfId="1" priority="266"/>
  </conditionalFormatting>
  <conditionalFormatting sqref="H30">
    <cfRule type="cellIs" dxfId="3" priority="264" stopIfTrue="1" operator="equal">
      <formula>“总成件”</formula>
    </cfRule>
  </conditionalFormatting>
  <conditionalFormatting sqref="I30">
    <cfRule type="cellIs" dxfId="3" priority="275" stopIfTrue="1" operator="equal">
      <formula>“总成件”</formula>
    </cfRule>
  </conditionalFormatting>
  <conditionalFormatting sqref="B31">
    <cfRule type="duplicateValues" dxfId="1" priority="236"/>
    <cfRule type="duplicateValues" dxfId="1" priority="235"/>
    <cfRule type="duplicateValues" dxfId="1" priority="234"/>
    <cfRule type="duplicateValues" dxfId="1" priority="233"/>
    <cfRule type="duplicateValues" dxfId="1" priority="232"/>
    <cfRule type="duplicateValues" dxfId="1" priority="231"/>
    <cfRule type="duplicateValues" dxfId="1" priority="230"/>
    <cfRule type="duplicateValues" dxfId="1" priority="229"/>
    <cfRule type="duplicateValues" dxfId="1" priority="227"/>
    <cfRule type="duplicateValues" dxfId="1" priority="225"/>
    <cfRule type="duplicateValues" dxfId="1" priority="220"/>
  </conditionalFormatting>
  <conditionalFormatting sqref="C31">
    <cfRule type="duplicateValues" dxfId="1" priority="228"/>
    <cfRule type="duplicateValues" dxfId="1" priority="224"/>
    <cfRule type="duplicateValues" dxfId="1" priority="223"/>
    <cfRule type="duplicateValues" dxfId="1" priority="222"/>
    <cfRule type="duplicateValues" dxfId="1" priority="221"/>
    <cfRule type="duplicateValues" dxfId="1" priority="219"/>
    <cfRule type="duplicateValues" dxfId="1" priority="218"/>
  </conditionalFormatting>
  <conditionalFormatting sqref="H31">
    <cfRule type="cellIs" dxfId="3" priority="226" stopIfTrue="1" operator="equal">
      <formula>“总成件”</formula>
    </cfRule>
  </conditionalFormatting>
  <conditionalFormatting sqref="I31">
    <cfRule type="cellIs" dxfId="3" priority="237" stopIfTrue="1" operator="equal">
      <formula>“总成件”</formula>
    </cfRule>
  </conditionalFormatting>
  <conditionalFormatting sqref="B32">
    <cfRule type="duplicateValues" dxfId="1" priority="214"/>
    <cfRule type="duplicateValues" dxfId="1" priority="206"/>
    <cfRule type="duplicateValues" dxfId="1" priority="198"/>
    <cfRule type="duplicateValues" dxfId="1" priority="190"/>
    <cfRule type="duplicateValues" dxfId="1" priority="182"/>
    <cfRule type="duplicateValues" dxfId="1" priority="174"/>
    <cfRule type="duplicateValues" dxfId="1" priority="166"/>
    <cfRule type="duplicateValues" dxfId="1" priority="158"/>
  </conditionalFormatting>
  <conditionalFormatting sqref="H32">
    <cfRule type="cellIs" dxfId="3" priority="217" stopIfTrue="1" operator="equal">
      <formula>“总成件”</formula>
    </cfRule>
  </conditionalFormatting>
  <conditionalFormatting sqref="B33">
    <cfRule type="duplicateValues" dxfId="1" priority="213"/>
    <cfRule type="duplicateValues" dxfId="1" priority="205"/>
    <cfRule type="duplicateValues" dxfId="1" priority="197"/>
    <cfRule type="duplicateValues" dxfId="1" priority="189"/>
    <cfRule type="duplicateValues" dxfId="1" priority="181"/>
    <cfRule type="duplicateValues" dxfId="1" priority="173"/>
    <cfRule type="duplicateValues" dxfId="1" priority="165"/>
    <cfRule type="duplicateValues" dxfId="1" priority="157"/>
  </conditionalFormatting>
  <conditionalFormatting sqref="H33">
    <cfRule type="cellIs" dxfId="3" priority="216" stopIfTrue="1" operator="equal">
      <formula>“总成件”</formula>
    </cfRule>
  </conditionalFormatting>
  <conditionalFormatting sqref="B34">
    <cfRule type="duplicateValues" dxfId="1" priority="212"/>
    <cfRule type="duplicateValues" dxfId="1" priority="204"/>
    <cfRule type="duplicateValues" dxfId="1" priority="196"/>
    <cfRule type="duplicateValues" dxfId="1" priority="188"/>
    <cfRule type="duplicateValues" dxfId="1" priority="180"/>
    <cfRule type="duplicateValues" dxfId="1" priority="172"/>
    <cfRule type="duplicateValues" dxfId="1" priority="164"/>
    <cfRule type="duplicateValues" dxfId="1" priority="156"/>
  </conditionalFormatting>
  <conditionalFormatting sqref="B35">
    <cfRule type="duplicateValues" dxfId="1" priority="211"/>
    <cfRule type="duplicateValues" dxfId="1" priority="203"/>
    <cfRule type="duplicateValues" dxfId="1" priority="195"/>
    <cfRule type="duplicateValues" dxfId="1" priority="187"/>
    <cfRule type="duplicateValues" dxfId="1" priority="179"/>
    <cfRule type="duplicateValues" dxfId="1" priority="171"/>
    <cfRule type="duplicateValues" dxfId="1" priority="163"/>
    <cfRule type="duplicateValues" dxfId="1" priority="155"/>
  </conditionalFormatting>
  <conditionalFormatting sqref="B36">
    <cfRule type="duplicateValues" dxfId="1" priority="210"/>
    <cfRule type="duplicateValues" dxfId="1" priority="202"/>
    <cfRule type="duplicateValues" dxfId="1" priority="194"/>
    <cfRule type="duplicateValues" dxfId="1" priority="186"/>
    <cfRule type="duplicateValues" dxfId="1" priority="178"/>
    <cfRule type="duplicateValues" dxfId="1" priority="170"/>
    <cfRule type="duplicateValues" dxfId="1" priority="162"/>
    <cfRule type="duplicateValues" dxfId="1" priority="154"/>
  </conditionalFormatting>
  <conditionalFormatting sqref="B37">
    <cfRule type="duplicateValues" dxfId="1" priority="209"/>
    <cfRule type="duplicateValues" dxfId="1" priority="201"/>
    <cfRule type="duplicateValues" dxfId="1" priority="193"/>
    <cfRule type="duplicateValues" dxfId="1" priority="185"/>
    <cfRule type="duplicateValues" dxfId="1" priority="177"/>
    <cfRule type="duplicateValues" dxfId="1" priority="169"/>
    <cfRule type="duplicateValues" dxfId="1" priority="161"/>
    <cfRule type="duplicateValues" dxfId="1" priority="153"/>
  </conditionalFormatting>
  <conditionalFormatting sqref="B38">
    <cfRule type="duplicateValues" dxfId="1" priority="208"/>
    <cfRule type="duplicateValues" dxfId="1" priority="200"/>
    <cfRule type="duplicateValues" dxfId="1" priority="192"/>
    <cfRule type="duplicateValues" dxfId="1" priority="184"/>
    <cfRule type="duplicateValues" dxfId="1" priority="176"/>
    <cfRule type="duplicateValues" dxfId="1" priority="168"/>
    <cfRule type="duplicateValues" dxfId="1" priority="160"/>
    <cfRule type="duplicateValues" dxfId="1" priority="152"/>
  </conditionalFormatting>
  <conditionalFormatting sqref="H38">
    <cfRule type="cellIs" dxfId="3" priority="150" stopIfTrue="1" operator="equal">
      <formula>“总成件”</formula>
    </cfRule>
  </conditionalFormatting>
  <conditionalFormatting sqref="B39">
    <cfRule type="duplicateValues" dxfId="1" priority="207"/>
    <cfRule type="duplicateValues" dxfId="1" priority="199"/>
    <cfRule type="duplicateValues" dxfId="1" priority="191"/>
    <cfRule type="duplicateValues" dxfId="1" priority="183"/>
    <cfRule type="duplicateValues" dxfId="1" priority="175"/>
    <cfRule type="duplicateValues" dxfId="1" priority="167"/>
    <cfRule type="duplicateValues" dxfId="1" priority="159"/>
    <cfRule type="duplicateValues" dxfId="1" priority="151"/>
  </conditionalFormatting>
  <conditionalFormatting sqref="H39">
    <cfRule type="cellIs" dxfId="3" priority="149" stopIfTrue="1" operator="equal">
      <formula>“总成件”</formula>
    </cfRule>
  </conditionalFormatting>
  <conditionalFormatting sqref="B40">
    <cfRule type="duplicateValues" dxfId="1" priority="146"/>
    <cfRule type="duplicateValues" dxfId="1" priority="144"/>
    <cfRule type="duplicateValues" dxfId="1" priority="142"/>
    <cfRule type="duplicateValues" dxfId="1" priority="140"/>
    <cfRule type="duplicateValues" dxfId="1" priority="138"/>
    <cfRule type="duplicateValues" dxfId="1" priority="136"/>
    <cfRule type="duplicateValues" dxfId="1" priority="134"/>
    <cfRule type="duplicateValues" dxfId="1" priority="132"/>
  </conditionalFormatting>
  <conditionalFormatting sqref="I40">
    <cfRule type="cellIs" dxfId="3" priority="148" stopIfTrue="1" operator="equal">
      <formula>“总成件”</formula>
    </cfRule>
  </conditionalFormatting>
  <conditionalFormatting sqref="B41">
    <cfRule type="duplicateValues" dxfId="1" priority="145"/>
    <cfRule type="duplicateValues" dxfId="1" priority="143"/>
    <cfRule type="duplicateValues" dxfId="1" priority="141"/>
    <cfRule type="duplicateValues" dxfId="1" priority="139"/>
    <cfRule type="duplicateValues" dxfId="1" priority="137"/>
    <cfRule type="duplicateValues" dxfId="1" priority="135"/>
    <cfRule type="duplicateValues" dxfId="1" priority="133"/>
    <cfRule type="duplicateValues" dxfId="1" priority="131"/>
  </conditionalFormatting>
  <conditionalFormatting sqref="I41">
    <cfRule type="cellIs" dxfId="3" priority="147" stopIfTrue="1" operator="equal">
      <formula>“总成件”</formula>
    </cfRule>
  </conditionalFormatting>
  <conditionalFormatting sqref="B42">
    <cfRule type="duplicateValues" dxfId="1" priority="127"/>
    <cfRule type="duplicateValues" dxfId="1" priority="126"/>
    <cfRule type="duplicateValues" dxfId="1" priority="125"/>
    <cfRule type="duplicateValues" dxfId="1" priority="124"/>
    <cfRule type="duplicateValues" dxfId="1" priority="123"/>
    <cfRule type="duplicateValues" dxfId="1" priority="122"/>
    <cfRule type="duplicateValues" dxfId="1" priority="121"/>
    <cfRule type="duplicateValues" dxfId="1" priority="120"/>
    <cfRule type="duplicateValues" dxfId="1" priority="118"/>
  </conditionalFormatting>
  <conditionalFormatting sqref="C42">
    <cfRule type="duplicateValues" dxfId="1" priority="119"/>
  </conditionalFormatting>
  <conditionalFormatting sqref="H42">
    <cfRule type="cellIs" dxfId="3" priority="117" stopIfTrue="1" operator="equal">
      <formula>“总成件”</formula>
    </cfRule>
  </conditionalFormatting>
  <conditionalFormatting sqref="I42">
    <cfRule type="cellIs" dxfId="3" priority="128" stopIfTrue="1" operator="equal">
      <formula>“总成件”</formula>
    </cfRule>
  </conditionalFormatting>
  <conditionalFormatting sqref="B43">
    <cfRule type="duplicateValues" dxfId="1" priority="111"/>
    <cfRule type="duplicateValues" dxfId="1" priority="103"/>
    <cfRule type="duplicateValues" dxfId="1" priority="95"/>
    <cfRule type="duplicateValues" dxfId="1" priority="87"/>
    <cfRule type="duplicateValues" dxfId="1" priority="79"/>
    <cfRule type="duplicateValues" dxfId="1" priority="71"/>
    <cfRule type="duplicateValues" dxfId="1" priority="63"/>
    <cfRule type="duplicateValues" dxfId="1" priority="55"/>
    <cfRule type="duplicateValues" dxfId="1" priority="39"/>
    <cfRule type="duplicateValues" dxfId="1" priority="27"/>
  </conditionalFormatting>
  <conditionalFormatting sqref="C43">
    <cfRule type="duplicateValues" dxfId="1" priority="47"/>
  </conditionalFormatting>
  <conditionalFormatting sqref="H43">
    <cfRule type="cellIs" dxfId="3" priority="11" stopIfTrue="1" operator="equal">
      <formula>“总成件”</formula>
    </cfRule>
  </conditionalFormatting>
  <conditionalFormatting sqref="I43">
    <cfRule type="cellIs" dxfId="3" priority="15" stopIfTrue="1" operator="equal">
      <formula>“总成件”</formula>
    </cfRule>
  </conditionalFormatting>
  <conditionalFormatting sqref="B44">
    <cfRule type="duplicateValues" dxfId="1" priority="110"/>
    <cfRule type="duplicateValues" dxfId="1" priority="102"/>
    <cfRule type="duplicateValues" dxfId="1" priority="94"/>
    <cfRule type="duplicateValues" dxfId="1" priority="86"/>
    <cfRule type="duplicateValues" dxfId="1" priority="78"/>
    <cfRule type="duplicateValues" dxfId="1" priority="70"/>
    <cfRule type="duplicateValues" dxfId="1" priority="62"/>
    <cfRule type="duplicateValues" dxfId="1" priority="54"/>
    <cfRule type="duplicateValues" dxfId="1" priority="38"/>
    <cfRule type="duplicateValues" dxfId="1" priority="26"/>
  </conditionalFormatting>
  <conditionalFormatting sqref="C44">
    <cfRule type="duplicateValues" dxfId="1" priority="46"/>
  </conditionalFormatting>
  <conditionalFormatting sqref="H44">
    <cfRule type="cellIs" dxfId="3" priority="10" stopIfTrue="1" operator="equal">
      <formula>“总成件”</formula>
    </cfRule>
  </conditionalFormatting>
  <conditionalFormatting sqref="I44">
    <cfRule type="cellIs" dxfId="3" priority="14" stopIfTrue="1" operator="equal">
      <formula>“总成件”</formula>
    </cfRule>
  </conditionalFormatting>
  <conditionalFormatting sqref="B45">
    <cfRule type="duplicateValues" dxfId="1" priority="109"/>
    <cfRule type="duplicateValues" dxfId="1" priority="101"/>
    <cfRule type="duplicateValues" dxfId="1" priority="93"/>
    <cfRule type="duplicateValues" dxfId="1" priority="85"/>
    <cfRule type="duplicateValues" dxfId="1" priority="77"/>
    <cfRule type="duplicateValues" dxfId="1" priority="69"/>
    <cfRule type="duplicateValues" dxfId="1" priority="61"/>
    <cfRule type="duplicateValues" dxfId="1" priority="53"/>
    <cfRule type="duplicateValues" dxfId="1" priority="37"/>
    <cfRule type="duplicateValues" dxfId="1" priority="25"/>
  </conditionalFormatting>
  <conditionalFormatting sqref="C45">
    <cfRule type="duplicateValues" dxfId="1" priority="45"/>
  </conditionalFormatting>
  <conditionalFormatting sqref="H45">
    <cfRule type="cellIs" dxfId="3" priority="9" stopIfTrue="1" operator="equal">
      <formula>“总成件”</formula>
    </cfRule>
  </conditionalFormatting>
  <conditionalFormatting sqref="I45">
    <cfRule type="cellIs" dxfId="3" priority="13" stopIfTrue="1" operator="equal">
      <formula>“总成件”</formula>
    </cfRule>
  </conditionalFormatting>
  <conditionalFormatting sqref="B46">
    <cfRule type="duplicateValues" dxfId="1" priority="108"/>
    <cfRule type="duplicateValues" dxfId="1" priority="100"/>
    <cfRule type="duplicateValues" dxfId="1" priority="92"/>
    <cfRule type="duplicateValues" dxfId="1" priority="84"/>
    <cfRule type="duplicateValues" dxfId="1" priority="76"/>
    <cfRule type="duplicateValues" dxfId="1" priority="68"/>
    <cfRule type="duplicateValues" dxfId="1" priority="60"/>
    <cfRule type="duplicateValues" dxfId="1" priority="52"/>
    <cfRule type="duplicateValues" dxfId="1" priority="36"/>
    <cfRule type="duplicateValues" dxfId="1" priority="24"/>
  </conditionalFormatting>
  <conditionalFormatting sqref="C46">
    <cfRule type="duplicateValues" dxfId="1" priority="44"/>
  </conditionalFormatting>
  <conditionalFormatting sqref="H46">
    <cfRule type="cellIs" dxfId="3" priority="8" stopIfTrue="1" operator="equal">
      <formula>“总成件”</formula>
    </cfRule>
  </conditionalFormatting>
  <conditionalFormatting sqref="I46">
    <cfRule type="cellIs" dxfId="3" priority="12" stopIfTrue="1" operator="equal">
      <formula>“总成件”</formula>
    </cfRule>
  </conditionalFormatting>
  <conditionalFormatting sqref="B47">
    <cfRule type="duplicateValues" dxfId="1" priority="107"/>
    <cfRule type="duplicateValues" dxfId="1" priority="99"/>
    <cfRule type="duplicateValues" dxfId="1" priority="91"/>
    <cfRule type="duplicateValues" dxfId="1" priority="83"/>
    <cfRule type="duplicateValues" dxfId="1" priority="75"/>
    <cfRule type="duplicateValues" dxfId="1" priority="67"/>
    <cfRule type="duplicateValues" dxfId="1" priority="59"/>
    <cfRule type="duplicateValues" dxfId="1" priority="51"/>
    <cfRule type="duplicateValues" dxfId="1" priority="35"/>
    <cfRule type="duplicateValues" dxfId="1" priority="23"/>
  </conditionalFormatting>
  <conditionalFormatting sqref="C47">
    <cfRule type="duplicateValues" dxfId="1" priority="43"/>
  </conditionalFormatting>
  <conditionalFormatting sqref="H47">
    <cfRule type="cellIs" dxfId="3" priority="31" stopIfTrue="1" operator="equal">
      <formula>“总成件”</formula>
    </cfRule>
  </conditionalFormatting>
  <conditionalFormatting sqref="I47">
    <cfRule type="cellIs" dxfId="3" priority="115" stopIfTrue="1" operator="equal">
      <formula>“总成件”</formula>
    </cfRule>
  </conditionalFormatting>
  <conditionalFormatting sqref="B48">
    <cfRule type="duplicateValues" dxfId="1" priority="106"/>
    <cfRule type="duplicateValues" dxfId="1" priority="98"/>
    <cfRule type="duplicateValues" dxfId="1" priority="90"/>
    <cfRule type="duplicateValues" dxfId="1" priority="82"/>
    <cfRule type="duplicateValues" dxfId="1" priority="74"/>
    <cfRule type="duplicateValues" dxfId="1" priority="66"/>
    <cfRule type="duplicateValues" dxfId="1" priority="58"/>
    <cfRule type="duplicateValues" dxfId="1" priority="50"/>
    <cfRule type="duplicateValues" dxfId="1" priority="34"/>
    <cfRule type="duplicateValues" dxfId="1" priority="22"/>
  </conditionalFormatting>
  <conditionalFormatting sqref="C48">
    <cfRule type="duplicateValues" dxfId="1" priority="42"/>
  </conditionalFormatting>
  <conditionalFormatting sqref="H48">
    <cfRule type="cellIs" dxfId="3" priority="30" stopIfTrue="1" operator="equal">
      <formula>“总成件”</formula>
    </cfRule>
  </conditionalFormatting>
  <conditionalFormatting sqref="I48">
    <cfRule type="cellIs" dxfId="3" priority="114" stopIfTrue="1" operator="equal">
      <formula>“总成件”</formula>
    </cfRule>
  </conditionalFormatting>
  <conditionalFormatting sqref="B49">
    <cfRule type="duplicateValues" dxfId="1" priority="105"/>
    <cfRule type="duplicateValues" dxfId="1" priority="97"/>
    <cfRule type="duplicateValues" dxfId="1" priority="89"/>
    <cfRule type="duplicateValues" dxfId="1" priority="81"/>
    <cfRule type="duplicateValues" dxfId="1" priority="73"/>
    <cfRule type="duplicateValues" dxfId="1" priority="65"/>
    <cfRule type="duplicateValues" dxfId="1" priority="57"/>
    <cfRule type="duplicateValues" dxfId="1" priority="49"/>
    <cfRule type="duplicateValues" dxfId="1" priority="33"/>
    <cfRule type="duplicateValues" dxfId="1" priority="21"/>
  </conditionalFormatting>
  <conditionalFormatting sqref="C49">
    <cfRule type="duplicateValues" dxfId="1" priority="41"/>
  </conditionalFormatting>
  <conditionalFormatting sqref="H49">
    <cfRule type="cellIs" dxfId="3" priority="29" stopIfTrue="1" operator="equal">
      <formula>“总成件”</formula>
    </cfRule>
  </conditionalFormatting>
  <conditionalFormatting sqref="I49">
    <cfRule type="cellIs" dxfId="3" priority="113" stopIfTrue="1" operator="equal">
      <formula>“总成件”</formula>
    </cfRule>
  </conditionalFormatting>
  <conditionalFormatting sqref="B50">
    <cfRule type="duplicateValues" dxfId="1" priority="104"/>
    <cfRule type="duplicateValues" dxfId="1" priority="96"/>
    <cfRule type="duplicateValues" dxfId="1" priority="88"/>
    <cfRule type="duplicateValues" dxfId="1" priority="80"/>
    <cfRule type="duplicateValues" dxfId="1" priority="72"/>
    <cfRule type="duplicateValues" dxfId="1" priority="64"/>
    <cfRule type="duplicateValues" dxfId="1" priority="56"/>
    <cfRule type="duplicateValues" dxfId="1" priority="48"/>
    <cfRule type="duplicateValues" dxfId="1" priority="32"/>
    <cfRule type="duplicateValues" dxfId="1" priority="20"/>
  </conditionalFormatting>
  <conditionalFormatting sqref="C50">
    <cfRule type="duplicateValues" dxfId="1" priority="40"/>
  </conditionalFormatting>
  <conditionalFormatting sqref="H50">
    <cfRule type="cellIs" dxfId="3" priority="28" stopIfTrue="1" operator="equal">
      <formula>“总成件”</formula>
    </cfRule>
  </conditionalFormatting>
  <conditionalFormatting sqref="I50">
    <cfRule type="cellIs" dxfId="3" priority="112" stopIfTrue="1" operator="equal">
      <formula>“总成件”</formula>
    </cfRule>
  </conditionalFormatting>
  <conditionalFormatting sqref="B6:B7">
    <cfRule type="duplicateValues" dxfId="1" priority="660"/>
    <cfRule type="duplicateValues" dxfId="1" priority="661"/>
  </conditionalFormatting>
  <conditionalFormatting sqref="B8:B10">
    <cfRule type="duplicateValues" dxfId="1" priority="479"/>
    <cfRule type="duplicateValues" dxfId="1" priority="478"/>
    <cfRule type="duplicateValues" dxfId="1" priority="477"/>
  </conditionalFormatting>
  <conditionalFormatting sqref="C6:C7">
    <cfRule type="duplicateValues" dxfId="1" priority="654"/>
    <cfRule type="duplicateValues" dxfId="1" priority="655"/>
    <cfRule type="duplicateValues" dxfId="1" priority="656"/>
    <cfRule type="duplicateValues" dxfId="1" priority="657"/>
    <cfRule type="duplicateValues" dxfId="1" priority="658"/>
    <cfRule type="duplicateValues" dxfId="1" priority="659"/>
  </conditionalFormatting>
  <conditionalFormatting sqref="B8:B10 B11:B12">
    <cfRule type="duplicateValues" dxfId="1" priority="466"/>
  </conditionalFormatting>
  <conditionalFormatting sqref="B8:B10 B11:B12 B13">
    <cfRule type="duplicateValues" dxfId="1" priority="459"/>
    <cfRule type="duplicateValues" dxfId="1" priority="458"/>
    <cfRule type="duplicateValues" dxfId="1" priority="457"/>
    <cfRule type="duplicateValues" dxfId="1" priority="456"/>
    <cfRule type="duplicateValues" dxfId="1" priority="455"/>
  </conditionalFormatting>
  <conditionalFormatting sqref="B8:B10 B11:B12 B13 B14:B19">
    <cfRule type="duplicateValues" dxfId="1" priority="418"/>
    <cfRule type="duplicateValues" dxfId="1" priority="417"/>
    <cfRule type="duplicateValues" dxfId="1" priority="416"/>
  </conditionalFormatting>
  <conditionalFormatting sqref="B21 B22">
    <cfRule type="duplicateValues" dxfId="1" priority="394"/>
    <cfRule type="duplicateValues" dxfId="1" priority="393"/>
    <cfRule type="duplicateValues" dxfId="1" priority="392"/>
    <cfRule type="duplicateValues" dxfId="1" priority="391"/>
    <cfRule type="duplicateValues" dxfId="1" priority="390"/>
    <cfRule type="duplicateValues" dxfId="1" priority="389"/>
    <cfRule type="duplicateValues" dxfId="1" priority="388"/>
    <cfRule type="duplicateValues" dxfId="1" priority="387"/>
    <cfRule type="duplicateValues" dxfId="1" priority="386"/>
    <cfRule type="duplicateValues" dxfId="1" priority="384"/>
  </conditionalFormatting>
  <conditionalFormatting sqref="C21 C22">
    <cfRule type="duplicateValues" dxfId="1" priority="385"/>
  </conditionalFormatting>
  <conditionalFormatting sqref="B24 B25:B26">
    <cfRule type="duplicateValues" dxfId="1" priority="330"/>
    <cfRule type="duplicateValues" dxfId="1" priority="329"/>
  </conditionalFormatting>
  <conditionalFormatting sqref="C24 C25:C26">
    <cfRule type="duplicateValues" dxfId="1" priority="331"/>
    <cfRule type="duplicateValues" dxfId="1" priority="328"/>
    <cfRule type="duplicateValues" dxfId="1" priority="327"/>
    <cfRule type="duplicateValues" dxfId="1" priority="326"/>
    <cfRule type="duplicateValues" dxfId="1" priority="325"/>
  </conditionalFormatting>
  <conditionalFormatting sqref="B28 B29">
    <cfRule type="duplicateValues" dxfId="1" priority="276"/>
  </conditionalFormatting>
  <conditionalFormatting sqref="B28 B29 B30">
    <cfRule type="duplicateValues" dxfId="1" priority="263"/>
    <cfRule type="duplicateValues" dxfId="1" priority="258"/>
  </conditionalFormatting>
  <conditionalFormatting sqref="C28 C29">
    <cfRule type="duplicateValues" dxfId="1" priority="277"/>
  </conditionalFormatting>
  <conditionalFormatting sqref="C28 C29 C30">
    <cfRule type="duplicateValues" dxfId="1" priority="262"/>
    <cfRule type="duplicateValues" dxfId="1" priority="261"/>
    <cfRule type="duplicateValues" dxfId="1" priority="260"/>
    <cfRule type="duplicateValues" dxfId="1" priority="259"/>
    <cfRule type="duplicateValues" dxfId="1" priority="257"/>
    <cfRule type="duplicateValues" dxfId="1" priority="256"/>
  </conditionalFormatting>
  <conditionalFormatting sqref="B32:B33 B34:B35 B36:B37 B38:B39 B40:B41">
    <cfRule type="duplicateValues" dxfId="1" priority="129"/>
  </conditionalFormatting>
  <conditionalFormatting sqref="B32:B33 B34:B35 B36:B37 B38:B39 B40:B42">
    <cfRule type="duplicateValues" dxfId="1" priority="116"/>
  </conditionalFormatting>
  <conditionalFormatting sqref="B32:B33 B34:B35 B36:B37 B38:B39 B40:B42 B43:B50">
    <cfRule type="duplicateValues" dxfId="1" priority="7"/>
    <cfRule type="duplicateValues" dxfId="1" priority="4"/>
    <cfRule type="duplicateValues" dxfId="1" priority="3"/>
    <cfRule type="duplicateValues" dxfId="1" priority="2"/>
  </conditionalFormatting>
  <conditionalFormatting sqref="C32:C33 C34:C35 C36:C37 C38:C39 C40:C41">
    <cfRule type="duplicateValues" dxfId="1" priority="130"/>
  </conditionalFormatting>
  <conditionalFormatting sqref="C32:C33 C34:C35 C36:C37 C38:C39 C40:C42 C43:C50"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6"/>
    <cfRule type="duplicateValues" dxfId="1" priority="5"/>
    <cfRule type="duplicateValues" dxfId="1" priority="1"/>
  </conditionalFormatting>
  <conditionalFormatting sqref="H34:H35 H36:H37">
    <cfRule type="cellIs" dxfId="3" priority="215" stopIfTrue="1" operator="equal">
      <formula>“总成件”</formula>
    </cfRule>
  </conditionalFormatting>
  <dataValidations count="1">
    <dataValidation type="list" allowBlank="1" showInputMessage="1" showErrorMessage="1" sqref="H42">
      <formula1>"装配总成件,焊接总成件,面料,塑料件,钣金件,机加工件,标准件,非标件,线材件,管材件,圆钢"</formula1>
    </dataValidation>
  </dataValidations>
  <pageMargins left="0.75" right="0.75" top="1" bottom="1" header="0.5" footer="0.5"/>
  <pageSetup paperSize="9" scale="56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19</v>
      </c>
      <c r="D1" s="10"/>
      <c r="E1" s="10"/>
      <c r="F1" s="10"/>
      <c r="G1" s="10"/>
      <c r="H1" s="10"/>
      <c r="I1" s="10"/>
      <c r="J1" s="10"/>
      <c r="K1" s="10"/>
      <c r="L1" s="34" t="s">
        <v>20</v>
      </c>
      <c r="M1" s="34"/>
      <c r="N1" s="35" t="s">
        <v>21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22</v>
      </c>
      <c r="M2" s="37"/>
      <c r="N2" s="38" t="s">
        <v>23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24</v>
      </c>
      <c r="M3" s="37"/>
      <c r="N3" s="37" t="s">
        <v>75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25</v>
      </c>
      <c r="M4" s="37"/>
      <c r="N4" s="37" t="s">
        <v>26</v>
      </c>
      <c r="O4" s="37"/>
      <c r="P4" s="40"/>
    </row>
    <row r="5" s="2" customFormat="1" ht="20.1" customHeight="1" spans="1:16">
      <c r="A5" s="17" t="s">
        <v>76</v>
      </c>
      <c r="B5" s="18"/>
      <c r="C5" s="18"/>
      <c r="D5" s="18"/>
      <c r="E5" s="18"/>
      <c r="F5" s="18" t="s">
        <v>77</v>
      </c>
      <c r="G5" s="18"/>
      <c r="H5" s="18"/>
      <c r="I5" s="18"/>
      <c r="J5" s="18"/>
      <c r="K5" s="18"/>
      <c r="L5" s="41" t="s">
        <v>29</v>
      </c>
      <c r="M5" s="41"/>
      <c r="N5" s="41" t="s">
        <v>78</v>
      </c>
      <c r="O5" s="41"/>
      <c r="P5" s="42"/>
    </row>
    <row r="6" s="3" customFormat="1" ht="15" customHeight="1" spans="1:16">
      <c r="A6" s="19" t="s">
        <v>30</v>
      </c>
      <c r="B6" s="20" t="s">
        <v>31</v>
      </c>
      <c r="C6" s="20" t="s">
        <v>32</v>
      </c>
      <c r="D6" s="21" t="s">
        <v>33</v>
      </c>
      <c r="E6" s="21" t="s">
        <v>34</v>
      </c>
      <c r="F6" s="21" t="s">
        <v>35</v>
      </c>
      <c r="G6" s="21" t="s">
        <v>36</v>
      </c>
      <c r="H6" s="22" t="s">
        <v>37</v>
      </c>
      <c r="I6" s="22" t="s">
        <v>38</v>
      </c>
      <c r="J6" s="21" t="s">
        <v>39</v>
      </c>
      <c r="K6" s="43" t="s">
        <v>40</v>
      </c>
      <c r="L6" s="43" t="s">
        <v>41</v>
      </c>
      <c r="M6" s="43" t="s">
        <v>42</v>
      </c>
      <c r="N6" s="44" t="s">
        <v>43</v>
      </c>
      <c r="O6" s="44" t="s">
        <v>44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79</v>
      </c>
      <c r="C8" s="28" t="s">
        <v>79</v>
      </c>
      <c r="D8" s="29" t="s">
        <v>80</v>
      </c>
      <c r="E8" s="30"/>
      <c r="F8" s="31" t="s">
        <v>47</v>
      </c>
      <c r="G8" s="30"/>
      <c r="H8" s="32" t="s">
        <v>81</v>
      </c>
      <c r="I8" s="33" t="s">
        <v>82</v>
      </c>
      <c r="J8" s="33"/>
      <c r="K8" s="49" t="s">
        <v>83</v>
      </c>
      <c r="L8" s="49"/>
      <c r="M8" s="50">
        <v>1</v>
      </c>
      <c r="N8" s="50">
        <f t="shared" ref="N8:N16" si="0">M8*40000</f>
        <v>40000</v>
      </c>
      <c r="O8" s="50" t="s">
        <v>84</v>
      </c>
      <c r="P8" s="51"/>
    </row>
    <row r="9" s="4" customFormat="1" ht="30" customHeight="1" spans="1:16">
      <c r="A9" s="27">
        <f>ROW()-7</f>
        <v>2</v>
      </c>
      <c r="B9" s="28" t="s">
        <v>85</v>
      </c>
      <c r="C9" s="28" t="s">
        <v>85</v>
      </c>
      <c r="D9" s="29" t="s">
        <v>86</v>
      </c>
      <c r="E9" s="30"/>
      <c r="F9" s="31" t="s">
        <v>47</v>
      </c>
      <c r="G9" s="30"/>
      <c r="H9" s="32" t="s">
        <v>81</v>
      </c>
      <c r="I9" s="33" t="s">
        <v>82</v>
      </c>
      <c r="J9" s="33"/>
      <c r="K9" s="49" t="s">
        <v>83</v>
      </c>
      <c r="L9" s="49"/>
      <c r="M9" s="50">
        <v>1</v>
      </c>
      <c r="N9" s="50">
        <f t="shared" si="0"/>
        <v>40000</v>
      </c>
      <c r="O9" s="50" t="s">
        <v>84</v>
      </c>
      <c r="P9" s="51"/>
    </row>
    <row r="10" s="4" customFormat="1" ht="30" customHeight="1" spans="1:16">
      <c r="A10" s="27">
        <f>ROW()-7</f>
        <v>3</v>
      </c>
      <c r="B10" s="28" t="s">
        <v>87</v>
      </c>
      <c r="C10" s="28" t="s">
        <v>87</v>
      </c>
      <c r="D10" s="29" t="s">
        <v>88</v>
      </c>
      <c r="E10" s="30"/>
      <c r="F10" s="31" t="s">
        <v>47</v>
      </c>
      <c r="G10" s="30"/>
      <c r="H10" s="32" t="s">
        <v>81</v>
      </c>
      <c r="I10" s="33" t="s">
        <v>82</v>
      </c>
      <c r="J10" s="33"/>
      <c r="K10" s="49" t="s">
        <v>83</v>
      </c>
      <c r="L10" s="49"/>
      <c r="M10" s="50">
        <v>1</v>
      </c>
      <c r="N10" s="50">
        <f t="shared" si="0"/>
        <v>40000</v>
      </c>
      <c r="O10" s="50" t="s">
        <v>84</v>
      </c>
      <c r="P10" s="51"/>
    </row>
    <row r="11" s="4" customFormat="1" ht="30" customHeight="1" spans="1:16">
      <c r="A11" s="27">
        <v>14</v>
      </c>
      <c r="B11" s="28" t="s">
        <v>89</v>
      </c>
      <c r="C11" s="28" t="s">
        <v>89</v>
      </c>
      <c r="D11" s="29" t="s">
        <v>90</v>
      </c>
      <c r="E11" s="30"/>
      <c r="F11" s="31" t="s">
        <v>47</v>
      </c>
      <c r="G11" s="30"/>
      <c r="H11" s="32" t="s">
        <v>81</v>
      </c>
      <c r="I11" s="33" t="s">
        <v>82</v>
      </c>
      <c r="J11" s="33"/>
      <c r="K11" s="49" t="s">
        <v>83</v>
      </c>
      <c r="L11" s="49"/>
      <c r="M11" s="50">
        <v>1</v>
      </c>
      <c r="N11" s="50">
        <f t="shared" si="0"/>
        <v>40000</v>
      </c>
      <c r="O11" s="50" t="s">
        <v>84</v>
      </c>
      <c r="P11" s="51"/>
    </row>
    <row r="12" s="4" customFormat="1" ht="30" customHeight="1" spans="1:16">
      <c r="A12" s="27">
        <v>17</v>
      </c>
      <c r="B12" s="28" t="s">
        <v>91</v>
      </c>
      <c r="C12" s="28" t="s">
        <v>91</v>
      </c>
      <c r="D12" s="29" t="s">
        <v>92</v>
      </c>
      <c r="E12" s="30"/>
      <c r="F12" s="31" t="s">
        <v>47</v>
      </c>
      <c r="G12" s="30"/>
      <c r="H12" s="32" t="s">
        <v>81</v>
      </c>
      <c r="I12" s="33" t="s">
        <v>82</v>
      </c>
      <c r="J12" s="33"/>
      <c r="K12" s="49" t="s">
        <v>83</v>
      </c>
      <c r="L12" s="49"/>
      <c r="M12" s="50">
        <v>1</v>
      </c>
      <c r="N12" s="50">
        <f t="shared" si="0"/>
        <v>40000</v>
      </c>
      <c r="O12" s="50" t="s">
        <v>84</v>
      </c>
      <c r="P12" s="51"/>
    </row>
    <row r="13" s="4" customFormat="1" ht="30" customHeight="1" spans="1:16">
      <c r="A13" s="27">
        <v>16</v>
      </c>
      <c r="B13" s="28" t="s">
        <v>93</v>
      </c>
      <c r="C13" s="28" t="s">
        <v>93</v>
      </c>
      <c r="D13" s="29" t="s">
        <v>94</v>
      </c>
      <c r="E13" s="30"/>
      <c r="F13" s="31" t="s">
        <v>47</v>
      </c>
      <c r="G13" s="30"/>
      <c r="H13" s="32" t="s">
        <v>81</v>
      </c>
      <c r="I13" s="33" t="s">
        <v>82</v>
      </c>
      <c r="J13" s="33"/>
      <c r="K13" s="49" t="s">
        <v>83</v>
      </c>
      <c r="L13" s="49"/>
      <c r="M13" s="50">
        <v>1</v>
      </c>
      <c r="N13" s="50">
        <f t="shared" si="0"/>
        <v>40000</v>
      </c>
      <c r="O13" s="50" t="s">
        <v>84</v>
      </c>
      <c r="P13" s="51"/>
    </row>
    <row r="14" s="4" customFormat="1" ht="30" customHeight="1" spans="1:16">
      <c r="A14" s="27">
        <f>ROW()-7</f>
        <v>7</v>
      </c>
      <c r="B14" s="28" t="s">
        <v>95</v>
      </c>
      <c r="C14" s="28" t="s">
        <v>95</v>
      </c>
      <c r="D14" s="29" t="s">
        <v>96</v>
      </c>
      <c r="E14" s="30"/>
      <c r="F14" s="31" t="s">
        <v>47</v>
      </c>
      <c r="G14" s="30"/>
      <c r="H14" s="33" t="s">
        <v>97</v>
      </c>
      <c r="I14" s="33" t="s">
        <v>98</v>
      </c>
      <c r="J14" s="33"/>
      <c r="K14" s="49" t="s">
        <v>83</v>
      </c>
      <c r="L14" s="49"/>
      <c r="M14" s="50">
        <v>1</v>
      </c>
      <c r="N14" s="50">
        <f t="shared" si="0"/>
        <v>40000</v>
      </c>
      <c r="O14" s="50" t="s">
        <v>84</v>
      </c>
      <c r="P14" s="51"/>
    </row>
    <row r="15" s="4" customFormat="1" ht="30" customHeight="1" spans="1:16">
      <c r="A15" s="27">
        <f>ROW()-7</f>
        <v>8</v>
      </c>
      <c r="B15" s="28" t="s">
        <v>99</v>
      </c>
      <c r="C15" s="28" t="s">
        <v>99</v>
      </c>
      <c r="D15" s="29" t="s">
        <v>100</v>
      </c>
      <c r="E15" s="30"/>
      <c r="F15" s="31" t="s">
        <v>47</v>
      </c>
      <c r="G15" s="30"/>
      <c r="H15" s="33" t="s">
        <v>97</v>
      </c>
      <c r="I15" s="33" t="s">
        <v>98</v>
      </c>
      <c r="J15" s="33"/>
      <c r="K15" s="49" t="s">
        <v>83</v>
      </c>
      <c r="L15" s="49"/>
      <c r="M15" s="50">
        <v>1</v>
      </c>
      <c r="N15" s="50">
        <f t="shared" si="0"/>
        <v>40000</v>
      </c>
      <c r="O15" s="50" t="s">
        <v>84</v>
      </c>
      <c r="P15" s="51"/>
    </row>
    <row r="16" s="4" customFormat="1" ht="30" customHeight="1" spans="1:16">
      <c r="A16" s="27">
        <v>15</v>
      </c>
      <c r="B16" s="28" t="s">
        <v>101</v>
      </c>
      <c r="C16" s="28" t="s">
        <v>101</v>
      </c>
      <c r="D16" s="29" t="s">
        <v>102</v>
      </c>
      <c r="E16" s="30"/>
      <c r="F16" s="31" t="s">
        <v>47</v>
      </c>
      <c r="G16" s="30"/>
      <c r="H16" s="33" t="s">
        <v>97</v>
      </c>
      <c r="I16" s="33" t="s">
        <v>98</v>
      </c>
      <c r="J16" s="33"/>
      <c r="K16" s="49" t="s">
        <v>83</v>
      </c>
      <c r="L16" s="49"/>
      <c r="M16" s="50">
        <v>1</v>
      </c>
      <c r="N16" s="50">
        <f t="shared" si="0"/>
        <v>40000</v>
      </c>
      <c r="O16" s="50" t="s">
        <v>84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103</v>
      </c>
      <c r="C17" s="28" t="s">
        <v>103</v>
      </c>
      <c r="D17" s="29" t="s">
        <v>104</v>
      </c>
      <c r="E17" s="30"/>
      <c r="F17" s="31" t="s">
        <v>47</v>
      </c>
      <c r="G17" s="30"/>
      <c r="H17" s="32" t="s">
        <v>105</v>
      </c>
      <c r="I17" s="33" t="s">
        <v>106</v>
      </c>
      <c r="J17" s="33"/>
      <c r="K17" s="49" t="s">
        <v>83</v>
      </c>
      <c r="L17" s="49"/>
      <c r="M17" s="50">
        <v>1</v>
      </c>
      <c r="N17" s="50">
        <f t="shared" ref="N17:N27" si="2">M17*40000</f>
        <v>40000</v>
      </c>
      <c r="O17" s="50" t="s">
        <v>107</v>
      </c>
      <c r="P17" s="51"/>
    </row>
    <row r="18" s="4" customFormat="1" ht="30" customHeight="1" spans="1:16">
      <c r="A18" s="27">
        <f t="shared" si="1"/>
        <v>11</v>
      </c>
      <c r="B18" s="28" t="s">
        <v>108</v>
      </c>
      <c r="C18" s="28" t="s">
        <v>108</v>
      </c>
      <c r="D18" s="29" t="s">
        <v>109</v>
      </c>
      <c r="E18" s="30"/>
      <c r="F18" s="31" t="s">
        <v>47</v>
      </c>
      <c r="G18" s="30"/>
      <c r="H18" s="32" t="s">
        <v>110</v>
      </c>
      <c r="I18" s="33" t="s">
        <v>111</v>
      </c>
      <c r="J18" s="33"/>
      <c r="K18" s="49" t="s">
        <v>83</v>
      </c>
      <c r="L18" s="49"/>
      <c r="M18" s="50">
        <v>1</v>
      </c>
      <c r="N18" s="50">
        <f t="shared" si="2"/>
        <v>40000</v>
      </c>
      <c r="O18" s="50" t="s">
        <v>107</v>
      </c>
      <c r="P18" s="51"/>
    </row>
    <row r="19" s="4" customFormat="1" ht="30" customHeight="1" spans="1:16">
      <c r="A19" s="27">
        <f t="shared" si="1"/>
        <v>12</v>
      </c>
      <c r="B19" s="28" t="s">
        <v>112</v>
      </c>
      <c r="C19" s="28" t="s">
        <v>112</v>
      </c>
      <c r="D19" s="29" t="s">
        <v>113</v>
      </c>
      <c r="E19" s="30"/>
      <c r="F19" s="31" t="s">
        <v>47</v>
      </c>
      <c r="G19" s="30"/>
      <c r="H19" s="32" t="s">
        <v>114</v>
      </c>
      <c r="I19" s="33" t="s">
        <v>115</v>
      </c>
      <c r="J19" s="33" t="s">
        <v>116</v>
      </c>
      <c r="K19" s="49" t="s">
        <v>83</v>
      </c>
      <c r="L19" s="49"/>
      <c r="M19" s="50">
        <v>1</v>
      </c>
      <c r="N19" s="50">
        <f t="shared" si="2"/>
        <v>40000</v>
      </c>
      <c r="O19" s="50" t="s">
        <v>107</v>
      </c>
      <c r="P19" s="51"/>
    </row>
    <row r="20" s="4" customFormat="1" ht="30" customHeight="1" spans="1:16">
      <c r="A20" s="27">
        <f t="shared" si="1"/>
        <v>13</v>
      </c>
      <c r="B20" s="28" t="s">
        <v>117</v>
      </c>
      <c r="C20" s="28" t="s">
        <v>117</v>
      </c>
      <c r="D20" s="29" t="s">
        <v>118</v>
      </c>
      <c r="E20" s="30"/>
      <c r="F20" s="31" t="s">
        <v>47</v>
      </c>
      <c r="G20" s="30"/>
      <c r="H20" s="32" t="s">
        <v>114</v>
      </c>
      <c r="I20" s="33" t="s">
        <v>115</v>
      </c>
      <c r="J20" s="33" t="s">
        <v>116</v>
      </c>
      <c r="K20" s="49" t="s">
        <v>83</v>
      </c>
      <c r="L20" s="49"/>
      <c r="M20" s="50">
        <v>1</v>
      </c>
      <c r="N20" s="50">
        <f t="shared" si="2"/>
        <v>40000</v>
      </c>
      <c r="O20" s="50" t="s">
        <v>107</v>
      </c>
      <c r="P20" s="51"/>
    </row>
    <row r="21" s="4" customFormat="1" ht="30" customHeight="1" spans="1:16">
      <c r="A21" s="27">
        <f t="shared" si="1"/>
        <v>14</v>
      </c>
      <c r="B21" s="28" t="s">
        <v>119</v>
      </c>
      <c r="C21" s="28" t="s">
        <v>119</v>
      </c>
      <c r="D21" s="29" t="s">
        <v>120</v>
      </c>
      <c r="E21" s="30"/>
      <c r="F21" s="31" t="s">
        <v>47</v>
      </c>
      <c r="G21" s="30"/>
      <c r="H21" s="32" t="s">
        <v>121</v>
      </c>
      <c r="I21" s="33" t="s">
        <v>82</v>
      </c>
      <c r="J21" s="33"/>
      <c r="K21" s="49" t="s">
        <v>83</v>
      </c>
      <c r="L21" s="49"/>
      <c r="M21" s="50">
        <v>1</v>
      </c>
      <c r="N21" s="50">
        <f t="shared" si="2"/>
        <v>40000</v>
      </c>
      <c r="O21" s="50" t="s">
        <v>107</v>
      </c>
      <c r="P21" s="51"/>
    </row>
    <row r="22" s="4" customFormat="1" ht="30" customHeight="1" spans="1:16">
      <c r="A22" s="27">
        <f t="shared" si="1"/>
        <v>15</v>
      </c>
      <c r="B22" s="28" t="s">
        <v>122</v>
      </c>
      <c r="C22" s="28" t="s">
        <v>122</v>
      </c>
      <c r="D22" s="29" t="s">
        <v>123</v>
      </c>
      <c r="E22" s="30"/>
      <c r="F22" s="31" t="s">
        <v>47</v>
      </c>
      <c r="G22" s="30"/>
      <c r="H22" s="32" t="s">
        <v>114</v>
      </c>
      <c r="I22" s="33" t="s">
        <v>115</v>
      </c>
      <c r="J22" s="33"/>
      <c r="K22" s="49" t="s">
        <v>83</v>
      </c>
      <c r="L22" s="49"/>
      <c r="M22" s="50">
        <v>2</v>
      </c>
      <c r="N22" s="50">
        <f t="shared" si="2"/>
        <v>80000</v>
      </c>
      <c r="O22" s="50" t="s">
        <v>107</v>
      </c>
      <c r="P22" s="51"/>
    </row>
    <row r="23" s="4" customFormat="1" ht="30" customHeight="1" spans="1:16">
      <c r="A23" s="27">
        <f t="shared" si="1"/>
        <v>16</v>
      </c>
      <c r="B23" s="28" t="s">
        <v>124</v>
      </c>
      <c r="C23" s="28" t="s">
        <v>124</v>
      </c>
      <c r="D23" s="29" t="s">
        <v>125</v>
      </c>
      <c r="E23" s="30"/>
      <c r="F23" s="31" t="s">
        <v>47</v>
      </c>
      <c r="G23" s="30"/>
      <c r="H23" s="32" t="s">
        <v>105</v>
      </c>
      <c r="I23" s="33" t="s">
        <v>126</v>
      </c>
      <c r="J23" s="33"/>
      <c r="K23" s="49" t="s">
        <v>83</v>
      </c>
      <c r="L23" s="49"/>
      <c r="M23" s="50">
        <v>1</v>
      </c>
      <c r="N23" s="50">
        <f t="shared" si="2"/>
        <v>40000</v>
      </c>
      <c r="O23" s="50" t="s">
        <v>107</v>
      </c>
      <c r="P23" s="51"/>
    </row>
    <row r="24" s="4" customFormat="1" ht="30" customHeight="1" spans="1:16">
      <c r="A24" s="27">
        <v>13</v>
      </c>
      <c r="B24" s="28" t="s">
        <v>127</v>
      </c>
      <c r="C24" s="28" t="s">
        <v>127</v>
      </c>
      <c r="D24" s="29" t="s">
        <v>128</v>
      </c>
      <c r="E24" s="30"/>
      <c r="F24" s="31" t="s">
        <v>47</v>
      </c>
      <c r="G24" s="30"/>
      <c r="H24" s="32" t="s">
        <v>105</v>
      </c>
      <c r="I24" s="33" t="s">
        <v>126</v>
      </c>
      <c r="J24" s="33"/>
      <c r="K24" s="49" t="s">
        <v>83</v>
      </c>
      <c r="L24" s="49"/>
      <c r="M24" s="50">
        <v>1</v>
      </c>
      <c r="N24" s="50">
        <f t="shared" si="2"/>
        <v>40000</v>
      </c>
      <c r="O24" s="50" t="s">
        <v>107</v>
      </c>
      <c r="P24" s="51"/>
    </row>
    <row r="25" s="4" customFormat="1" ht="30" customHeight="1" spans="1:16">
      <c r="A25" s="27">
        <v>18</v>
      </c>
      <c r="B25" s="28" t="s">
        <v>129</v>
      </c>
      <c r="C25" s="28" t="s">
        <v>129</v>
      </c>
      <c r="D25" s="29" t="s">
        <v>130</v>
      </c>
      <c r="E25" s="30"/>
      <c r="F25" s="31" t="s">
        <v>47</v>
      </c>
      <c r="G25" s="30"/>
      <c r="H25" s="32" t="s">
        <v>131</v>
      </c>
      <c r="I25" s="33" t="s">
        <v>82</v>
      </c>
      <c r="J25" s="33"/>
      <c r="K25" s="49" t="s">
        <v>83</v>
      </c>
      <c r="L25" s="49"/>
      <c r="M25" s="50">
        <v>1</v>
      </c>
      <c r="N25" s="50">
        <f t="shared" si="2"/>
        <v>40000</v>
      </c>
      <c r="O25" s="50" t="s">
        <v>107</v>
      </c>
      <c r="P25" s="51"/>
    </row>
    <row r="26" s="4" customFormat="1" ht="30" customHeight="1" spans="1:16">
      <c r="A26" s="27">
        <v>19</v>
      </c>
      <c r="B26" s="28" t="s">
        <v>132</v>
      </c>
      <c r="C26" s="28" t="s">
        <v>132</v>
      </c>
      <c r="D26" s="29" t="s">
        <v>133</v>
      </c>
      <c r="E26" s="30"/>
      <c r="F26" s="31" t="s">
        <v>47</v>
      </c>
      <c r="G26" s="30"/>
      <c r="H26" s="32" t="s">
        <v>114</v>
      </c>
      <c r="I26" s="33" t="s">
        <v>134</v>
      </c>
      <c r="J26" s="33"/>
      <c r="K26" s="49" t="s">
        <v>83</v>
      </c>
      <c r="L26" s="49"/>
      <c r="M26" s="50">
        <v>1</v>
      </c>
      <c r="N26" s="50">
        <f t="shared" si="2"/>
        <v>40000</v>
      </c>
      <c r="O26" s="50" t="s">
        <v>107</v>
      </c>
      <c r="P26" s="51"/>
    </row>
    <row r="27" s="4" customFormat="1" ht="30" customHeight="1" spans="1:16">
      <c r="A27" s="27">
        <v>20</v>
      </c>
      <c r="B27" s="28" t="s">
        <v>135</v>
      </c>
      <c r="C27" s="28" t="s">
        <v>135</v>
      </c>
      <c r="D27" s="29" t="s">
        <v>136</v>
      </c>
      <c r="E27" s="30"/>
      <c r="F27" s="31" t="s">
        <v>47</v>
      </c>
      <c r="G27" s="30"/>
      <c r="H27" s="32" t="s">
        <v>114</v>
      </c>
      <c r="I27" s="33" t="s">
        <v>137</v>
      </c>
      <c r="J27" s="33"/>
      <c r="K27" s="49" t="s">
        <v>83</v>
      </c>
      <c r="L27" s="49"/>
      <c r="M27" s="50">
        <v>1</v>
      </c>
      <c r="N27" s="50">
        <f t="shared" si="2"/>
        <v>40000</v>
      </c>
      <c r="O27" s="50" t="s">
        <v>107</v>
      </c>
      <c r="P27" s="51"/>
    </row>
    <row r="28" s="4" customFormat="1" ht="30" customHeight="1" spans="1:16">
      <c r="A28" s="27">
        <v>21</v>
      </c>
      <c r="B28" s="28" t="s">
        <v>138</v>
      </c>
      <c r="C28" s="28" t="s">
        <v>138</v>
      </c>
      <c r="D28" s="29" t="s">
        <v>139</v>
      </c>
      <c r="E28" s="30"/>
      <c r="F28" s="31" t="s">
        <v>47</v>
      </c>
      <c r="G28" s="30"/>
      <c r="H28" s="32" t="s">
        <v>131</v>
      </c>
      <c r="I28" s="33" t="s">
        <v>82</v>
      </c>
      <c r="J28" s="33"/>
      <c r="K28" s="49" t="s">
        <v>83</v>
      </c>
      <c r="L28" s="49"/>
      <c r="M28" s="50">
        <v>1</v>
      </c>
      <c r="N28" s="50">
        <f t="shared" ref="N28:N33" si="3">M28*40000</f>
        <v>40000</v>
      </c>
      <c r="O28" s="50" t="s">
        <v>107</v>
      </c>
      <c r="P28" s="51"/>
    </row>
    <row r="29" s="4" customFormat="1" ht="30" customHeight="1" spans="1:16">
      <c r="A29" s="27">
        <v>22</v>
      </c>
      <c r="B29" s="28" t="s">
        <v>140</v>
      </c>
      <c r="C29" s="28" t="s">
        <v>140</v>
      </c>
      <c r="D29" s="29" t="s">
        <v>141</v>
      </c>
      <c r="E29" s="30"/>
      <c r="F29" s="31" t="s">
        <v>47</v>
      </c>
      <c r="G29" s="30"/>
      <c r="H29" s="32" t="s">
        <v>105</v>
      </c>
      <c r="I29" s="33" t="s">
        <v>142</v>
      </c>
      <c r="J29" s="33"/>
      <c r="K29" s="49" t="s">
        <v>83</v>
      </c>
      <c r="L29" s="49"/>
      <c r="M29" s="50">
        <v>2</v>
      </c>
      <c r="N29" s="50">
        <f t="shared" si="3"/>
        <v>80000</v>
      </c>
      <c r="O29" s="50" t="s">
        <v>107</v>
      </c>
      <c r="P29" s="51"/>
    </row>
    <row r="30" s="4" customFormat="1" ht="30" customHeight="1" spans="1:16">
      <c r="A30" s="27">
        <v>23</v>
      </c>
      <c r="B30" s="28" t="s">
        <v>143</v>
      </c>
      <c r="C30" s="28" t="s">
        <v>143</v>
      </c>
      <c r="D30" s="29" t="s">
        <v>144</v>
      </c>
      <c r="E30" s="30"/>
      <c r="F30" s="31" t="s">
        <v>47</v>
      </c>
      <c r="G30" s="30"/>
      <c r="H30" s="32" t="s">
        <v>114</v>
      </c>
      <c r="I30" s="33" t="s">
        <v>145</v>
      </c>
      <c r="J30" s="33"/>
      <c r="K30" s="49" t="s">
        <v>83</v>
      </c>
      <c r="L30" s="49"/>
      <c r="M30" s="50">
        <v>1</v>
      </c>
      <c r="N30" s="50">
        <f t="shared" si="3"/>
        <v>40000</v>
      </c>
      <c r="O30" s="50" t="s">
        <v>107</v>
      </c>
      <c r="P30" s="51"/>
    </row>
    <row r="31" s="4" customFormat="1" ht="30" customHeight="1" spans="1:16">
      <c r="A31" s="27">
        <v>24</v>
      </c>
      <c r="B31" s="28" t="s">
        <v>146</v>
      </c>
      <c r="C31" s="28" t="s">
        <v>146</v>
      </c>
      <c r="D31" s="29" t="s">
        <v>147</v>
      </c>
      <c r="E31" s="30"/>
      <c r="F31" s="31" t="s">
        <v>47</v>
      </c>
      <c r="G31" s="30"/>
      <c r="H31" s="32" t="s">
        <v>105</v>
      </c>
      <c r="I31" s="33" t="s">
        <v>148</v>
      </c>
      <c r="J31" s="33"/>
      <c r="K31" s="49" t="s">
        <v>83</v>
      </c>
      <c r="L31" s="49"/>
      <c r="M31" s="50">
        <v>1</v>
      </c>
      <c r="N31" s="50">
        <f t="shared" si="3"/>
        <v>40000</v>
      </c>
      <c r="O31" s="50" t="s">
        <v>107</v>
      </c>
      <c r="P31" s="51"/>
    </row>
    <row r="32" s="4" customFormat="1" ht="30" customHeight="1" spans="1:16">
      <c r="A32" s="27">
        <v>25</v>
      </c>
      <c r="B32" s="28" t="s">
        <v>149</v>
      </c>
      <c r="C32" s="28" t="s">
        <v>149</v>
      </c>
      <c r="D32" s="29" t="s">
        <v>150</v>
      </c>
      <c r="E32" s="30"/>
      <c r="F32" s="31" t="s">
        <v>47</v>
      </c>
      <c r="G32" s="30"/>
      <c r="H32" s="32" t="s">
        <v>131</v>
      </c>
      <c r="I32" s="33" t="s">
        <v>82</v>
      </c>
      <c r="J32" s="33"/>
      <c r="K32" s="49" t="s">
        <v>83</v>
      </c>
      <c r="L32" s="49"/>
      <c r="M32" s="50">
        <v>2</v>
      </c>
      <c r="N32" s="50">
        <f t="shared" si="3"/>
        <v>80000</v>
      </c>
      <c r="O32" s="50" t="s">
        <v>107</v>
      </c>
      <c r="P32" s="51"/>
    </row>
    <row r="33" s="4" customFormat="1" ht="30" customHeight="1" spans="1:16">
      <c r="A33" s="27">
        <v>26</v>
      </c>
      <c r="B33" s="28" t="s">
        <v>151</v>
      </c>
      <c r="C33" s="28" t="s">
        <v>151</v>
      </c>
      <c r="D33" s="29" t="s">
        <v>152</v>
      </c>
      <c r="E33" s="30"/>
      <c r="F33" s="31" t="s">
        <v>47</v>
      </c>
      <c r="G33" s="30"/>
      <c r="H33" s="32" t="s">
        <v>114</v>
      </c>
      <c r="I33" s="33" t="s">
        <v>153</v>
      </c>
      <c r="J33" s="33"/>
      <c r="K33" s="49" t="s">
        <v>83</v>
      </c>
      <c r="L33" s="49"/>
      <c r="M33" s="50">
        <v>1</v>
      </c>
      <c r="N33" s="50">
        <f t="shared" si="3"/>
        <v>40000</v>
      </c>
      <c r="O33" s="50" t="s">
        <v>107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154</v>
      </c>
    </row>
    <row r="2" spans="1:1">
      <c r="A2" s="1" t="s">
        <v>155</v>
      </c>
    </row>
    <row r="3" spans="1:1">
      <c r="A3" s="1" t="s">
        <v>81</v>
      </c>
    </row>
    <row r="4" spans="1:1">
      <c r="A4" s="1" t="s">
        <v>156</v>
      </c>
    </row>
    <row r="5" spans="1:1">
      <c r="A5" s="1" t="s">
        <v>131</v>
      </c>
    </row>
    <row r="6" spans="1:1">
      <c r="A6" s="1" t="s">
        <v>121</v>
      </c>
    </row>
    <row r="7" spans="1:1">
      <c r="A7" s="1" t="s">
        <v>157</v>
      </c>
    </row>
    <row r="8" spans="1:1">
      <c r="A8" s="1" t="s">
        <v>158</v>
      </c>
    </row>
    <row r="9" spans="1:1">
      <c r="A9" s="1" t="s">
        <v>159</v>
      </c>
    </row>
    <row r="10" spans="1:1">
      <c r="A10" s="1" t="s">
        <v>60</v>
      </c>
    </row>
    <row r="11" spans="1:1">
      <c r="A11" s="1" t="s">
        <v>160</v>
      </c>
    </row>
    <row r="12" spans="1:1">
      <c r="A12" s="1" t="s">
        <v>161</v>
      </c>
    </row>
    <row r="13" spans="1:1">
      <c r="A13" s="1" t="s">
        <v>162</v>
      </c>
    </row>
    <row r="14" spans="1:1">
      <c r="A14" s="1" t="s">
        <v>163</v>
      </c>
    </row>
    <row r="15" spans="1:1">
      <c r="A15" s="1" t="s">
        <v>164</v>
      </c>
    </row>
    <row r="16" spans="1:1">
      <c r="A16" s="1" t="s">
        <v>53</v>
      </c>
    </row>
    <row r="17" spans="1:1">
      <c r="A17" s="1" t="s">
        <v>165</v>
      </c>
    </row>
    <row r="18" spans="1:1">
      <c r="A18" s="1" t="s">
        <v>166</v>
      </c>
    </row>
    <row r="19" spans="1:1">
      <c r="A19" s="1" t="s">
        <v>167</v>
      </c>
    </row>
    <row r="20" spans="1:1">
      <c r="A20" s="1" t="s">
        <v>168</v>
      </c>
    </row>
    <row r="21" spans="1:1">
      <c r="A21" s="1" t="s">
        <v>169</v>
      </c>
    </row>
    <row r="22" spans="1:1">
      <c r="A22" s="1" t="s">
        <v>114</v>
      </c>
    </row>
    <row r="23" spans="1:1">
      <c r="A23" s="1" t="s">
        <v>170</v>
      </c>
    </row>
    <row r="24" spans="1:1">
      <c r="A24" s="1" t="s">
        <v>105</v>
      </c>
    </row>
    <row r="25" spans="1:1">
      <c r="A25" s="1" t="s">
        <v>171</v>
      </c>
    </row>
    <row r="26" spans="1:1">
      <c r="A26" s="1" t="s">
        <v>172</v>
      </c>
    </row>
    <row r="27" spans="1:1">
      <c r="A27" s="1" t="s">
        <v>110</v>
      </c>
    </row>
    <row r="28" spans="1:1">
      <c r="A28" s="1" t="s">
        <v>173</v>
      </c>
    </row>
    <row r="29" spans="1:1">
      <c r="A29" s="1" t="s">
        <v>174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2025-09-11T07:40:55Z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