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徐工\工艺\"/>
    </mc:Choice>
  </mc:AlternateContent>
  <bookViews>
    <workbookView xWindow="0" yWindow="0" windowWidth="28800" windowHeight="12210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G8" i="1"/>
  <c r="F8" i="1"/>
  <c r="G9" i="1"/>
  <c r="G6" i="1"/>
  <c r="F9" i="1"/>
  <c r="F6" i="1"/>
</calcChain>
</file>

<file path=xl/sharedStrings.xml><?xml version="1.0" encoding="utf-8"?>
<sst xmlns="http://schemas.openxmlformats.org/spreadsheetml/2006/main" count="44" uniqueCount="36">
  <si>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</si>
  <si>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</si>
  <si>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</si>
  <si>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</si>
  <si>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</si>
  <si>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</si>
  <si>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</si>
  <si>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</si>
  <si>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</si>
  <si>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</si>
  <si>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</si>
  <si>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</si>
  <si>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</si>
  <si>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</si>
  <si>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</si>
  <si>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</si>
  <si>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</si>
  <si>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</si>
  <si>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</si>
  <si>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</si>
  <si>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</si>
  <si>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</si>
  <si>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</si>
  <si>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</si>
  <si>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SHT0018461</t>
  </si>
  <si>
    <t>件</t>
    <phoneticPr fontId="2" type="noConversion"/>
  </si>
  <si>
    <t>赛凯</t>
    <phoneticPr fontId="6" type="noConversion"/>
  </si>
  <si>
    <t>赛凯</t>
    <phoneticPr fontId="2" type="noConversion"/>
  </si>
  <si>
    <t xml:space="preserve">    </t>
    <phoneticPr fontId="2" type="noConversion"/>
  </si>
  <si>
    <t>徐工机械赛凯安全带，以上申请价格不含EMARK认证3万每个，</t>
    <phoneticPr fontId="2" type="noConversion"/>
  </si>
  <si>
    <t>SHT0018458</t>
    <phoneticPr fontId="2" type="noConversion"/>
  </si>
  <si>
    <t>驾驶员安全带总成</t>
    <phoneticPr fontId="2" type="noConversion"/>
  </si>
  <si>
    <t>SHT0018460</t>
    <phoneticPr fontId="2" type="noConversion"/>
  </si>
  <si>
    <t>安全带锁扣总成</t>
    <phoneticPr fontId="2" type="noConversion"/>
  </si>
  <si>
    <t>SHT0018459</t>
    <phoneticPr fontId="2" type="noConversion"/>
  </si>
  <si>
    <t>副驾安全带卷轴器总成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</si>
</sst>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</cellXfs>
  <cellStyles count="2">
    <cellStyle name="常规" xfId="0" builtinId="0"/>
    <cellStyle name="样式 1" xfId="1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Normal="100" workbookViewId="0">
      <selection activeCell="K14" sqref="K14"/>
    </sheetView>
  </sheetViews>
  <sheetFormatPr defaultRowHeight="14.25" x14ac:dyDescent="0.2"/>
  <cols>
    <col min="1" max="1" width="7.875" customWidth="1"/>
    <col min="2" max="2" width="11.375" customWidth="1"/>
    <col min="3" max="3" width="19.875" customWidth="1"/>
    <col min="5" max="5" width="9.125" bestFit="1" customWidth="1"/>
    <col min="6" max="6" width="9.375" bestFit="1" customWidth="1"/>
    <col min="7" max="7" width="10.5" bestFit="1" customWidth="1"/>
    <col min="8" max="8" width="10.375" customWidth="1"/>
    <col min="9" max="9" width="9" customWidth="1"/>
  </cols>
  <sheetData>
    <row r="1" spans="1:11" ht="22.5" x14ac:dyDescent="0.2">
      <c r="A1" s="12" t="s">
        <v>22</v>
      </c>
      <c r="B1" s="13"/>
      <c r="C1" s="13"/>
      <c r="D1" s="13"/>
      <c r="E1" s="13"/>
      <c r="F1" s="13"/>
      <c r="G1" s="13"/>
      <c r="H1" s="13"/>
      <c r="I1" s="13"/>
    </row>
    <row r="2" spans="1:11" ht="26.25" customHeight="1" x14ac:dyDescent="0.2">
      <c r="A2" s="14" t="s">
        <v>20</v>
      </c>
      <c r="B2" s="14"/>
      <c r="C2" s="14"/>
      <c r="D2" s="14"/>
      <c r="E2" s="14"/>
      <c r="F2" s="14"/>
      <c r="G2" s="14"/>
      <c r="H2" s="14"/>
      <c r="I2" s="14"/>
    </row>
    <row r="3" spans="1:11" ht="58.5" customHeight="1" x14ac:dyDescent="0.2">
      <c r="A3" s="15" t="s">
        <v>23</v>
      </c>
      <c r="B3" s="16"/>
      <c r="C3" s="16"/>
      <c r="D3" s="16"/>
      <c r="E3" s="16"/>
      <c r="F3" s="16"/>
      <c r="G3" s="16"/>
      <c r="H3" s="16"/>
      <c r="I3" s="17"/>
    </row>
    <row r="4" spans="1:11" x14ac:dyDescent="0.2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4" t="s">
        <v>26</v>
      </c>
      <c r="G4" s="3" t="s">
        <v>5</v>
      </c>
      <c r="H4" s="18" t="s">
        <v>6</v>
      </c>
      <c r="I4" s="18" t="s">
        <v>7</v>
      </c>
    </row>
    <row r="5" spans="1:11" x14ac:dyDescent="0.2">
      <c r="A5" s="18"/>
      <c r="B5" s="18"/>
      <c r="C5" s="18"/>
      <c r="D5" s="18"/>
      <c r="E5" s="18"/>
      <c r="F5" s="3" t="s">
        <v>17</v>
      </c>
      <c r="G5" s="3" t="s">
        <v>18</v>
      </c>
      <c r="H5" s="18"/>
      <c r="I5" s="18"/>
    </row>
    <row r="6" spans="1:11" x14ac:dyDescent="0.2">
      <c r="A6" s="6">
        <v>1</v>
      </c>
      <c r="B6" s="8" t="s">
        <v>30</v>
      </c>
      <c r="C6" s="8" t="s">
        <v>31</v>
      </c>
      <c r="D6" s="5" t="s">
        <v>25</v>
      </c>
      <c r="E6" s="9">
        <v>0.13</v>
      </c>
      <c r="F6" s="25">
        <f>36/1.13</f>
        <v>31.858407079646021</v>
      </c>
      <c r="G6" s="10">
        <f>33.509/1.13</f>
        <v>29.653982300884959</v>
      </c>
      <c r="H6" s="6" t="s">
        <v>27</v>
      </c>
      <c r="I6" s="6"/>
    </row>
    <row r="7" spans="1:11" x14ac:dyDescent="0.2">
      <c r="A7" s="6">
        <v>2</v>
      </c>
      <c r="B7" s="8" t="s">
        <v>32</v>
      </c>
      <c r="C7" s="8" t="s">
        <v>33</v>
      </c>
      <c r="D7" s="5" t="s">
        <v>25</v>
      </c>
      <c r="E7" s="9">
        <v>0.13</v>
      </c>
      <c r="F7" s="25">
        <f>11.5/1.13</f>
        <v>10.176991150442479</v>
      </c>
      <c r="G7" s="10">
        <f>10.666/1.13</f>
        <v>9.4389380530973472</v>
      </c>
      <c r="H7" s="6" t="s">
        <v>27</v>
      </c>
      <c r="I7" s="6" t="s">
        <v>28</v>
      </c>
    </row>
    <row r="8" spans="1:11" ht="13.5" customHeight="1" x14ac:dyDescent="0.2">
      <c r="A8" s="3">
        <v>3</v>
      </c>
      <c r="B8" s="8" t="s">
        <v>34</v>
      </c>
      <c r="C8" s="8" t="s">
        <v>35</v>
      </c>
      <c r="D8" s="5" t="s">
        <v>25</v>
      </c>
      <c r="E8" s="9">
        <v>0.13</v>
      </c>
      <c r="F8" s="25">
        <f>36/1.13</f>
        <v>31.858407079646021</v>
      </c>
      <c r="G8" s="10">
        <f>33.509/1.13</f>
        <v>29.653982300884959</v>
      </c>
      <c r="H8" s="6" t="s">
        <v>27</v>
      </c>
      <c r="I8" s="3"/>
      <c r="J8" s="25"/>
      <c r="K8" s="10"/>
    </row>
    <row r="9" spans="1:11" ht="16.5" customHeight="1" x14ac:dyDescent="0.2">
      <c r="A9" s="1">
        <v>4</v>
      </c>
      <c r="B9" s="8" t="s">
        <v>24</v>
      </c>
      <c r="C9" s="8" t="s">
        <v>33</v>
      </c>
      <c r="D9" s="5" t="s">
        <v>25</v>
      </c>
      <c r="E9" s="9">
        <v>0.13</v>
      </c>
      <c r="F9" s="25">
        <f>9/1.13</f>
        <v>7.9646017699115053</v>
      </c>
      <c r="G9" s="11">
        <f>8.205/1.13</f>
        <v>7.2610619469026556</v>
      </c>
      <c r="H9" s="6" t="s">
        <v>27</v>
      </c>
      <c r="I9" s="1"/>
    </row>
    <row r="10" spans="1:11" ht="31.5" customHeight="1" x14ac:dyDescent="0.2">
      <c r="A10" s="20" t="s">
        <v>8</v>
      </c>
      <c r="B10" s="20"/>
      <c r="C10" s="20"/>
      <c r="D10" s="20"/>
      <c r="E10" s="20"/>
      <c r="F10" s="20"/>
      <c r="G10" s="20"/>
      <c r="H10" s="20"/>
      <c r="I10" s="20"/>
    </row>
    <row r="11" spans="1:11" ht="21" customHeight="1" x14ac:dyDescent="0.2">
      <c r="A11" s="6">
        <v>1</v>
      </c>
      <c r="B11" s="2" t="s">
        <v>9</v>
      </c>
      <c r="C11" s="21" t="s">
        <v>29</v>
      </c>
      <c r="D11" s="21"/>
      <c r="E11" s="21"/>
      <c r="F11" s="21"/>
      <c r="G11" s="21"/>
      <c r="H11" s="21"/>
      <c r="I11" s="21"/>
    </row>
    <row r="12" spans="1:11" ht="20.100000000000001" customHeight="1" x14ac:dyDescent="0.2">
      <c r="A12" s="6">
        <v>2</v>
      </c>
      <c r="B12" s="2" t="s">
        <v>10</v>
      </c>
      <c r="C12" s="21"/>
      <c r="D12" s="21"/>
      <c r="E12" s="21"/>
      <c r="F12" s="21"/>
      <c r="G12" s="21"/>
      <c r="H12" s="21"/>
      <c r="I12" s="21"/>
    </row>
    <row r="13" spans="1:11" ht="20.100000000000001" customHeight="1" x14ac:dyDescent="0.2">
      <c r="A13" s="6">
        <v>3</v>
      </c>
      <c r="B13" s="2" t="s">
        <v>11</v>
      </c>
      <c r="C13" s="22"/>
      <c r="D13" s="23"/>
      <c r="E13" s="23"/>
      <c r="F13" s="23"/>
      <c r="G13" s="23"/>
      <c r="H13" s="23"/>
      <c r="I13" s="24"/>
    </row>
    <row r="14" spans="1:11" ht="20.100000000000001" customHeight="1" x14ac:dyDescent="0.2">
      <c r="A14" s="6">
        <v>4</v>
      </c>
      <c r="B14" s="2" t="s">
        <v>12</v>
      </c>
      <c r="C14" s="21"/>
      <c r="D14" s="21"/>
      <c r="E14" s="21"/>
      <c r="F14" s="21"/>
      <c r="G14" s="21"/>
      <c r="H14" s="21"/>
      <c r="I14" s="21"/>
    </row>
    <row r="15" spans="1:11" ht="20.100000000000001" customHeight="1" x14ac:dyDescent="0.2">
      <c r="A15" s="6">
        <v>5</v>
      </c>
      <c r="B15" s="2" t="s">
        <v>13</v>
      </c>
      <c r="C15" s="21"/>
      <c r="D15" s="21"/>
      <c r="E15" s="21"/>
      <c r="F15" s="21"/>
      <c r="G15" s="21"/>
      <c r="H15" s="21"/>
      <c r="I15" s="21"/>
    </row>
    <row r="16" spans="1:11" ht="20.100000000000001" customHeight="1" x14ac:dyDescent="0.2">
      <c r="A16" s="6">
        <v>6</v>
      </c>
      <c r="B16" s="2" t="s">
        <v>14</v>
      </c>
      <c r="C16" s="21"/>
      <c r="D16" s="21"/>
      <c r="E16" s="21"/>
      <c r="F16" s="21"/>
      <c r="G16" s="21"/>
      <c r="H16" s="21"/>
      <c r="I16" s="21"/>
    </row>
    <row r="17" spans="1:14" ht="20.100000000000001" customHeight="1" x14ac:dyDescent="0.2">
      <c r="A17" s="6">
        <v>7</v>
      </c>
      <c r="B17" s="2" t="s">
        <v>7</v>
      </c>
      <c r="C17" s="22"/>
      <c r="D17" s="23"/>
      <c r="E17" s="23"/>
      <c r="F17" s="23"/>
      <c r="G17" s="23"/>
      <c r="H17" s="23"/>
      <c r="I17" s="24"/>
    </row>
    <row r="18" spans="1:14" ht="76.5" customHeight="1" x14ac:dyDescent="0.2">
      <c r="A18" s="19" t="s">
        <v>15</v>
      </c>
      <c r="B18" s="19"/>
      <c r="C18" s="19"/>
      <c r="D18" s="19" t="s">
        <v>19</v>
      </c>
      <c r="E18" s="19"/>
      <c r="F18" s="19"/>
      <c r="G18" s="7"/>
      <c r="H18" s="19" t="s">
        <v>16</v>
      </c>
      <c r="I18" s="19"/>
      <c r="N18" t="s">
        <v>21</v>
      </c>
    </row>
  </sheetData>
  <mergeCells count="21">
    <mergeCell ref="A18:C18"/>
    <mergeCell ref="D18:F18"/>
    <mergeCell ref="H18:I18"/>
    <mergeCell ref="H4:H5"/>
    <mergeCell ref="I4:I5"/>
    <mergeCell ref="A10:I10"/>
    <mergeCell ref="C11:I11"/>
    <mergeCell ref="C12:I12"/>
    <mergeCell ref="C13:I13"/>
    <mergeCell ref="C14:I14"/>
    <mergeCell ref="C15:I15"/>
    <mergeCell ref="C16:I16"/>
    <mergeCell ref="C17:I17"/>
    <mergeCell ref="A1:I1"/>
    <mergeCell ref="A2:I2"/>
    <mergeCell ref="A3:I3"/>
    <mergeCell ref="A4:A5"/>
    <mergeCell ref="B4:B5"/>
    <mergeCell ref="C4:C5"/>
    <mergeCell ref="D4:D5"/>
    <mergeCell ref="E4:E5"/>
  </mergeCells>
  <phoneticPr fontId="2" type="noConversion"/>
  <conditionalFormatting sqref="C6">
    <cfRule type="duplicateValues" dxfId="24" priority="22"/>
  </conditionalFormatting>
  <conditionalFormatting sqref="C6">
    <cfRule type="duplicateValues" dxfId="23" priority="23"/>
  </conditionalFormatting>
  <conditionalFormatting sqref="B6">
    <cfRule type="duplicateValues" dxfId="22" priority="21"/>
  </conditionalFormatting>
  <conditionalFormatting sqref="B6:B7">
    <cfRule type="duplicateValues" dxfId="21" priority="20"/>
  </conditionalFormatting>
  <conditionalFormatting sqref="B6">
    <cfRule type="duplicateValues" dxfId="20" priority="25"/>
  </conditionalFormatting>
  <conditionalFormatting sqref="B6">
    <cfRule type="duplicateValues" dxfId="19" priority="24"/>
  </conditionalFormatting>
  <conditionalFormatting sqref="B7">
    <cfRule type="duplicateValues" dxfId="18" priority="17"/>
    <cfRule type="duplicateValues" dxfId="17" priority="19"/>
  </conditionalFormatting>
  <conditionalFormatting sqref="C7">
    <cfRule type="duplicateValues" dxfId="16" priority="18"/>
  </conditionalFormatting>
  <conditionalFormatting sqref="B8">
    <cfRule type="duplicateValues" dxfId="15" priority="10"/>
    <cfRule type="duplicateValues" dxfId="14" priority="12"/>
    <cfRule type="duplicateValues" dxfId="13" priority="16"/>
  </conditionalFormatting>
  <conditionalFormatting sqref="C8">
    <cfRule type="duplicateValues" dxfId="12" priority="14"/>
  </conditionalFormatting>
  <conditionalFormatting sqref="B9">
    <cfRule type="duplicateValues" dxfId="11" priority="9"/>
    <cfRule type="duplicateValues" dxfId="10" priority="11"/>
    <cfRule type="duplicateValues" dxfId="9" priority="15"/>
  </conditionalFormatting>
  <conditionalFormatting sqref="C9">
    <cfRule type="duplicateValues" dxfId="8" priority="13"/>
  </conditionalFormatting>
  <conditionalFormatting sqref="F6 F9">
    <cfRule type="duplicateValues" dxfId="7" priority="7"/>
  </conditionalFormatting>
  <conditionalFormatting sqref="F6 F9">
    <cfRule type="duplicateValues" dxfId="6" priority="8"/>
  </conditionalFormatting>
  <conditionalFormatting sqref="J8">
    <cfRule type="duplicateValues" dxfId="5" priority="5"/>
  </conditionalFormatting>
  <conditionalFormatting sqref="J8">
    <cfRule type="duplicateValues" dxfId="4" priority="6"/>
  </conditionalFormatting>
  <conditionalFormatting sqref="F8">
    <cfRule type="duplicateValues" dxfId="3" priority="3"/>
  </conditionalFormatting>
  <conditionalFormatting sqref="F8">
    <cfRule type="duplicateValues" dxfId="2" priority="4"/>
  </conditionalFormatting>
  <conditionalFormatting sqref="F7">
    <cfRule type="duplicateValues" dxfId="1" priority="1"/>
  </conditionalFormatting>
  <conditionalFormatting sqref="F7">
    <cfRule type="duplicateValues" dxfId="0" priority="2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2025-09-16T02:39:30Z</dcterms:modified>
</cp:coreProperties>
</file>