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360" windowHeight="11775" tabRatio="463"/>
  </bookViews>
  <sheets>
    <sheet name="Injection Mould" sheetId="2" r:id="rId1"/>
  </sheets>
  <definedNames>
    <definedName name="_xlnm.Print_Area" localSheetId="0">'Injection Mould'!$A$1:$T$25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<sst xmlns="http://schemas.openxmlformats.org/spreadsheetml/2006/main" count="155" uniqueCount="151">
  <si>
    <t>永利源和科技有限公司</t>
  </si>
  <si>
    <t>地址：深圳光明区玉塘街道高新园区A栋一层</t>
  </si>
  <si>
    <t>Rev</t>
  </si>
  <si>
    <r>
      <t>Quotation (</t>
    </r>
    <r>
      <rPr>
        <b/>
        <sz val="12"/>
        <rFont val="宋体"/>
        <charset val="134"/>
      </rPr>
      <t>报价号）</t>
    </r>
  </si>
  <si>
    <t>00</t>
  </si>
  <si>
    <t>Date:</t>
  </si>
  <si>
    <r>
      <t>Company Name</t>
    </r>
    <r>
      <rPr>
        <b/>
        <sz val="9"/>
        <rFont val="宋体"/>
        <charset val="134"/>
      </rPr>
      <t>（客户）</t>
    </r>
    <r>
      <rPr>
        <b/>
        <sz val="12"/>
        <rFont val="Arial"/>
        <family val="2"/>
        <charset val="0"/>
      </rPr>
      <t>:</t>
    </r>
  </si>
  <si>
    <r>
      <t>Attn</t>
    </r>
    <r>
      <rPr>
        <b/>
        <sz val="9"/>
        <rFont val="宋体"/>
        <charset val="134"/>
      </rPr>
      <t>（联系人</t>
    </r>
    <r>
      <rPr>
        <b/>
        <sz val="12"/>
        <rFont val="宋体"/>
        <charset val="134"/>
      </rPr>
      <t>）</t>
    </r>
    <r>
      <rPr>
        <b/>
        <sz val="12"/>
        <rFont val="Arial"/>
        <family val="2"/>
        <charset val="0"/>
      </rPr>
      <t>:</t>
    </r>
  </si>
  <si>
    <t>吴经理</t>
  </si>
  <si>
    <t>Tel:</t>
  </si>
  <si>
    <t>18924666036</t>
  </si>
  <si>
    <r>
      <t>Project Name</t>
    </r>
    <r>
      <rPr>
        <b/>
        <sz val="9"/>
        <rFont val="宋体"/>
        <charset val="134"/>
      </rPr>
      <t>（项目名称）</t>
    </r>
    <r>
      <rPr>
        <b/>
        <sz val="12"/>
        <rFont val="Arial"/>
        <family val="2"/>
        <charset val="0"/>
      </rPr>
      <t>:</t>
    </r>
  </si>
  <si>
    <t>广角镜体改款修模</t>
  </si>
  <si>
    <r>
      <t>Sent by</t>
    </r>
    <r>
      <rPr>
        <b/>
        <sz val="9"/>
        <rFont val="宋体"/>
        <charset val="134"/>
      </rPr>
      <t>（发出人）</t>
    </r>
    <r>
      <rPr>
        <b/>
        <sz val="12"/>
        <rFont val="Arial"/>
        <family val="2"/>
        <charset val="0"/>
      </rPr>
      <t>:</t>
    </r>
  </si>
  <si>
    <t>E-mail:</t>
  </si>
  <si>
    <t>13652320968@139.com</t>
  </si>
  <si>
    <t>Fax:</t>
  </si>
  <si>
    <r>
      <t xml:space="preserve">Item
</t>
    </r>
    <r>
      <rPr>
        <b/>
        <sz val="10"/>
        <rFont val="宋体"/>
        <charset val="134"/>
      </rPr>
      <t>编号</t>
    </r>
  </si>
  <si>
    <r>
      <t xml:space="preserve">Picture
</t>
    </r>
    <r>
      <rPr>
        <b/>
        <sz val="10"/>
        <rFont val="宋体"/>
        <charset val="134"/>
      </rPr>
      <t>图片</t>
    </r>
  </si>
  <si>
    <r>
      <t xml:space="preserve">Part Number
</t>
    </r>
    <r>
      <rPr>
        <b/>
        <sz val="10"/>
        <rFont val="宋体"/>
        <charset val="134"/>
      </rPr>
      <t>（产品编号）</t>
    </r>
  </si>
  <si>
    <r>
      <t xml:space="preserve">Part Name
</t>
    </r>
    <r>
      <rPr>
        <b/>
        <sz val="10"/>
        <rFont val="宋体"/>
        <charset val="134"/>
      </rPr>
      <t>（产品名称）</t>
    </r>
  </si>
  <si>
    <t>模具编号</t>
  </si>
  <si>
    <r>
      <t xml:space="preserve">Part Size (mm)
</t>
    </r>
    <r>
      <rPr>
        <b/>
        <sz val="10"/>
        <rFont val="宋体"/>
        <charset val="134"/>
      </rPr>
      <t>产品尺寸（</t>
    </r>
    <r>
      <rPr>
        <b/>
        <sz val="10"/>
        <rFont val="Arial"/>
        <family val="2"/>
        <charset val="0"/>
      </rPr>
      <t>mm)</t>
    </r>
  </si>
  <si>
    <r>
      <t xml:space="preserve">Part Raw Material
</t>
    </r>
    <r>
      <rPr>
        <b/>
        <sz val="10"/>
        <rFont val="宋体"/>
        <charset val="134"/>
      </rPr>
      <t>产品材料</t>
    </r>
  </si>
  <si>
    <t>修改内容</t>
  </si>
  <si>
    <t>周期</t>
  </si>
  <si>
    <r>
      <t xml:space="preserve">Total Cost
</t>
    </r>
    <r>
      <rPr>
        <b/>
        <sz val="10"/>
        <rFont val="宋体"/>
        <charset val="134"/>
      </rPr>
      <t>合计</t>
    </r>
  </si>
  <si>
    <r>
      <t xml:space="preserve">Remarks
</t>
    </r>
    <r>
      <rPr>
        <b/>
        <sz val="14"/>
        <color indexed="10"/>
        <rFont val="宋体"/>
        <charset val="134"/>
      </rPr>
      <t>备注</t>
    </r>
  </si>
  <si>
    <t>1</t>
  </si>
  <si>
    <t>SHT0010636</t>
  </si>
  <si>
    <t>2.5米左右广角镜体</t>
  </si>
  <si>
    <t>RCS0278-14</t>
  </si>
  <si>
    <t>247*228*142/242*212*157</t>
  </si>
  <si>
    <t>PBT+PET+GF30</t>
  </si>
  <si>
    <t>前后模仁/行位/斜顶/订料按新图纸加工</t>
  </si>
  <si>
    <t>确认款到后4周（不含国庆假期）</t>
  </si>
  <si>
    <t>2</t>
  </si>
  <si>
    <t>SHT0010721</t>
  </si>
  <si>
    <t>3</t>
  </si>
  <si>
    <t>付款方式：预付50%，试模后付清全款</t>
  </si>
  <si>
    <t>Remark:</t>
  </si>
  <si>
    <r>
      <t>协议价</t>
    </r>
    <r>
      <rPr>
        <b/>
        <sz val="10"/>
        <rFont val="Arial"/>
        <family val="2"/>
        <charset val="0"/>
      </rPr>
      <t>83000</t>
    </r>
  </si>
  <si>
    <t xml:space="preserve">Price for Ex works  </t>
  </si>
  <si>
    <r>
      <t xml:space="preserve">40% advance payment with order,40% after T1 Approval, 10% before mold delivery, or final payment prior to us commencing mass production </t>
    </r>
    <r>
      <rPr>
        <sz val="10"/>
        <rFont val="宋体"/>
        <charset val="134"/>
      </rPr>
      <t>下单时付</t>
    </r>
    <r>
      <rPr>
        <sz val="10"/>
        <rFont val="Arial"/>
        <family val="2"/>
        <charset val="0"/>
      </rPr>
      <t>50%</t>
    </r>
    <r>
      <rPr>
        <sz val="10"/>
        <rFont val="宋体"/>
        <charset val="134"/>
      </rPr>
      <t>，收到</t>
    </r>
    <r>
      <rPr>
        <sz val="10"/>
        <rFont val="Arial"/>
        <family val="2"/>
        <charset val="0"/>
      </rPr>
      <t>T1</t>
    </r>
    <r>
      <rPr>
        <sz val="10"/>
        <rFont val="宋体"/>
        <charset val="134"/>
      </rPr>
      <t>样品付</t>
    </r>
    <r>
      <rPr>
        <sz val="10"/>
        <rFont val="Arial"/>
        <family val="2"/>
        <charset val="0"/>
      </rPr>
      <t>40%</t>
    </r>
    <r>
      <rPr>
        <sz val="10"/>
        <rFont val="宋体"/>
        <charset val="134"/>
      </rPr>
      <t>，走模后</t>
    </r>
    <r>
      <rPr>
        <sz val="10"/>
        <rFont val="Arial"/>
        <family val="2"/>
        <charset val="0"/>
      </rPr>
      <t>6</t>
    </r>
    <r>
      <rPr>
        <sz val="10"/>
        <rFont val="宋体"/>
        <charset val="134"/>
      </rPr>
      <t>个月付清</t>
    </r>
    <r>
      <rPr>
        <sz val="10"/>
        <rFont val="Arial"/>
        <family val="2"/>
        <charset val="0"/>
      </rPr>
      <t>10%</t>
    </r>
    <r>
      <rPr>
        <sz val="10"/>
        <rFont val="宋体"/>
        <charset val="134"/>
      </rPr>
      <t>；</t>
    </r>
  </si>
  <si>
    <r>
      <t>Mold Life is 50000 shots to 2,000,000 shots including arm up, waste etc depending on clients requierments and the steel used to make the mold please observe the quotation above</t>
    </r>
    <r>
      <rPr>
        <sz val="10"/>
        <rFont val="宋体"/>
        <charset val="134"/>
      </rPr>
      <t>，模具寿命正常在</t>
    </r>
    <r>
      <rPr>
        <sz val="10"/>
        <rFont val="Arial"/>
        <family val="2"/>
        <charset val="0"/>
      </rPr>
      <t>50000</t>
    </r>
    <r>
      <rPr>
        <sz val="10"/>
        <rFont val="宋体"/>
        <charset val="134"/>
      </rPr>
      <t>到</t>
    </r>
    <r>
      <rPr>
        <sz val="10"/>
        <rFont val="Arial"/>
        <family val="2"/>
        <charset val="0"/>
      </rPr>
      <t>2000000</t>
    </r>
    <r>
      <rPr>
        <sz val="10"/>
        <rFont val="宋体"/>
        <charset val="134"/>
      </rPr>
      <t>之间，模具寿命根据材料不同而不同，具体寿命请看报价单上的注明；</t>
    </r>
  </si>
  <si>
    <r>
      <t>Mold material will be purchased from LKM or equivalence, please kindly refer to http://www.lkm.com.hk</t>
    </r>
    <r>
      <rPr>
        <sz val="10"/>
        <rFont val="宋体"/>
        <charset val="134"/>
      </rPr>
      <t>无特殊注明时，</t>
    </r>
    <r>
      <rPr>
        <sz val="10"/>
        <rFont val="Arial"/>
        <family val="2"/>
        <charset val="0"/>
      </rPr>
      <t xml:space="preserve"> </t>
    </r>
    <r>
      <rPr>
        <sz val="10"/>
        <rFont val="宋体"/>
        <charset val="134"/>
      </rPr>
      <t>模具材料是龙记或以龙记同级别的材料；</t>
    </r>
  </si>
  <si>
    <r>
      <t xml:space="preserve">Mold GA will be sent for approval before commencing mold manufacturing  </t>
    </r>
    <r>
      <rPr>
        <sz val="10"/>
        <rFont val="宋体"/>
        <charset val="134"/>
      </rPr>
      <t>模具设计图必须由客户确认后开始计算模具生产周期；</t>
    </r>
  </si>
  <si>
    <r>
      <t>This quotation will be valid for 30 days</t>
    </r>
    <r>
      <rPr>
        <sz val="10"/>
        <rFont val="宋体"/>
        <charset val="134"/>
      </rPr>
      <t>，此报价有效期为</t>
    </r>
    <r>
      <rPr>
        <sz val="10"/>
        <rFont val="Arial"/>
        <family val="2"/>
        <charset val="0"/>
      </rPr>
      <t>30</t>
    </r>
    <r>
      <rPr>
        <sz val="10"/>
        <rFont val="宋体"/>
        <charset val="134"/>
      </rPr>
      <t>天；</t>
    </r>
  </si>
  <si>
    <r>
      <t xml:space="preserve">5 free samples are provided for up to 3 times to one address only… Please note if you require more samples or need sample sent to two addresses you will need to wear the cost </t>
    </r>
    <r>
      <rPr>
        <sz val="10"/>
        <rFont val="宋体"/>
        <charset val="134"/>
      </rPr>
      <t>每套模具可提供三次每次五套免费样品，如城更多或送多个地方将收取相应费用；</t>
    </r>
  </si>
  <si>
    <r>
      <t xml:space="preserve">Samples are produced in local material if you need to use some exotic material for samples then you need to have it delivered to our factory free of charge. </t>
    </r>
    <r>
      <rPr>
        <sz val="10"/>
        <rFont val="宋体"/>
        <charset val="134"/>
      </rPr>
      <t>所有试模使用本地材料，如需客人指定材料或进口材料由客人提供</t>
    </r>
    <r>
      <rPr>
        <sz val="10"/>
        <rFont val="Arial"/>
        <family val="2"/>
        <charset val="0"/>
      </rPr>
      <t xml:space="preserve">
However if we are doing the mass production then we can provide the material.</t>
    </r>
  </si>
  <si>
    <r>
      <t>All the standard parts such as Hasco or DME,we will use the copied one.If the customer requests to use the original the customer will supply.</t>
    </r>
    <r>
      <rPr>
        <sz val="10"/>
        <rFont val="宋体"/>
        <charset val="134"/>
      </rPr>
      <t>所有报价如需</t>
    </r>
    <r>
      <rPr>
        <sz val="10"/>
        <rFont val="Arial"/>
        <family val="2"/>
        <charset val="0"/>
      </rPr>
      <t>DME</t>
    </r>
    <r>
      <rPr>
        <sz val="10"/>
        <rFont val="宋体"/>
        <charset val="134"/>
      </rPr>
      <t>、</t>
    </r>
    <r>
      <rPr>
        <sz val="10"/>
        <rFont val="Arial"/>
        <family val="2"/>
        <charset val="0"/>
      </rPr>
      <t>HASCO</t>
    </r>
    <r>
      <rPr>
        <sz val="10"/>
        <rFont val="宋体"/>
        <charset val="134"/>
      </rPr>
      <t>等品牌标准件时我们都是使用中国产的复制品，如需原装件必须由客人提供。</t>
    </r>
  </si>
  <si>
    <r>
      <t>If Hydrualic cylinder needed,we will use the Chinese local one.If the customer requests to use any foreign brand the customer will supply.</t>
    </r>
    <r>
      <rPr>
        <sz val="10"/>
        <rFont val="宋体"/>
        <charset val="134"/>
      </rPr>
      <t>报价中如有用到油缸时所有油缸都为中国本地产油缸，如需国外品牌原装油缸需客户提供。</t>
    </r>
  </si>
  <si>
    <t>Sprue Gate</t>
  </si>
  <si>
    <t>+</t>
  </si>
  <si>
    <t>1.2311
HRC28-33</t>
  </si>
  <si>
    <t>Cold runner banana gate</t>
  </si>
  <si>
    <r>
      <t xml:space="preserve">A </t>
    </r>
    <r>
      <rPr>
        <sz val="12"/>
        <rFont val="宋体"/>
        <charset val="134"/>
      </rPr>
      <t>、</t>
    </r>
    <r>
      <rPr>
        <sz val="12"/>
        <rFont val="Arial"/>
        <family val="2"/>
        <charset val="0"/>
      </rPr>
      <t>B  and 8 Plate 1.2311 other 1.1730</t>
    </r>
  </si>
  <si>
    <t>x</t>
  </si>
  <si>
    <t>S50C</t>
  </si>
  <si>
    <t>Cold runner Edge Gate</t>
  </si>
  <si>
    <t>High Polish</t>
  </si>
  <si>
    <t>E j pin</t>
  </si>
  <si>
    <t>(USD)</t>
  </si>
  <si>
    <r>
      <t xml:space="preserve">A </t>
    </r>
    <r>
      <rPr>
        <sz val="12"/>
        <rFont val="宋体"/>
        <charset val="134"/>
      </rPr>
      <t>、</t>
    </r>
    <r>
      <rPr>
        <sz val="12"/>
        <rFont val="Arial"/>
        <family val="2"/>
        <charset val="0"/>
      </rPr>
      <t>B Plate 1.2311 other 1.1730</t>
    </r>
  </si>
  <si>
    <t>01</t>
  </si>
  <si>
    <t xml:space="preserve">    </t>
  </si>
  <si>
    <t>P20</t>
  </si>
  <si>
    <t>Pinpoint Gate (reversed)</t>
  </si>
  <si>
    <t>Tech Polish</t>
  </si>
  <si>
    <t>Stripper Plate</t>
  </si>
  <si>
    <t>(RMB)</t>
  </si>
  <si>
    <t>0.1Million</t>
  </si>
  <si>
    <r>
      <t xml:space="preserve">A </t>
    </r>
    <r>
      <rPr>
        <sz val="12"/>
        <rFont val="宋体"/>
        <charset val="134"/>
      </rPr>
      <t>、</t>
    </r>
    <r>
      <rPr>
        <sz val="12"/>
        <rFont val="Arial"/>
        <family val="2"/>
        <charset val="0"/>
      </rPr>
      <t>B Plate P20 other S50C</t>
    </r>
  </si>
  <si>
    <t>02</t>
  </si>
  <si>
    <t>P20HH
HRC34-40</t>
  </si>
  <si>
    <t>3 Plate Pinpoint Gate</t>
  </si>
  <si>
    <t>Spark Eroded</t>
  </si>
  <si>
    <t>Stripper Sleeves</t>
  </si>
  <si>
    <t>0.2Million</t>
  </si>
  <si>
    <t xml:space="preserve"> P20 </t>
  </si>
  <si>
    <t>03</t>
  </si>
  <si>
    <t>1.2738
HRC31-35</t>
  </si>
  <si>
    <t>Cold runner Sub Gate</t>
  </si>
  <si>
    <t>EDM or Textured</t>
  </si>
  <si>
    <t>Stripper Bar</t>
  </si>
  <si>
    <t>0.3Million</t>
  </si>
  <si>
    <t>04</t>
  </si>
  <si>
    <t>1.2738H
HRC35-39</t>
  </si>
  <si>
    <t>Hottip</t>
  </si>
  <si>
    <t>Textured</t>
  </si>
  <si>
    <t>Air Ejector</t>
  </si>
  <si>
    <t>0.4Million</t>
  </si>
  <si>
    <t>05</t>
  </si>
  <si>
    <t>H13
HRC48-52</t>
  </si>
  <si>
    <t>Hot sprue</t>
  </si>
  <si>
    <r>
      <rPr>
        <sz val="12"/>
        <rFont val="宋体"/>
        <charset val="134"/>
      </rPr>
      <t>高光</t>
    </r>
  </si>
  <si>
    <t>Hydraulic Side Actions</t>
  </si>
  <si>
    <t>0.5Million</t>
  </si>
  <si>
    <t>06</t>
  </si>
  <si>
    <t>1.2344
HRC48-52</t>
  </si>
  <si>
    <t xml:space="preserve">Hot  Nozzle to sub gate </t>
  </si>
  <si>
    <r>
      <t>6</t>
    </r>
    <r>
      <rPr>
        <sz val="12"/>
        <rFont val="Arial"/>
        <family val="2"/>
        <charset val="0"/>
      </rPr>
      <t>00</t>
    </r>
    <r>
      <rPr>
        <sz val="12"/>
        <rFont val="宋体"/>
        <charset val="134"/>
      </rPr>
      <t>砂纸</t>
    </r>
  </si>
  <si>
    <t>Lifter Bar</t>
  </si>
  <si>
    <t>Cost in Dollars</t>
  </si>
  <si>
    <t>0.6Million</t>
  </si>
  <si>
    <r>
      <t>A</t>
    </r>
    <r>
      <rPr>
        <sz val="12"/>
        <rFont val="宋体"/>
        <charset val="134"/>
      </rPr>
      <t>、</t>
    </r>
    <r>
      <rPr>
        <sz val="12"/>
        <rFont val="Arial"/>
        <family val="2"/>
        <charset val="0"/>
      </rPr>
      <t>B</t>
    </r>
    <r>
      <rPr>
        <sz val="12"/>
        <rFont val="宋体"/>
        <charset val="134"/>
      </rPr>
      <t>板为：</t>
    </r>
    <r>
      <rPr>
        <sz val="12"/>
        <rFont val="Arial"/>
        <family val="2"/>
        <charset val="0"/>
      </rPr>
      <t>P20</t>
    </r>
  </si>
  <si>
    <t>07</t>
  </si>
  <si>
    <t>S136H
HRC31-35</t>
  </si>
  <si>
    <t>Hot  Nozzle  to Side feed</t>
  </si>
  <si>
    <r>
      <rPr>
        <sz val="12"/>
        <rFont val="宋体"/>
        <charset val="134"/>
      </rPr>
      <t>火花纹</t>
    </r>
  </si>
  <si>
    <r>
      <rPr>
        <sz val="12"/>
        <rFont val="宋体"/>
        <charset val="134"/>
      </rPr>
      <t>顶针</t>
    </r>
  </si>
  <si>
    <t>Cost in RMB</t>
  </si>
  <si>
    <t>0.7Million</t>
  </si>
  <si>
    <r>
      <t>A</t>
    </r>
    <r>
      <rPr>
        <sz val="12"/>
        <rFont val="宋体"/>
        <charset val="134"/>
      </rPr>
      <t>、</t>
    </r>
    <r>
      <rPr>
        <sz val="12"/>
        <rFont val="Arial"/>
        <family val="2"/>
        <charset val="0"/>
      </rPr>
      <t>B</t>
    </r>
    <r>
      <rPr>
        <sz val="12"/>
        <rFont val="宋体"/>
        <charset val="134"/>
      </rPr>
      <t>板及顶针板为：</t>
    </r>
    <r>
      <rPr>
        <sz val="12"/>
        <rFont val="Arial"/>
        <family val="2"/>
        <charset val="0"/>
      </rPr>
      <t>P20</t>
    </r>
  </si>
  <si>
    <t>08</t>
  </si>
  <si>
    <t>S136
HRC48-52</t>
  </si>
  <si>
    <t>Hot Nozzle Valve Gate</t>
  </si>
  <si>
    <r>
      <rPr>
        <sz val="12"/>
        <rFont val="宋体"/>
        <charset val="134"/>
      </rPr>
      <t>火花纹或晒纹</t>
    </r>
  </si>
  <si>
    <r>
      <rPr>
        <sz val="12"/>
        <rFont val="宋体"/>
        <charset val="134"/>
      </rPr>
      <t>推板</t>
    </r>
  </si>
  <si>
    <t>0.8Million</t>
  </si>
  <si>
    <t>09</t>
  </si>
  <si>
    <t>2083
HRC48-52</t>
  </si>
  <si>
    <t>Hot runner with manifold to pinpoint gate</t>
  </si>
  <si>
    <r>
      <rPr>
        <sz val="12"/>
        <rFont val="宋体"/>
        <charset val="134"/>
      </rPr>
      <t>晒纹</t>
    </r>
  </si>
  <si>
    <r>
      <rPr>
        <sz val="12"/>
        <rFont val="宋体"/>
        <charset val="134"/>
      </rPr>
      <t>司筒</t>
    </r>
  </si>
  <si>
    <t>0.9Million</t>
  </si>
  <si>
    <t>718H
HRC35-40</t>
  </si>
  <si>
    <t>Hot runner with manifold to sub gate</t>
  </si>
  <si>
    <r>
      <rPr>
        <sz val="12"/>
        <rFont val="宋体"/>
        <charset val="134"/>
      </rPr>
      <t>推块</t>
    </r>
  </si>
  <si>
    <t>1.0Million</t>
  </si>
  <si>
    <t>8407
HRC48-52</t>
  </si>
  <si>
    <t>Hot runner with manifold to edge gate</t>
  </si>
  <si>
    <r>
      <rPr>
        <sz val="12"/>
        <rFont val="宋体"/>
        <charset val="134"/>
      </rPr>
      <t>气顶</t>
    </r>
  </si>
  <si>
    <t>NAK80
HRC37-43</t>
  </si>
  <si>
    <t>大水口</t>
  </si>
  <si>
    <r>
      <rPr>
        <sz val="12"/>
        <rFont val="宋体"/>
        <charset val="134"/>
      </rPr>
      <t>油缸顶出</t>
    </r>
  </si>
  <si>
    <t>2711
HRC36-41</t>
  </si>
  <si>
    <t>三板模细水口</t>
  </si>
  <si>
    <r>
      <rPr>
        <sz val="12"/>
        <rFont val="宋体"/>
        <charset val="134"/>
      </rPr>
      <t>斜顶顶出</t>
    </r>
  </si>
  <si>
    <t>2767
HRC48-52</t>
  </si>
  <si>
    <t>Diaphragm gate</t>
  </si>
  <si>
    <t>LKM420
HRC48-52</t>
  </si>
  <si>
    <t>S136 Stavax
HRC48-52</t>
  </si>
  <si>
    <t>1.2343
HRC48-52</t>
  </si>
  <si>
    <t>牛角式胶口</t>
  </si>
  <si>
    <t>潜水</t>
  </si>
  <si>
    <t>侧胶口</t>
  </si>
  <si>
    <t>针点热咀</t>
  </si>
  <si>
    <t>针阀热咀</t>
  </si>
  <si>
    <t>流道板、针点热咀</t>
  </si>
  <si>
    <t>流道板、针阀热咀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</si>
</sst>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6" formatCode="&quot;￥&quot;#,##0;[Red]&quot;￥&quot;\-#,##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d\-mmm\-yy;@"/>
    <numFmt numFmtId="177" formatCode="&quot;US$&quot;#,##0.00;\-&quot;US$&quot;#,##0.00"/>
    <numFmt numFmtId="178" formatCode="[$-C09]dd\-mmmm\-yyyy;@"/>
    <numFmt numFmtId="179" formatCode="&quot;￥&quot;#,##0_);[Red]\(&quot;￥&quot;#,##0\)"/>
    <numFmt numFmtId="180" formatCode="0.0000"/>
  </numFmts>
  <fonts count="50">
    <font>
      <sz val="12"/>
      <name val="宋体"/>
      <charset val="134"/>
    </font>
    <font>
      <sz val="12"/>
      <name val="Arial"/>
      <family val="2"/>
      <charset val="0"/>
    </font>
    <font>
      <b/>
      <sz val="18"/>
      <color indexed="12"/>
      <name val="宋体"/>
      <charset val="134"/>
    </font>
    <font>
      <b/>
      <sz val="18"/>
      <color indexed="12"/>
      <name val="Arial"/>
      <family val="2"/>
      <charset val="0"/>
    </font>
    <font>
      <b/>
      <sz val="14"/>
      <name val="宋体"/>
      <charset val="134"/>
    </font>
    <font>
      <b/>
      <sz val="14"/>
      <name val="Arial"/>
      <family val="2"/>
      <charset val="0"/>
    </font>
    <font>
      <b/>
      <sz val="20"/>
      <color indexed="57"/>
      <name val="Arial"/>
      <family val="2"/>
      <charset val="0"/>
    </font>
    <font>
      <sz val="8"/>
      <color indexed="10"/>
      <name val="Arial"/>
      <family val="2"/>
      <charset val="0"/>
    </font>
    <font>
      <b/>
      <sz val="20"/>
      <name val="Arial"/>
      <family val="2"/>
      <charset val="0"/>
    </font>
    <font>
      <b/>
      <sz val="7"/>
      <color indexed="10"/>
      <name val="Arial"/>
      <family val="2"/>
      <charset val="0"/>
    </font>
    <font>
      <sz val="7"/>
      <color indexed="10"/>
      <name val="Arial"/>
      <family val="2"/>
      <charset val="0"/>
    </font>
    <font>
      <b/>
      <sz val="12"/>
      <name val="Arial"/>
      <family val="2"/>
      <charset val="0"/>
    </font>
    <font>
      <b/>
      <sz val="12"/>
      <name val="宋体"/>
      <charset val="134"/>
    </font>
    <font>
      <b/>
      <sz val="10"/>
      <name val="Arial"/>
      <family val="2"/>
      <charset val="0"/>
    </font>
    <font>
      <b/>
      <sz val="10"/>
      <name val="宋体"/>
      <charset val="134"/>
    </font>
    <font>
      <sz val="11"/>
      <color indexed="8"/>
      <name val="宋体"/>
      <charset val="134"/>
    </font>
    <font>
      <sz val="12"/>
      <color indexed="8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0"/>
      <name val="Arial"/>
      <family val="2"/>
      <charset val="0"/>
    </font>
    <font>
      <sz val="16"/>
      <name val="宋体"/>
      <charset val="134"/>
    </font>
    <font>
      <b/>
      <sz val="20"/>
      <color indexed="10"/>
      <name val="Arial"/>
      <family val="2"/>
      <charset val="0"/>
    </font>
    <font>
      <u/>
      <sz val="12"/>
      <color indexed="12"/>
      <name val="宋体"/>
      <charset val="134"/>
    </font>
    <font>
      <u/>
      <sz val="12"/>
      <color rgb="FF800080"/>
      <name val="宋体"/>
      <charset val="134"/>
    </font>
    <font>
      <b/>
      <sz val="10"/>
      <name val="宋体"/>
      <family val="2"/>
      <charset val="0"/>
    </font>
    <font>
      <b/>
      <sz val="14"/>
      <color indexed="10"/>
      <name val="Arial"/>
      <family val="2"/>
      <charset val="0"/>
    </font>
    <font>
      <b/>
      <sz val="10"/>
      <color indexed="10"/>
      <name val="Arial"/>
      <family val="2"/>
      <charset val="0"/>
    </font>
    <font>
      <sz val="14"/>
      <color indexed="10"/>
      <name val="Arial"/>
      <family val="2"/>
      <charset val="0"/>
    </font>
    <font>
      <sz val="12"/>
      <name val="Times New Roman"/>
      <family val="1"/>
      <charset val="0"/>
    </font>
    <font>
      <b/>
      <sz val="12"/>
      <name val="Times New Roman"/>
      <family val="1"/>
      <charset val="0"/>
    </font>
    <font>
      <sz val="11"/>
      <color indexed="10"/>
      <name val="宋体"/>
      <charset val="134"/>
    </font>
    <font>
      <b/>
      <sz val="18"/>
      <color rgb="FF1F497D"/>
      <name val="宋体"/>
      <charset val="134"/>
    </font>
    <font>
      <i/>
      <sz val="11"/>
      <color indexed="23"/>
      <name val="宋体"/>
      <charset val="134"/>
    </font>
    <font>
      <b/>
      <sz val="15"/>
      <color rgb="FF1F497D"/>
      <name val="宋体"/>
      <charset val="134"/>
    </font>
    <font>
      <b/>
      <sz val="13"/>
      <color rgb="FF1F497D"/>
      <name val="宋体"/>
      <charset val="134"/>
    </font>
    <font>
      <b/>
      <sz val="11"/>
      <color rgb="FF1F497D"/>
      <name val="宋体"/>
      <charset val="134"/>
    </font>
    <font>
      <sz val="11"/>
      <color rgb="FF3F3F76"/>
      <name val="宋体"/>
      <charset val="134"/>
    </font>
    <font>
      <b/>
      <sz val="11"/>
      <color rgb="FF3F3F3F"/>
      <name val="宋体"/>
      <charset val="134"/>
    </font>
    <font>
      <b/>
      <sz val="11"/>
      <color rgb="FFFA7D00"/>
      <name val="宋体"/>
      <charset val="134"/>
    </font>
    <font>
      <b/>
      <sz val="11"/>
      <color indexed="9"/>
      <name val="宋体"/>
      <charset val="134"/>
    </font>
    <font>
      <sz val="11"/>
      <color rgb="FFFA7D00"/>
      <name val="宋体"/>
      <charset val="134"/>
    </font>
    <font>
      <b/>
      <sz val="11"/>
      <color indexed="8"/>
      <name val="宋体"/>
      <charset val="134"/>
    </font>
    <font>
      <sz val="11"/>
      <color rgb="FF006100"/>
      <name val="宋体"/>
      <charset val="134"/>
    </font>
    <font>
      <sz val="11"/>
      <color rgb="FF9C0006"/>
      <name val="宋体"/>
      <charset val="134"/>
    </font>
    <font>
      <sz val="11"/>
      <color rgb="FF9C6500"/>
      <name val="宋体"/>
      <charset val="134"/>
    </font>
    <font>
      <sz val="11"/>
      <color theme="0"/>
      <name val="等线"/>
      <charset val="134"/>
      <scheme val="minor"/>
    </font>
    <font>
      <sz val="11"/>
      <color theme="1"/>
      <name val="等线"/>
      <charset val="134"/>
      <scheme val="minor"/>
    </font>
    <font>
      <sz val="9"/>
      <name val="Arial"/>
      <family val="2"/>
      <charset val="0"/>
    </font>
    <font>
      <b/>
      <sz val="9"/>
      <name val="宋体"/>
      <charset val="134"/>
    </font>
    <font>
      <b/>
      <sz val="14"/>
      <color indexed="10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indexed="0"/>
      </bottom>
      <diagonal/>
    </border>
    <border>
      <left style="thin">
        <color auto="1"/>
      </left>
      <right/>
      <top/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/>
      <right/>
      <top/>
      <bottom style="thin">
        <color indexed="0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/>
      <right style="thin">
        <color auto="1"/>
      </right>
      <top/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medium">
        <color rgb="FF95B3D7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4F81BD"/>
      </top>
      <bottom style="double">
        <color rgb="FF4F81BD"/>
      </bottom>
      <diagonal/>
    </border>
  </borders>
  <cellStyleXfs count="54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top"/>
      <protection locked="0"/>
    </xf>
    <xf numFmtId="0" fontId="23" fillId="0" borderId="0" applyNumberFormat="0" applyFill="0" applyBorder="0" applyAlignment="0" applyProtection="0"/>
    <xf numFmtId="0" fontId="0" fillId="8" borderId="23" applyNumberFormat="0" applyFon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24" applyNumberFormat="0" applyFill="0" applyAlignment="0" applyProtection="0">
      <alignment vertical="center"/>
    </xf>
    <xf numFmtId="0" fontId="34" fillId="0" borderId="25" applyNumberFormat="0" applyFill="0" applyAlignment="0" applyProtection="0">
      <alignment vertical="center"/>
    </xf>
    <xf numFmtId="0" fontId="35" fillId="0" borderId="26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9" borderId="27" applyNumberFormat="0" applyAlignment="0" applyProtection="0">
      <alignment vertical="center"/>
    </xf>
    <xf numFmtId="0" fontId="37" fillId="10" borderId="28" applyNumberFormat="0" applyAlignment="0" applyProtection="0">
      <alignment vertical="center"/>
    </xf>
    <xf numFmtId="0" fontId="38" fillId="10" borderId="27" applyNumberFormat="0" applyAlignment="0" applyProtection="0">
      <alignment vertical="center"/>
    </xf>
    <xf numFmtId="0" fontId="39" fillId="11" borderId="29" applyNumberFormat="0" applyAlignment="0" applyProtection="0">
      <alignment vertical="center"/>
    </xf>
    <xf numFmtId="0" fontId="40" fillId="0" borderId="30" applyNumberFormat="0" applyFill="0" applyAlignment="0" applyProtection="0">
      <alignment vertical="center"/>
    </xf>
    <xf numFmtId="0" fontId="41" fillId="0" borderId="31" applyNumberFormat="0" applyFill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6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46" fillId="25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6" fillId="28" borderId="0" applyNumberFormat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46" fillId="30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6" fillId="32" borderId="0" applyNumberFormat="0" applyBorder="0" applyAlignment="0" applyProtection="0">
      <alignment vertical="center"/>
    </xf>
    <xf numFmtId="0" fontId="46" fillId="33" borderId="0" applyNumberFormat="0" applyBorder="0" applyAlignment="0" applyProtection="0">
      <alignment vertical="center"/>
    </xf>
    <xf numFmtId="0" fontId="46" fillId="34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46" fillId="36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7" fillId="0" borderId="5" applyNumberFormat="0" applyFill="0" applyBorder="0" applyAlignment="0" applyProtection="0">
      <alignment vertical="center"/>
    </xf>
    <xf numFmtId="0" fontId="46" fillId="0" borderId="0">
      <alignment vertical="center"/>
    </xf>
    <xf numFmtId="0" fontId="0" fillId="0" borderId="0"/>
    <xf numFmtId="0" fontId="0" fillId="0" borderId="0"/>
    <xf numFmtId="0" fontId="0" fillId="0" borderId="0">
      <protection locked="0"/>
    </xf>
  </cellStyleXfs>
  <cellXfs count="147">
    <xf numFmtId="0" fontId="0" fillId="0" borderId="0" xfId="0"/>
    <xf numFmtId="0" fontId="1" fillId="2" borderId="0" xfId="0" applyFont="1" applyFill="1"/>
    <xf numFmtId="0" fontId="2" fillId="3" borderId="1" xfId="0" applyFont="1" applyFill="1" applyBorder="1" applyAlignment="1" applyProtection="1">
      <alignment horizontal="center"/>
    </xf>
    <xf numFmtId="0" fontId="3" fillId="3" borderId="2" xfId="0" applyFont="1" applyFill="1" applyBorder="1" applyAlignment="1" applyProtection="1">
      <alignment horizontal="center"/>
    </xf>
    <xf numFmtId="0" fontId="4" fillId="3" borderId="3" xfId="0" applyFont="1" applyFill="1" applyBorder="1" applyAlignment="1" applyProtection="1">
      <alignment horizontal="center" wrapText="1"/>
    </xf>
    <xf numFmtId="0" fontId="5" fillId="3" borderId="0" xfId="0" applyFont="1" applyFill="1" applyBorder="1" applyAlignment="1" applyProtection="1">
      <alignment horizontal="center"/>
    </xf>
    <xf numFmtId="0" fontId="5" fillId="3" borderId="3" xfId="0" applyFont="1" applyFill="1" applyBorder="1" applyAlignment="1" applyProtection="1">
      <alignment horizontal="center" wrapText="1"/>
    </xf>
    <xf numFmtId="0" fontId="6" fillId="3" borderId="3" xfId="0" applyNumberFormat="1" applyFont="1" applyFill="1" applyBorder="1" applyAlignment="1" applyProtection="1">
      <alignment horizontal="center" vertical="center"/>
    </xf>
    <xf numFmtId="0" fontId="6" fillId="3" borderId="0" xfId="0" applyNumberFormat="1" applyFont="1" applyFill="1" applyBorder="1" applyAlignment="1" applyProtection="1">
      <alignment horizontal="center" vertical="center"/>
    </xf>
    <xf numFmtId="0" fontId="7" fillId="3" borderId="4" xfId="0" applyNumberFormat="1" applyFont="1" applyFill="1" applyBorder="1" applyAlignment="1" applyProtection="1">
      <alignment horizontal="center" vertical="center"/>
    </xf>
    <xf numFmtId="0" fontId="8" fillId="3" borderId="4" xfId="0" applyNumberFormat="1" applyFont="1" applyFill="1" applyBorder="1" applyAlignment="1" applyProtection="1">
      <alignment horizontal="left"/>
    </xf>
    <xf numFmtId="0" fontId="9" fillId="3" borderId="4" xfId="0" applyNumberFormat="1" applyFont="1" applyFill="1" applyBorder="1" applyAlignment="1" applyProtection="1">
      <alignment horizontal="center"/>
    </xf>
    <xf numFmtId="0" fontId="10" fillId="3" borderId="0" xfId="0" applyNumberFormat="1" applyFont="1" applyFill="1" applyBorder="1" applyAlignment="1" applyProtection="1">
      <alignment horizontal="center" vertical="center"/>
    </xf>
    <xf numFmtId="0" fontId="11" fillId="3" borderId="5" xfId="0" applyNumberFormat="1" applyFont="1" applyFill="1" applyBorder="1" applyAlignment="1" applyProtection="1">
      <alignment horizontal="left"/>
    </xf>
    <xf numFmtId="0" fontId="1" fillId="4" borderId="6" xfId="0" applyNumberFormat="1" applyFont="1" applyFill="1" applyBorder="1" applyAlignment="1" applyProtection="1">
      <alignment horizontal="left"/>
      <protection locked="0"/>
    </xf>
    <xf numFmtId="0" fontId="1" fillId="4" borderId="7" xfId="0" applyNumberFormat="1" applyFont="1" applyFill="1" applyBorder="1" applyAlignment="1" applyProtection="1">
      <alignment horizontal="left"/>
      <protection locked="0"/>
    </xf>
    <xf numFmtId="49" fontId="1" fillId="4" borderId="5" xfId="0" applyNumberFormat="1" applyFont="1" applyFill="1" applyBorder="1" applyAlignment="1" applyProtection="1">
      <alignment horizontal="left"/>
      <protection locked="0"/>
    </xf>
    <xf numFmtId="0" fontId="1" fillId="3" borderId="4" xfId="0" applyNumberFormat="1" applyFont="1" applyFill="1" applyBorder="1" applyAlignment="1" applyProtection="1">
      <alignment horizontal="left"/>
    </xf>
    <xf numFmtId="0" fontId="11" fillId="3" borderId="6" xfId="51" applyFont="1" applyFill="1" applyBorder="1" applyAlignment="1" applyProtection="1">
      <alignment horizontal="left" vertical="center"/>
    </xf>
    <xf numFmtId="0" fontId="11" fillId="3" borderId="7" xfId="51" applyFont="1" applyFill="1" applyBorder="1" applyAlignment="1" applyProtection="1">
      <alignment horizontal="left" vertical="center"/>
    </xf>
    <xf numFmtId="0" fontId="12" fillId="4" borderId="6" xfId="51" applyFont="1" applyFill="1" applyBorder="1" applyAlignment="1" applyProtection="1">
      <alignment horizontal="left" vertical="center" wrapText="1" indent="1"/>
      <protection locked="0"/>
    </xf>
    <xf numFmtId="0" fontId="11" fillId="4" borderId="7" xfId="51" applyFont="1" applyFill="1" applyBorder="1" applyAlignment="1" applyProtection="1">
      <alignment horizontal="left" vertical="center" wrapText="1" indent="1"/>
      <protection locked="0"/>
    </xf>
    <xf numFmtId="0" fontId="11" fillId="4" borderId="8" xfId="51" applyFont="1" applyFill="1" applyBorder="1" applyAlignment="1" applyProtection="1">
      <alignment horizontal="left" vertical="center" wrapText="1" indent="1"/>
      <protection locked="0"/>
    </xf>
    <xf numFmtId="0" fontId="11" fillId="3" borderId="6" xfId="51" applyNumberFormat="1" applyFont="1" applyFill="1" applyBorder="1" applyAlignment="1" applyProtection="1">
      <alignment horizontal="left" vertical="center"/>
    </xf>
    <xf numFmtId="0" fontId="0" fillId="4" borderId="6" xfId="51" applyNumberFormat="1" applyFont="1" applyFill="1" applyBorder="1" applyAlignment="1" applyProtection="1">
      <alignment horizontal="left" vertical="center" wrapText="1" indent="1"/>
      <protection locked="0"/>
    </xf>
    <xf numFmtId="0" fontId="11" fillId="3" borderId="6" xfId="0" applyNumberFormat="1" applyFont="1" applyFill="1" applyBorder="1" applyAlignment="1" applyProtection="1">
      <alignment horizontal="left" vertical="center" wrapText="1"/>
    </xf>
    <xf numFmtId="0" fontId="11" fillId="3" borderId="7" xfId="0" applyNumberFormat="1" applyFont="1" applyFill="1" applyBorder="1" applyAlignment="1" applyProtection="1">
      <alignment horizontal="left" vertical="center" wrapText="1"/>
    </xf>
    <xf numFmtId="49" fontId="12" fillId="4" borderId="6" xfId="0" applyNumberFormat="1" applyFont="1" applyFill="1" applyBorder="1" applyAlignment="1" applyProtection="1">
      <alignment vertical="center" wrapText="1"/>
      <protection locked="0"/>
    </xf>
    <xf numFmtId="49" fontId="12" fillId="4" borderId="7" xfId="0" applyNumberFormat="1" applyFont="1" applyFill="1" applyBorder="1" applyAlignment="1" applyProtection="1">
      <alignment vertical="center" wrapText="1"/>
      <protection locked="0"/>
    </xf>
    <xf numFmtId="49" fontId="12" fillId="4" borderId="8" xfId="0" applyNumberFormat="1" applyFont="1" applyFill="1" applyBorder="1" applyAlignment="1" applyProtection="1">
      <alignment vertical="center" wrapText="1"/>
      <protection locked="0"/>
    </xf>
    <xf numFmtId="0" fontId="0" fillId="4" borderId="6" xfId="0" applyNumberFormat="1" applyFont="1" applyFill="1" applyBorder="1" applyAlignment="1" applyProtection="1">
      <alignment horizontal="left" vertical="center" wrapText="1" indent="1"/>
    </xf>
    <xf numFmtId="0" fontId="1" fillId="3" borderId="1" xfId="0" applyNumberFormat="1" applyFont="1" applyFill="1" applyBorder="1" applyAlignment="1" applyProtection="1">
      <alignment horizontal="left" vertical="center" wrapText="1"/>
    </xf>
    <xf numFmtId="0" fontId="1" fillId="3" borderId="2" xfId="0" applyNumberFormat="1" applyFont="1" applyFill="1" applyBorder="1" applyAlignment="1" applyProtection="1">
      <alignment horizontal="left" vertical="center" wrapText="1"/>
    </xf>
    <xf numFmtId="0" fontId="1" fillId="3" borderId="2" xfId="51" applyNumberFormat="1" applyFont="1" applyFill="1" applyBorder="1" applyAlignment="1" applyProtection="1">
      <alignment horizontal="center" vertical="center"/>
    </xf>
    <xf numFmtId="0" fontId="13" fillId="3" borderId="5" xfId="0" applyFont="1" applyFill="1" applyBorder="1" applyAlignment="1" applyProtection="1">
      <alignment horizontal="center" vertical="center" wrapText="1"/>
    </xf>
    <xf numFmtId="0" fontId="14" fillId="3" borderId="9" xfId="0" applyFont="1" applyFill="1" applyBorder="1" applyAlignment="1" applyProtection="1">
      <alignment horizontal="center" vertical="center" wrapText="1"/>
    </xf>
    <xf numFmtId="0" fontId="13" fillId="3" borderId="10" xfId="0" applyFont="1" applyFill="1" applyBorder="1" applyAlignment="1" applyProtection="1">
      <alignment horizontal="center" vertical="center" wrapText="1"/>
    </xf>
    <xf numFmtId="49" fontId="1" fillId="5" borderId="10" xfId="0" applyNumberFormat="1" applyFont="1" applyFill="1" applyBorder="1" applyAlignment="1" applyProtection="1">
      <alignment horizontal="center" vertical="center" wrapText="1"/>
      <protection locked="0"/>
    </xf>
    <xf numFmtId="49" fontId="1" fillId="5" borderId="1" xfId="0" applyNumberFormat="1" applyFont="1" applyFill="1" applyBorder="1" applyAlignment="1" applyProtection="1">
      <alignment horizontal="center" vertical="center"/>
      <protection locked="0"/>
    </xf>
    <xf numFmtId="49" fontId="1" fillId="5" borderId="11" xfId="0" applyNumberFormat="1" applyFont="1" applyFill="1" applyBorder="1" applyAlignment="1" applyProtection="1">
      <alignment horizontal="center" vertical="center"/>
      <protection locked="0"/>
    </xf>
    <xf numFmtId="0" fontId="15" fillId="0" borderId="5" xfId="0" applyFont="1" applyFill="1" applyBorder="1" applyAlignment="1">
      <alignment horizontal="center" vertical="center" wrapText="1" shrinkToFit="1"/>
    </xf>
    <xf numFmtId="49" fontId="16" fillId="6" borderId="1" xfId="0" applyNumberFormat="1" applyFont="1" applyFill="1" applyBorder="1" applyAlignment="1" applyProtection="1">
      <alignment horizontal="center" vertical="center" wrapText="1"/>
      <protection locked="0"/>
    </xf>
    <xf numFmtId="49" fontId="16" fillId="6" borderId="11" xfId="0" applyNumberFormat="1" applyFont="1" applyFill="1" applyBorder="1" applyAlignment="1" applyProtection="1">
      <alignment horizontal="center" vertical="center" wrapText="1"/>
      <protection locked="0"/>
    </xf>
    <xf numFmtId="0" fontId="17" fillId="0" borderId="9" xfId="0" applyFont="1" applyFill="1" applyBorder="1" applyAlignment="1">
      <alignment horizontal="center" vertical="center" wrapText="1"/>
    </xf>
    <xf numFmtId="0" fontId="17" fillId="0" borderId="9" xfId="0" applyFont="1" applyFill="1" applyBorder="1" applyAlignment="1">
      <alignment wrapText="1"/>
    </xf>
    <xf numFmtId="49" fontId="1" fillId="5" borderId="12" xfId="0" applyNumberFormat="1" applyFont="1" applyFill="1" applyBorder="1" applyAlignment="1" applyProtection="1">
      <alignment horizontal="center" vertical="center"/>
      <protection locked="0"/>
    </xf>
    <xf numFmtId="49" fontId="1" fillId="5" borderId="13" xfId="0" applyNumberFormat="1" applyFont="1" applyFill="1" applyBorder="1" applyAlignment="1" applyProtection="1">
      <alignment horizontal="center" vertical="center"/>
      <protection locked="0"/>
    </xf>
    <xf numFmtId="49" fontId="16" fillId="6" borderId="12" xfId="0" applyNumberFormat="1" applyFont="1" applyFill="1" applyBorder="1" applyAlignment="1" applyProtection="1">
      <alignment horizontal="center" vertical="center" wrapText="1"/>
      <protection locked="0"/>
    </xf>
    <xf numFmtId="49" fontId="16" fillId="6" borderId="13" xfId="0" applyNumberFormat="1" applyFont="1" applyFill="1" applyBorder="1" applyAlignment="1" applyProtection="1">
      <alignment horizontal="center" vertical="center" wrapText="1"/>
      <protection locked="0"/>
    </xf>
    <xf numFmtId="0" fontId="17" fillId="0" borderId="14" xfId="0" applyFont="1" applyFill="1" applyBorder="1" applyAlignment="1">
      <alignment horizontal="center" vertical="center" wrapText="1"/>
    </xf>
    <xf numFmtId="0" fontId="17" fillId="0" borderId="15" xfId="0" applyFont="1" applyFill="1" applyBorder="1" applyAlignment="1">
      <alignment wrapText="1"/>
    </xf>
    <xf numFmtId="49" fontId="1" fillId="5" borderId="5" xfId="0" applyNumberFormat="1" applyFont="1" applyFill="1" applyBorder="1" applyAlignment="1" applyProtection="1">
      <alignment horizontal="center" vertical="center"/>
      <protection locked="0"/>
    </xf>
    <xf numFmtId="49" fontId="18" fillId="6" borderId="5" xfId="0" applyNumberFormat="1" applyFont="1" applyFill="1" applyBorder="1" applyAlignment="1" applyProtection="1">
      <alignment horizontal="center" vertical="center" wrapText="1"/>
      <protection locked="0"/>
    </xf>
    <xf numFmtId="49" fontId="19" fillId="6" borderId="5" xfId="0" applyNumberFormat="1" applyFont="1" applyFill="1" applyBorder="1" applyAlignment="1" applyProtection="1">
      <alignment horizontal="center" vertical="center" wrapText="1"/>
      <protection locked="0"/>
    </xf>
    <xf numFmtId="0" fontId="17" fillId="0" borderId="10" xfId="0" applyFont="1" applyFill="1" applyBorder="1" applyAlignment="1">
      <alignment horizontal="center" vertical="center" wrapText="1"/>
    </xf>
    <xf numFmtId="0" fontId="20" fillId="0" borderId="16" xfId="0" applyFont="1" applyFill="1" applyBorder="1" applyAlignment="1">
      <alignment horizontal="center" vertical="center" wrapText="1"/>
    </xf>
    <xf numFmtId="0" fontId="13" fillId="7" borderId="3" xfId="0" applyFont="1" applyFill="1" applyBorder="1" applyAlignment="1" applyProtection="1">
      <alignment horizontal="left" vertical="center"/>
    </xf>
    <xf numFmtId="0" fontId="13" fillId="7" borderId="0" xfId="0" applyFont="1" applyFill="1" applyBorder="1" applyAlignment="1" applyProtection="1">
      <alignment horizontal="left" vertical="center"/>
    </xf>
    <xf numFmtId="0" fontId="19" fillId="7" borderId="0" xfId="0" applyFont="1" applyFill="1" applyBorder="1" applyAlignment="1" applyProtection="1">
      <alignment horizontal="center"/>
    </xf>
    <xf numFmtId="0" fontId="13" fillId="7" borderId="1" xfId="0" applyFont="1" applyFill="1" applyBorder="1" applyAlignment="1" applyProtection="1">
      <alignment horizontal="left" vertical="center"/>
    </xf>
    <xf numFmtId="0" fontId="13" fillId="7" borderId="3" xfId="0" applyFont="1" applyFill="1" applyBorder="1" applyAlignment="1" applyProtection="1">
      <alignment horizontal="center" vertical="center"/>
    </xf>
    <xf numFmtId="49" fontId="19" fillId="7" borderId="0" xfId="0" applyNumberFormat="1" applyFont="1" applyFill="1" applyBorder="1" applyProtection="1"/>
    <xf numFmtId="49" fontId="19" fillId="7" borderId="0" xfId="0" applyNumberFormat="1" applyFont="1" applyFill="1" applyBorder="1" applyAlignment="1" applyProtection="1">
      <alignment horizontal="left"/>
    </xf>
    <xf numFmtId="49" fontId="19" fillId="7" borderId="0" xfId="0" applyNumberFormat="1" applyFont="1" applyFill="1" applyBorder="1" applyAlignment="1" applyProtection="1">
      <alignment horizontal="left" vertical="center" wrapText="1"/>
    </xf>
    <xf numFmtId="49" fontId="19" fillId="7" borderId="0" xfId="0" applyNumberFormat="1" applyFont="1" applyFill="1" applyBorder="1" applyAlignment="1" applyProtection="1">
      <alignment horizontal="left" vertical="center"/>
    </xf>
    <xf numFmtId="0" fontId="13" fillId="7" borderId="3" xfId="0" applyFont="1" applyFill="1" applyBorder="1" applyAlignment="1" applyProtection="1">
      <alignment horizontal="center"/>
    </xf>
    <xf numFmtId="0" fontId="19" fillId="7" borderId="0" xfId="0" applyFont="1" applyFill="1" applyBorder="1" applyAlignment="1" applyProtection="1">
      <alignment horizontal="left"/>
    </xf>
    <xf numFmtId="0" fontId="19" fillId="7" borderId="0" xfId="0" applyFont="1" applyFill="1" applyBorder="1" applyAlignment="1" applyProtection="1">
      <alignment horizontal="left" vertical="center" wrapText="1"/>
    </xf>
    <xf numFmtId="0" fontId="19" fillId="7" borderId="0" xfId="0" applyFont="1" applyFill="1" applyBorder="1" applyAlignment="1" applyProtection="1">
      <alignment horizontal="left" vertical="center"/>
    </xf>
    <xf numFmtId="0" fontId="13" fillId="7" borderId="12" xfId="0" applyFont="1" applyFill="1" applyBorder="1" applyAlignment="1" applyProtection="1">
      <alignment horizontal="center" vertical="center"/>
    </xf>
    <xf numFmtId="0" fontId="19" fillId="7" borderId="4" xfId="0" applyFont="1" applyFill="1" applyBorder="1" applyAlignment="1" applyProtection="1">
      <alignment horizontal="left" vertical="center"/>
    </xf>
    <xf numFmtId="0" fontId="21" fillId="3" borderId="0" xfId="0" applyNumberFormat="1" applyFont="1" applyFill="1" applyBorder="1" applyAlignment="1" applyProtection="1">
      <alignment vertical="center"/>
    </xf>
    <xf numFmtId="0" fontId="21" fillId="3" borderId="0" xfId="0" applyNumberFormat="1" applyFont="1" applyFill="1" applyBorder="1" applyAlignment="1" applyProtection="1">
      <alignment horizontal="center" vertical="center"/>
    </xf>
    <xf numFmtId="176" fontId="19" fillId="4" borderId="6" xfId="0" applyNumberFormat="1" applyFont="1" applyFill="1" applyBorder="1" applyAlignment="1" applyProtection="1">
      <alignment horizontal="left" vertical="center" wrapText="1"/>
      <protection locked="0"/>
    </xf>
    <xf numFmtId="176" fontId="19" fillId="4" borderId="7" xfId="0" applyNumberFormat="1" applyFont="1" applyFill="1" applyBorder="1" applyAlignment="1" applyProtection="1">
      <alignment horizontal="left" vertical="center" wrapText="1"/>
      <protection locked="0"/>
    </xf>
    <xf numFmtId="0" fontId="1" fillId="4" borderId="8" xfId="51" applyNumberFormat="1" applyFont="1" applyFill="1" applyBorder="1" applyAlignment="1" applyProtection="1">
      <alignment horizontal="left" vertical="center" wrapText="1" indent="1"/>
      <protection locked="0"/>
    </xf>
    <xf numFmtId="0" fontId="11" fillId="3" borderId="5" xfId="51" applyNumberFormat="1" applyFont="1" applyFill="1" applyBorder="1" applyAlignment="1" applyProtection="1">
      <alignment horizontal="left" vertical="center"/>
    </xf>
    <xf numFmtId="0" fontId="22" fillId="4" borderId="6" xfId="6" applyFill="1" applyBorder="1" applyAlignment="1" applyProtection="1">
      <alignment horizontal="left" vertical="center" wrapText="1" indent="1"/>
      <protection locked="0"/>
    </xf>
    <xf numFmtId="0" fontId="1" fillId="4" borderId="7" xfId="0" applyFont="1" applyFill="1" applyBorder="1" applyAlignment="1" applyProtection="1">
      <alignment horizontal="left" vertical="center" wrapText="1" indent="1"/>
      <protection locked="0"/>
    </xf>
    <xf numFmtId="0" fontId="1" fillId="4" borderId="8" xfId="0" applyFont="1" applyFill="1" applyBorder="1" applyAlignment="1" applyProtection="1">
      <alignment horizontal="left" vertical="center" wrapText="1" indent="1"/>
      <protection locked="0"/>
    </xf>
    <xf numFmtId="49" fontId="19" fillId="4" borderId="6" xfId="0" applyNumberFormat="1" applyFont="1" applyFill="1" applyBorder="1" applyAlignment="1" applyProtection="1">
      <alignment horizontal="left" vertical="center" wrapText="1"/>
      <protection locked="0"/>
    </xf>
    <xf numFmtId="49" fontId="19" fillId="4" borderId="7" xfId="0" applyNumberFormat="1" applyFont="1" applyFill="1" applyBorder="1" applyAlignment="1" applyProtection="1">
      <alignment horizontal="left" vertical="center" wrapText="1"/>
      <protection locked="0"/>
    </xf>
    <xf numFmtId="0" fontId="1" fillId="4" borderId="8" xfId="0" applyNumberFormat="1" applyFont="1" applyFill="1" applyBorder="1" applyAlignment="1" applyProtection="1">
      <alignment horizontal="left" vertical="center" wrapText="1" indent="1"/>
    </xf>
    <xf numFmtId="0" fontId="23" fillId="4" borderId="6" xfId="6" applyFont="1" applyFill="1" applyBorder="1" applyAlignment="1" applyProtection="1">
      <alignment horizontal="left" vertical="center" wrapText="1" indent="1"/>
    </xf>
    <xf numFmtId="0" fontId="23" fillId="4" borderId="7" xfId="6" applyFont="1" applyFill="1" applyBorder="1" applyAlignment="1" applyProtection="1">
      <alignment horizontal="left" vertical="center" wrapText="1" indent="1"/>
    </xf>
    <xf numFmtId="0" fontId="23" fillId="4" borderId="8" xfId="6" applyFont="1" applyFill="1" applyBorder="1" applyAlignment="1" applyProtection="1">
      <alignment horizontal="left" vertical="center" wrapText="1" indent="1"/>
    </xf>
    <xf numFmtId="0" fontId="1" fillId="3" borderId="2" xfId="0" applyNumberFormat="1" applyFont="1" applyFill="1" applyBorder="1" applyAlignment="1" applyProtection="1">
      <alignment horizontal="center" vertical="center" wrapText="1"/>
    </xf>
    <xf numFmtId="0" fontId="24" fillId="3" borderId="5" xfId="0" applyFont="1" applyFill="1" applyBorder="1" applyAlignment="1" applyProtection="1">
      <alignment horizontal="center" vertical="center" wrapText="1"/>
    </xf>
    <xf numFmtId="0" fontId="13" fillId="3" borderId="5" xfId="0" applyFont="1" applyFill="1" applyBorder="1" applyAlignment="1" applyProtection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49" fontId="20" fillId="6" borderId="5" xfId="0" applyNumberFormat="1" applyFont="1" applyFill="1" applyBorder="1" applyAlignment="1" applyProtection="1">
      <alignment horizontal="center" vertical="center" wrapText="1"/>
      <protection locked="0"/>
    </xf>
    <xf numFmtId="49" fontId="18" fillId="6" borderId="5" xfId="0" applyNumberFormat="1" applyFont="1" applyFill="1" applyBorder="1" applyAlignment="1" applyProtection="1">
      <alignment horizontal="center" vertical="center" wrapText="1"/>
      <protection locked="0"/>
    </xf>
    <xf numFmtId="0" fontId="17" fillId="0" borderId="17" xfId="0" applyFont="1" applyBorder="1" applyAlignment="1">
      <alignment horizontal="center" vertical="center" wrapText="1"/>
    </xf>
    <xf numFmtId="49" fontId="18" fillId="6" borderId="17" xfId="0" applyNumberFormat="1" applyFont="1" applyFill="1" applyBorder="1" applyAlignment="1" applyProtection="1">
      <alignment horizontal="center" vertical="center" wrapText="1"/>
      <protection locked="0"/>
    </xf>
    <xf numFmtId="0" fontId="17" fillId="0" borderId="18" xfId="0" applyFont="1" applyFill="1" applyBorder="1" applyAlignment="1">
      <alignment horizontal="center" vertical="center" wrapText="1"/>
    </xf>
    <xf numFmtId="177" fontId="19" fillId="7" borderId="0" xfId="0" applyNumberFormat="1" applyFont="1" applyFill="1" applyBorder="1" applyAlignment="1" applyProtection="1">
      <alignment horizontal="center"/>
    </xf>
    <xf numFmtId="0" fontId="5" fillId="3" borderId="19" xfId="0" applyFont="1" applyFill="1" applyBorder="1" applyAlignment="1" applyProtection="1">
      <alignment horizontal="center"/>
    </xf>
    <xf numFmtId="0" fontId="6" fillId="3" borderId="19" xfId="0" applyNumberFormat="1" applyFont="1" applyFill="1" applyBorder="1" applyAlignment="1" applyProtection="1">
      <alignment horizontal="center" vertical="center"/>
    </xf>
    <xf numFmtId="178" fontId="1" fillId="3" borderId="0" xfId="0" applyNumberFormat="1" applyFont="1" applyFill="1" applyBorder="1" applyAlignment="1" applyProtection="1">
      <alignment horizontal="center" vertical="center" wrapText="1"/>
    </xf>
    <xf numFmtId="178" fontId="1" fillId="3" borderId="19" xfId="0" applyNumberFormat="1" applyFont="1" applyFill="1" applyBorder="1" applyAlignment="1" applyProtection="1">
      <alignment horizontal="center" vertical="center" wrapText="1"/>
    </xf>
    <xf numFmtId="49" fontId="19" fillId="4" borderId="8" xfId="0" applyNumberFormat="1" applyFont="1" applyFill="1" applyBorder="1" applyAlignment="1" applyProtection="1">
      <alignment horizontal="left" vertical="center" wrapText="1"/>
      <protection locked="0"/>
    </xf>
    <xf numFmtId="0" fontId="1" fillId="3" borderId="0" xfId="51" applyNumberFormat="1" applyFont="1" applyFill="1" applyBorder="1" applyAlignment="1" applyProtection="1">
      <alignment horizontal="left" vertical="center" wrapText="1" indent="1"/>
    </xf>
    <xf numFmtId="0" fontId="1" fillId="3" borderId="19" xfId="51" applyNumberFormat="1" applyFont="1" applyFill="1" applyBorder="1" applyAlignment="1" applyProtection="1">
      <alignment horizontal="left" vertical="center" wrapText="1" indent="1"/>
    </xf>
    <xf numFmtId="0" fontId="1" fillId="3" borderId="0" xfId="0" applyFont="1" applyFill="1" applyBorder="1" applyAlignment="1" applyProtection="1">
      <alignment horizontal="left" vertical="center" wrapText="1" indent="1"/>
    </xf>
    <xf numFmtId="0" fontId="1" fillId="3" borderId="19" xfId="0" applyFont="1" applyFill="1" applyBorder="1" applyAlignment="1" applyProtection="1">
      <alignment horizontal="left" vertical="center" wrapText="1" indent="1"/>
    </xf>
    <xf numFmtId="0" fontId="11" fillId="3" borderId="8" xfId="51" applyNumberFormat="1" applyFont="1" applyFill="1" applyBorder="1" applyAlignment="1" applyProtection="1">
      <alignment horizontal="center" vertical="center"/>
    </xf>
    <xf numFmtId="0" fontId="1" fillId="3" borderId="13" xfId="51" applyNumberFormat="1" applyFont="1" applyFill="1" applyBorder="1" applyAlignment="1" applyProtection="1">
      <alignment horizontal="center" vertical="center"/>
    </xf>
    <xf numFmtId="0" fontId="24" fillId="3" borderId="5" xfId="0" applyFont="1" applyFill="1" applyBorder="1" applyAlignment="1" applyProtection="1">
      <alignment horizontal="center" vertical="center" wrapText="1"/>
    </xf>
    <xf numFmtId="0" fontId="13" fillId="3" borderId="9" xfId="0" applyFont="1" applyFill="1" applyBorder="1" applyAlignment="1" applyProtection="1">
      <alignment horizontal="center" vertical="center" wrapText="1"/>
    </xf>
    <xf numFmtId="0" fontId="25" fillId="3" borderId="9" xfId="0" applyFont="1" applyFill="1" applyBorder="1" applyAlignment="1" applyProtection="1">
      <alignment horizontal="center" vertical="center" wrapText="1"/>
    </xf>
    <xf numFmtId="0" fontId="25" fillId="3" borderId="10" xfId="0" applyFont="1" applyFill="1" applyBorder="1" applyAlignment="1" applyProtection="1">
      <alignment horizontal="center" vertical="center" wrapText="1"/>
    </xf>
    <xf numFmtId="6" fontId="20" fillId="0" borderId="5" xfId="0" applyNumberFormat="1" applyFont="1" applyFill="1" applyBorder="1" applyAlignment="1">
      <alignment horizontal="center" vertical="center" wrapText="1"/>
    </xf>
    <xf numFmtId="49" fontId="18" fillId="5" borderId="5" xfId="0" applyNumberFormat="1" applyFont="1" applyFill="1" applyBorder="1" applyAlignment="1" applyProtection="1">
      <alignment horizontal="center" vertical="center" wrapText="1"/>
      <protection locked="0"/>
    </xf>
    <xf numFmtId="49" fontId="26" fillId="5" borderId="20" xfId="0" applyNumberFormat="1" applyFont="1" applyFill="1" applyBorder="1" applyAlignment="1" applyProtection="1">
      <alignment horizontal="left" vertical="center" wrapText="1"/>
      <protection locked="0"/>
    </xf>
    <xf numFmtId="6" fontId="20" fillId="0" borderId="17" xfId="0" applyNumberFormat="1" applyFont="1" applyFill="1" applyBorder="1" applyAlignment="1">
      <alignment horizontal="center" vertical="center" wrapText="1"/>
    </xf>
    <xf numFmtId="49" fontId="18" fillId="5" borderId="17" xfId="0" applyNumberFormat="1" applyFont="1" applyFill="1" applyBorder="1" applyAlignment="1" applyProtection="1">
      <alignment horizontal="center" vertical="center" wrapText="1"/>
      <protection locked="0"/>
    </xf>
    <xf numFmtId="49" fontId="26" fillId="5" borderId="21" xfId="0" applyNumberFormat="1" applyFont="1" applyFill="1" applyBorder="1" applyAlignment="1" applyProtection="1">
      <alignment horizontal="left" vertical="center" wrapText="1"/>
      <protection locked="0"/>
    </xf>
    <xf numFmtId="0" fontId="17" fillId="0" borderId="22" xfId="0" applyFont="1" applyFill="1" applyBorder="1" applyAlignment="1">
      <alignment horizontal="center" vertical="center" wrapText="1"/>
    </xf>
    <xf numFmtId="177" fontId="11" fillId="7" borderId="4" xfId="0" applyNumberFormat="1" applyFont="1" applyFill="1" applyBorder="1" applyAlignment="1" applyProtection="1">
      <alignment horizontal="center" vertical="center"/>
    </xf>
    <xf numFmtId="179" fontId="13" fillId="7" borderId="4" xfId="0" applyNumberFormat="1" applyFont="1" applyFill="1" applyBorder="1" applyAlignment="1" applyProtection="1">
      <alignment horizontal="center" vertical="center"/>
    </xf>
    <xf numFmtId="177" fontId="13" fillId="7" borderId="4" xfId="0" applyNumberFormat="1" applyFont="1" applyFill="1" applyBorder="1" applyAlignment="1" applyProtection="1">
      <alignment horizontal="center" vertical="center"/>
    </xf>
    <xf numFmtId="177" fontId="19" fillId="7" borderId="19" xfId="0" applyNumberFormat="1" applyFont="1" applyFill="1" applyBorder="1" applyAlignment="1" applyProtection="1">
      <alignment horizontal="center"/>
    </xf>
    <xf numFmtId="179" fontId="24" fillId="7" borderId="4" xfId="0" applyNumberFormat="1" applyFont="1" applyFill="1" applyBorder="1" applyAlignment="1" applyProtection="1">
      <alignment horizontal="center" vertical="center"/>
    </xf>
    <xf numFmtId="49" fontId="27" fillId="4" borderId="5" xfId="0" applyNumberFormat="1" applyFont="1" applyFill="1" applyBorder="1" applyAlignment="1" applyProtection="1">
      <alignment horizontal="center" vertical="center"/>
      <protection locked="0"/>
    </xf>
    <xf numFmtId="0" fontId="1" fillId="7" borderId="4" xfId="0" applyFont="1" applyFill="1" applyBorder="1" applyProtection="1"/>
    <xf numFmtId="0" fontId="1" fillId="7" borderId="13" xfId="0" applyFont="1" applyFill="1" applyBorder="1" applyProtection="1"/>
    <xf numFmtId="180" fontId="1" fillId="2" borderId="5" xfId="0" applyNumberFormat="1" applyFont="1" applyFill="1" applyBorder="1" applyAlignment="1">
      <alignment horizontal="center" vertical="center"/>
    </xf>
    <xf numFmtId="0" fontId="28" fillId="0" borderId="5" xfId="0" applyFont="1" applyBorder="1" applyAlignment="1"/>
    <xf numFmtId="0" fontId="1" fillId="2" borderId="6" xfId="0" applyFont="1" applyFill="1" applyBorder="1"/>
    <xf numFmtId="0" fontId="1" fillId="2" borderId="5" xfId="0" applyFont="1" applyFill="1" applyBorder="1"/>
    <xf numFmtId="0" fontId="0" fillId="0" borderId="6" xfId="0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/>
    </xf>
    <xf numFmtId="0" fontId="28" fillId="0" borderId="6" xfId="0" applyFont="1" applyBorder="1" applyAlignment="1"/>
    <xf numFmtId="0" fontId="0" fillId="0" borderId="6" xfId="0" applyBorder="1" applyAlignment="1">
      <alignment horizontal="center" vertical="center" wrapText="1"/>
    </xf>
    <xf numFmtId="0" fontId="28" fillId="0" borderId="6" xfId="0" applyFont="1" applyFill="1" applyBorder="1" applyAlignment="1"/>
    <xf numFmtId="0" fontId="28" fillId="0" borderId="5" xfId="0" applyFont="1" applyFill="1" applyBorder="1" applyAlignment="1"/>
    <xf numFmtId="0" fontId="1" fillId="0" borderId="6" xfId="0" applyFont="1" applyBorder="1" applyAlignment="1"/>
    <xf numFmtId="0" fontId="28" fillId="0" borderId="5" xfId="0" applyFont="1" applyBorder="1" applyAlignment="1">
      <alignment wrapText="1"/>
    </xf>
    <xf numFmtId="0" fontId="0" fillId="0" borderId="5" xfId="0" applyBorder="1" applyAlignment="1">
      <alignment horizontal="left" vertical="center"/>
    </xf>
    <xf numFmtId="0" fontId="1" fillId="2" borderId="6" xfId="0" applyFont="1" applyFill="1" applyBorder="1" applyAlignment="1">
      <alignment wrapText="1"/>
    </xf>
    <xf numFmtId="0" fontId="0" fillId="2" borderId="5" xfId="0" applyFill="1" applyBorder="1" applyAlignment="1">
      <alignment horizontal="left" vertical="center"/>
    </xf>
    <xf numFmtId="0" fontId="1" fillId="2" borderId="6" xfId="0" applyNumberFormat="1" applyFont="1" applyFill="1" applyBorder="1"/>
    <xf numFmtId="0" fontId="1" fillId="2" borderId="5" xfId="0" applyFont="1" applyFill="1" applyBorder="1" applyAlignment="1">
      <alignment horizontal="left"/>
    </xf>
    <xf numFmtId="49" fontId="1" fillId="4" borderId="6" xfId="0" applyNumberFormat="1" applyFont="1" applyFill="1" applyBorder="1" applyAlignment="1" applyProtection="1">
      <alignment horizontal="left"/>
      <protection locked="0"/>
    </xf>
    <xf numFmtId="0" fontId="12" fillId="0" borderId="6" xfId="0" applyFont="1" applyBorder="1" applyAlignment="1"/>
    <xf numFmtId="0" fontId="29" fillId="0" borderId="6" xfId="0" applyFont="1" applyBorder="1" applyAlignment="1"/>
    <xf numFmtId="180" fontId="1" fillId="2" borderId="5" xfId="0" applyNumberFormat="1" applyFont="1" applyFill="1" applyBorder="1" applyAlignment="1">
      <alignment horizontal="left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BOM_Level_Below3" xfId="49"/>
    <cellStyle name="常规 2 27" xfId="50"/>
    <cellStyle name="常规_Quotation From Sino Mould" xfId="51"/>
    <cellStyle name="样式 1" xfId="52"/>
    <cellStyle name="样式 1 2 2" xfId="53"/>
  </cellStyles>
  <tableStyles count="0" defaultTableStyle="TableStyleMedium9" defaultPivotStyle="PivotStyleLight16"/>
  <colors>
    <mruColors>
      <color rgb="00800080"/>
      <color rgb="000000FF"/>
      <color rgb="00339966"/>
      <color rgb="00FF0000"/>
      <color rgb="00FFFFCC"/>
      <color rgb="00CCFFFF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www.wps.cn/officeDocument/2021/sharedlinks" Target="sharedlinks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69850</xdr:colOff>
      <xdr:row>0</xdr:row>
      <xdr:rowOff>184150</xdr:rowOff>
    </xdr:from>
    <xdr:to>
      <xdr:col>3</xdr:col>
      <xdr:colOff>196850</xdr:colOff>
      <xdr:row>3</xdr:row>
      <xdr:rowOff>19050</xdr:rowOff>
    </xdr:to>
    <xdr:sp>
      <xdr:nvSpPr>
        <xdr:cNvPr id="2" name="Text Box 63"/>
        <xdr:cNvSpPr txBox="1">
          <a:spLocks noChangeArrowheads="1"/>
        </xdr:cNvSpPr>
      </xdr:nvSpPr>
      <xdr:spPr>
        <a:xfrm>
          <a:off x="69850" y="184150"/>
          <a:ext cx="2921000" cy="833755"/>
        </a:xfrm>
        <a:prstGeom prst="rect">
          <a:avLst/>
        </a:prstGeom>
        <a:noFill/>
        <a:ln>
          <a:noFill/>
        </a:ln>
      </xdr:spPr>
      <xdr:txBody>
        <a:bodyPr vertOverflow="clip" wrap="square" lIns="109728" tIns="105156" rIns="0" bIns="0" anchor="t" upright="1"/>
        <a:lstStyle/>
        <a:p>
          <a:pPr algn="l" rtl="0">
            <a:defRPr sz="1000"/>
          </a:pPr>
          <a:r>
            <a:rPr lang="zh-CN" altLang="en-US" sz="4800" b="0" i="0" u="none" strike="noStrike" baseline="0">
              <a:solidFill>
                <a:srgbClr val="0066CC"/>
              </a:solidFill>
              <a:latin typeface="Calibri" panose="020F0502020204030204"/>
              <a:cs typeface="Calibri" panose="020F0502020204030204"/>
            </a:rPr>
            <a:t> </a:t>
          </a:r>
          <a:endParaRPr lang="zh-CN" altLang="en-US" sz="4800" b="0" i="0" u="none" strike="noStrike" baseline="0">
            <a:solidFill>
              <a:srgbClr val="0066CC"/>
            </a:solidFill>
            <a:latin typeface="Calibri" panose="020F0502020204030204"/>
            <a:cs typeface="Calibri" panose="020F0502020204030204"/>
          </a:endParaRPr>
        </a:p>
        <a:p>
          <a:pPr algn="l" rtl="0">
            <a:defRPr sz="1000"/>
          </a:pPr>
          <a:endParaRPr lang="zh-CN" altLang="en-US" sz="4800" b="0" i="0" u="none" strike="noStrike" baseline="0">
            <a:solidFill>
              <a:srgbClr val="0066CC"/>
            </a:solidFill>
            <a:latin typeface="Calibri" panose="020F0502020204030204"/>
            <a:cs typeface="Calibri" panose="020F0502020204030204"/>
          </a:endParaRPr>
        </a:p>
      </xdr:txBody>
    </xdr:sp>
    <xdr:clientData/>
  </xdr:twoCellAnchor>
  <xdr:twoCellAnchor>
    <xdr:from>
      <xdr:col>1</xdr:col>
      <xdr:colOff>501015</xdr:colOff>
      <xdr:row>9</xdr:row>
      <xdr:rowOff>287020</xdr:rowOff>
    </xdr:from>
    <xdr:to>
      <xdr:col>2</xdr:col>
      <xdr:colOff>467995</xdr:colOff>
      <xdr:row>10</xdr:row>
      <xdr:rowOff>825500</xdr:rowOff>
    </xdr:to>
    <xdr:pic>
      <xdr:nvPicPr>
        <xdr:cNvPr id="3" name="图片 16"/>
        <xdr:cNvPicPr>
          <a:picLocks noChangeAspect="1"/>
        </xdr:cNvPicPr>
      </xdr:nvPicPr>
      <xdr:blipFill>
        <a:blip r:embed="rId1">
          <a:clrChange>
            <a:clrFrom>
              <a:srgbClr val="96B9A5"/>
            </a:clrFrom>
            <a:clrTo>
              <a:srgbClr val="96B9A5">
                <a:alpha val="0"/>
              </a:srgbClr>
            </a:clrTo>
          </a:clrChange>
        </a:blip>
        <a:stretch>
          <a:fillRect/>
        </a:stretch>
      </xdr:blipFill>
      <xdr:spPr>
        <a:xfrm>
          <a:off x="1478915" y="3361055"/>
          <a:ext cx="906780" cy="8528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461010</xdr:colOff>
      <xdr:row>10</xdr:row>
      <xdr:rowOff>980440</xdr:rowOff>
    </xdr:from>
    <xdr:to>
      <xdr:col>2</xdr:col>
      <xdr:colOff>504825</xdr:colOff>
      <xdr:row>11</xdr:row>
      <xdr:rowOff>891540</xdr:rowOff>
    </xdr:to>
    <xdr:pic>
      <xdr:nvPicPr>
        <xdr:cNvPr id="4" name="图片 41"/>
        <xdr:cNvPicPr>
          <a:picLocks noChangeAspect="1"/>
        </xdr:cNvPicPr>
      </xdr:nvPicPr>
      <xdr:blipFill>
        <a:blip r:embed="rId2">
          <a:clrChange>
            <a:clrFrom>
              <a:srgbClr val="96B9A5"/>
            </a:clrFrom>
            <a:clrTo>
              <a:srgbClr val="96B9A5">
                <a:alpha val="0"/>
              </a:srgbClr>
            </a:clrTo>
          </a:clrChange>
        </a:blip>
        <a:stretch>
          <a:fillRect/>
        </a:stretch>
      </xdr:blipFill>
      <xdr:spPr>
        <a:xfrm>
          <a:off x="1438910" y="4368800"/>
          <a:ext cx="983615" cy="10160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13652320968@139.com" TargetMode="Externa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0"/>
    <pageSetUpPr fitToPage="1"/>
  </sheetPr>
  <dimension ref="A1:AC77"/>
  <sheetViews>
    <sheetView showZeros="0" tabSelected="1" zoomScale="70" zoomScaleNormal="70" zoomScaleSheetLayoutView="60" workbookViewId="0">
      <selection activeCell="E13" sqref="E13:F13"/>
    </sheetView>
  </sheetViews>
  <sheetFormatPr defaultColWidth="9" defaultRowHeight="15"/>
  <cols>
    <col min="1" max="1" width="12.8333333333333" style="1" customWidth="1"/>
    <col min="2" max="2" width="12.3333333333333" style="1" customWidth="1"/>
    <col min="3" max="3" width="11.5" style="1" customWidth="1"/>
    <col min="4" max="4" width="12.75" style="1" customWidth="1"/>
    <col min="5" max="5" width="5.08333333333333" style="1" customWidth="1"/>
    <col min="6" max="6" width="20.25" style="1" customWidth="1"/>
    <col min="7" max="7" width="15.0833333333333" style="1" customWidth="1"/>
    <col min="8" max="8" width="16.0833333333333" style="1" customWidth="1"/>
    <col min="9" max="9" width="12.5833333333333" style="1" customWidth="1"/>
    <col min="10" max="10" width="12.5" style="1" customWidth="1"/>
    <col min="11" max="11" width="8.83333333333333" style="1" customWidth="1"/>
    <col min="12" max="12" width="12.0833333333333" style="1" customWidth="1"/>
    <col min="13" max="13" width="10.5833333333333" style="1" customWidth="1"/>
    <col min="14" max="14" width="10.75" style="1" customWidth="1"/>
    <col min="15" max="15" width="11.0833333333333" style="1" customWidth="1"/>
    <col min="16" max="16" width="3.20833333333333" style="1" customWidth="1"/>
    <col min="17" max="17" width="13.3916666666667" style="1" customWidth="1"/>
    <col min="18" max="18" width="16.1666666666667" style="1" customWidth="1"/>
    <col min="19" max="19" width="10.3333333333333" style="1" customWidth="1"/>
    <col min="20" max="20" width="17.25" style="1" customWidth="1"/>
    <col min="21" max="21" width="16" style="1" hidden="1" customWidth="1"/>
    <col min="22" max="22" width="24.5833333333333" style="1" hidden="1" customWidth="1"/>
    <col min="23" max="23" width="15.5" style="1" hidden="1" customWidth="1"/>
    <col min="24" max="24" width="22.75" style="1" hidden="1" customWidth="1"/>
    <col min="25" max="25" width="15.75" style="1" hidden="1" customWidth="1"/>
    <col min="26" max="26" width="29" style="1" hidden="1" customWidth="1"/>
    <col min="27" max="27" width="38.0833333333333" style="1" hidden="1" customWidth="1"/>
    <col min="28" max="28" width="21" style="1" hidden="1" customWidth="1"/>
    <col min="29" max="29" width="4.83333333333333" style="1" hidden="1" customWidth="1"/>
    <col min="30" max="30" width="12" style="1" hidden="1" customWidth="1"/>
    <col min="31" max="31" width="38.5833333333333" style="1" hidden="1" customWidth="1"/>
    <col min="32" max="58" width="9" style="1"/>
    <col min="59" max="16384" width="8.66666666666667" style="1"/>
  </cols>
  <sheetData>
    <row r="1" ht="31.5" customHeight="1" spans="1:20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</row>
    <row r="2" ht="27" customHeight="1" spans="1:20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96"/>
    </row>
    <row r="3" ht="20.15" customHeight="1" spans="1:20">
      <c r="A3" s="6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96"/>
    </row>
    <row r="4" ht="29.25" customHeight="1" spans="1:20">
      <c r="A4" s="7"/>
      <c r="B4" s="8"/>
      <c r="C4" s="9"/>
      <c r="D4" s="10"/>
      <c r="E4" s="11" t="s">
        <v>2</v>
      </c>
      <c r="F4" s="12"/>
      <c r="G4" s="12"/>
      <c r="H4" s="8"/>
      <c r="I4" s="71"/>
      <c r="J4" s="71"/>
      <c r="K4" s="71"/>
      <c r="L4" s="71"/>
      <c r="M4" s="72"/>
      <c r="N4" s="72"/>
      <c r="O4" s="72"/>
      <c r="P4" s="72"/>
      <c r="Q4" s="8"/>
      <c r="R4" s="8"/>
      <c r="S4" s="8"/>
      <c r="T4" s="97"/>
    </row>
    <row r="5" ht="20.15" customHeight="1" spans="1:20">
      <c r="A5" s="13" t="s">
        <v>3</v>
      </c>
      <c r="B5" s="13"/>
      <c r="C5" s="14">
        <v>20250915</v>
      </c>
      <c r="D5" s="15"/>
      <c r="E5" s="16" t="s">
        <v>4</v>
      </c>
      <c r="F5" s="17"/>
      <c r="G5" s="17"/>
      <c r="H5" s="17"/>
      <c r="I5" s="17"/>
      <c r="J5" s="17"/>
      <c r="K5" s="17"/>
      <c r="L5" s="17"/>
      <c r="M5" s="17"/>
      <c r="N5" s="13" t="s">
        <v>5</v>
      </c>
      <c r="O5" s="73">
        <v>45915</v>
      </c>
      <c r="P5" s="74"/>
      <c r="Q5" s="74"/>
      <c r="R5" s="98"/>
      <c r="S5" s="98"/>
      <c r="T5" s="99"/>
    </row>
    <row r="6" ht="24" customHeight="1" spans="1:20">
      <c r="A6" s="18" t="s">
        <v>6</v>
      </c>
      <c r="B6" s="19"/>
      <c r="C6" s="20"/>
      <c r="D6" s="21"/>
      <c r="E6" s="22"/>
      <c r="F6" s="23" t="s">
        <v>7</v>
      </c>
      <c r="G6" s="23"/>
      <c r="H6" s="24" t="s">
        <v>8</v>
      </c>
      <c r="I6" s="75"/>
      <c r="J6" s="76"/>
      <c r="K6" s="77"/>
      <c r="L6" s="78"/>
      <c r="M6" s="79"/>
      <c r="N6" s="76" t="s">
        <v>9</v>
      </c>
      <c r="O6" s="80" t="s">
        <v>10</v>
      </c>
      <c r="P6" s="81"/>
      <c r="Q6" s="100"/>
      <c r="R6" s="101"/>
      <c r="S6" s="98"/>
      <c r="T6" s="102"/>
    </row>
    <row r="7" ht="27.75" customHeight="1" spans="1:20">
      <c r="A7" s="25" t="s">
        <v>11</v>
      </c>
      <c r="B7" s="26"/>
      <c r="C7" s="27" t="s">
        <v>12</v>
      </c>
      <c r="D7" s="28"/>
      <c r="E7" s="29"/>
      <c r="F7" s="25" t="s">
        <v>13</v>
      </c>
      <c r="G7" s="25"/>
      <c r="H7" s="30"/>
      <c r="I7" s="82"/>
      <c r="J7" s="76" t="s">
        <v>14</v>
      </c>
      <c r="K7" s="83" t="s">
        <v>15</v>
      </c>
      <c r="L7" s="84"/>
      <c r="M7" s="85"/>
      <c r="N7" s="76" t="s">
        <v>16</v>
      </c>
      <c r="O7" s="80"/>
      <c r="P7" s="81"/>
      <c r="Q7" s="81"/>
      <c r="R7" s="103"/>
      <c r="S7" s="98"/>
      <c r="T7" s="104"/>
    </row>
    <row r="8" ht="20.25" customHeight="1" spans="1:20">
      <c r="A8" s="31"/>
      <c r="B8" s="32"/>
      <c r="C8" s="33"/>
      <c r="D8" s="33"/>
      <c r="E8" s="33"/>
      <c r="F8" s="33"/>
      <c r="G8" s="33"/>
      <c r="H8" s="33"/>
      <c r="I8" s="33"/>
      <c r="J8" s="33"/>
      <c r="K8" s="86"/>
      <c r="L8" s="33"/>
      <c r="M8" s="33"/>
      <c r="N8" s="33"/>
      <c r="O8" s="33"/>
      <c r="P8" s="33"/>
      <c r="Q8" s="33"/>
      <c r="R8" s="105"/>
      <c r="S8" s="98"/>
      <c r="T8" s="106"/>
    </row>
    <row r="9" ht="42" customHeight="1" spans="1:20">
      <c r="A9" s="34" t="s">
        <v>17</v>
      </c>
      <c r="B9" s="34" t="s">
        <v>18</v>
      </c>
      <c r="C9" s="34"/>
      <c r="D9" s="34" t="s">
        <v>19</v>
      </c>
      <c r="E9" s="34" t="s">
        <v>20</v>
      </c>
      <c r="F9" s="34"/>
      <c r="G9" s="35" t="s">
        <v>21</v>
      </c>
      <c r="H9" s="34" t="s">
        <v>22</v>
      </c>
      <c r="I9" s="34" t="s">
        <v>23</v>
      </c>
      <c r="J9" s="87" t="s">
        <v>24</v>
      </c>
      <c r="K9" s="88"/>
      <c r="L9" s="88"/>
      <c r="M9" s="88"/>
      <c r="N9" s="88"/>
      <c r="O9" s="88"/>
      <c r="P9" s="88"/>
      <c r="Q9" s="107" t="s">
        <v>25</v>
      </c>
      <c r="R9" s="34" t="s">
        <v>26</v>
      </c>
      <c r="S9" s="108"/>
      <c r="T9" s="109" t="s">
        <v>27</v>
      </c>
    </row>
    <row r="10" ht="24.75" customHeight="1" spans="1:20">
      <c r="A10" s="34"/>
      <c r="B10" s="34"/>
      <c r="C10" s="34"/>
      <c r="D10" s="34"/>
      <c r="E10" s="34"/>
      <c r="F10" s="34"/>
      <c r="G10" s="36"/>
      <c r="H10" s="34"/>
      <c r="I10" s="34"/>
      <c r="J10" s="88"/>
      <c r="K10" s="88"/>
      <c r="L10" s="88"/>
      <c r="M10" s="88"/>
      <c r="N10" s="88"/>
      <c r="O10" s="88"/>
      <c r="P10" s="88"/>
      <c r="Q10" s="34"/>
      <c r="R10" s="34"/>
      <c r="S10" s="36"/>
      <c r="T10" s="110"/>
    </row>
    <row r="11" ht="87" customHeight="1" spans="1:20">
      <c r="A11" s="37" t="s">
        <v>28</v>
      </c>
      <c r="B11" s="38"/>
      <c r="C11" s="39"/>
      <c r="D11" s="40" t="s">
        <v>29</v>
      </c>
      <c r="E11" s="41" t="s">
        <v>30</v>
      </c>
      <c r="F11" s="42"/>
      <c r="G11" s="43" t="s">
        <v>31</v>
      </c>
      <c r="H11" s="44" t="s">
        <v>32</v>
      </c>
      <c r="I11" s="89" t="s">
        <v>33</v>
      </c>
      <c r="J11" s="90" t="s">
        <v>34</v>
      </c>
      <c r="K11" s="91"/>
      <c r="L11" s="91"/>
      <c r="M11" s="91"/>
      <c r="N11" s="91"/>
      <c r="O11" s="91"/>
      <c r="P11" s="91"/>
      <c r="Q11" s="90" t="s">
        <v>35</v>
      </c>
      <c r="R11" s="111">
        <v>85000</v>
      </c>
      <c r="S11" s="112"/>
      <c r="T11" s="113"/>
    </row>
    <row r="12" ht="72" customHeight="1" spans="1:20">
      <c r="A12" s="37" t="s">
        <v>36</v>
      </c>
      <c r="B12" s="45"/>
      <c r="C12" s="46"/>
      <c r="D12" s="40" t="s">
        <v>37</v>
      </c>
      <c r="E12" s="47"/>
      <c r="F12" s="48"/>
      <c r="G12" s="49"/>
      <c r="H12" s="50"/>
      <c r="I12" s="92"/>
      <c r="J12" s="93"/>
      <c r="K12" s="93"/>
      <c r="L12" s="93"/>
      <c r="M12" s="93"/>
      <c r="N12" s="93"/>
      <c r="O12" s="93"/>
      <c r="P12" s="93"/>
      <c r="Q12" s="93"/>
      <c r="R12" s="114"/>
      <c r="S12" s="115"/>
      <c r="T12" s="116"/>
    </row>
    <row r="13" ht="72" customHeight="1" spans="1:20">
      <c r="A13" s="37" t="s">
        <v>38</v>
      </c>
      <c r="B13" s="51"/>
      <c r="C13" s="51"/>
      <c r="D13" s="40"/>
      <c r="E13" s="52"/>
      <c r="F13" s="53"/>
      <c r="G13" s="54"/>
      <c r="H13" s="55" t="s">
        <v>39</v>
      </c>
      <c r="I13" s="94"/>
      <c r="J13" s="94"/>
      <c r="K13" s="94"/>
      <c r="L13" s="94"/>
      <c r="M13" s="94"/>
      <c r="N13" s="94"/>
      <c r="O13" s="94"/>
      <c r="P13" s="94"/>
      <c r="Q13" s="94"/>
      <c r="R13" s="94"/>
      <c r="S13" s="94"/>
      <c r="T13" s="117"/>
    </row>
    <row r="14" ht="27" customHeight="1" spans="1:20">
      <c r="A14" s="56"/>
      <c r="B14" s="57"/>
      <c r="C14" s="58"/>
      <c r="D14" s="58"/>
      <c r="E14" s="58"/>
      <c r="F14" s="58"/>
      <c r="G14" s="58"/>
      <c r="H14" s="58"/>
      <c r="I14" s="95"/>
      <c r="J14" s="95"/>
      <c r="K14" s="95"/>
      <c r="L14" s="95"/>
      <c r="M14" s="95"/>
      <c r="N14" s="95"/>
      <c r="O14" s="95"/>
      <c r="P14" s="95"/>
      <c r="Q14" s="118"/>
      <c r="R14" s="119">
        <f>SUM(R11:R13)</f>
        <v>85000</v>
      </c>
      <c r="S14" s="120"/>
      <c r="T14" s="121"/>
    </row>
    <row r="15" ht="19.5" customHeight="1" spans="1:20">
      <c r="A15" s="59" t="s">
        <v>40</v>
      </c>
      <c r="B15" s="57"/>
      <c r="C15" s="58"/>
      <c r="D15" s="58"/>
      <c r="E15" s="58"/>
      <c r="F15" s="58"/>
      <c r="G15" s="58"/>
      <c r="H15" s="58"/>
      <c r="I15" s="95"/>
      <c r="J15" s="95"/>
      <c r="K15" s="95"/>
      <c r="L15" s="95"/>
      <c r="M15" s="95"/>
      <c r="N15" s="95"/>
      <c r="O15" s="95"/>
      <c r="P15" s="95"/>
      <c r="Q15" s="118"/>
      <c r="R15" s="122" t="s">
        <v>41</v>
      </c>
      <c r="S15" s="120"/>
      <c r="T15" s="121"/>
    </row>
    <row r="16" ht="13.5" customHeight="1" spans="1:20">
      <c r="A16" s="60">
        <v>1</v>
      </c>
      <c r="B16" s="61" t="s">
        <v>42</v>
      </c>
      <c r="C16" s="61"/>
      <c r="D16" s="61"/>
      <c r="E16" s="61"/>
      <c r="F16" s="61"/>
      <c r="G16" s="61"/>
      <c r="H16" s="61"/>
      <c r="I16" s="61"/>
      <c r="J16" s="61"/>
      <c r="K16" s="61"/>
      <c r="L16" s="61"/>
      <c r="M16" s="61"/>
      <c r="N16" s="61"/>
      <c r="O16" s="61"/>
      <c r="P16" s="61"/>
      <c r="Q16" s="95"/>
      <c r="R16" s="95"/>
      <c r="S16" s="95"/>
      <c r="T16" s="121"/>
    </row>
    <row r="17" ht="13.5" customHeight="1" spans="1:20">
      <c r="A17" s="60">
        <v>2</v>
      </c>
      <c r="B17" s="62" t="s">
        <v>43</v>
      </c>
      <c r="C17" s="62"/>
      <c r="D17" s="62"/>
      <c r="E17" s="62"/>
      <c r="F17" s="62"/>
      <c r="G17" s="62"/>
      <c r="H17" s="62"/>
      <c r="I17" s="62"/>
      <c r="J17" s="62"/>
      <c r="K17" s="62"/>
      <c r="L17" s="62"/>
      <c r="M17" s="62"/>
      <c r="N17" s="62"/>
      <c r="O17" s="62"/>
      <c r="P17" s="62"/>
      <c r="Q17" s="123"/>
      <c r="R17" s="123"/>
      <c r="S17" s="123"/>
      <c r="T17" s="121"/>
    </row>
    <row r="18" ht="25.5" customHeight="1" spans="1:20">
      <c r="A18" s="60">
        <v>3</v>
      </c>
      <c r="B18" s="63" t="s">
        <v>44</v>
      </c>
      <c r="C18" s="63"/>
      <c r="D18" s="63"/>
      <c r="E18" s="63"/>
      <c r="F18" s="63"/>
      <c r="G18" s="63"/>
      <c r="H18" s="63"/>
      <c r="I18" s="63"/>
      <c r="J18" s="63"/>
      <c r="K18" s="63"/>
      <c r="L18" s="63"/>
      <c r="M18" s="63"/>
      <c r="N18" s="63"/>
      <c r="O18" s="63"/>
      <c r="P18" s="63"/>
      <c r="Q18" s="123"/>
      <c r="R18" s="123"/>
      <c r="S18" s="123"/>
      <c r="T18" s="121"/>
    </row>
    <row r="19" ht="13.5" customHeight="1" spans="1:20">
      <c r="A19" s="60">
        <v>4</v>
      </c>
      <c r="B19" s="64" t="s">
        <v>45</v>
      </c>
      <c r="C19" s="64"/>
      <c r="D19" s="64"/>
      <c r="E19" s="64"/>
      <c r="F19" s="64"/>
      <c r="G19" s="64"/>
      <c r="H19" s="64"/>
      <c r="I19" s="64"/>
      <c r="J19" s="64"/>
      <c r="K19" s="64"/>
      <c r="L19" s="64"/>
      <c r="M19" s="64"/>
      <c r="N19" s="64"/>
      <c r="O19" s="64"/>
      <c r="P19" s="64"/>
      <c r="Q19" s="123"/>
      <c r="R19" s="123"/>
      <c r="S19" s="123"/>
      <c r="T19" s="121"/>
    </row>
    <row r="20" ht="13.5" customHeight="1" spans="1:20">
      <c r="A20" s="60">
        <v>5</v>
      </c>
      <c r="B20" s="63" t="s">
        <v>46</v>
      </c>
      <c r="C20" s="63"/>
      <c r="D20" s="63"/>
      <c r="E20" s="63"/>
      <c r="F20" s="63"/>
      <c r="G20" s="63"/>
      <c r="H20" s="63"/>
      <c r="I20" s="63"/>
      <c r="J20" s="63"/>
      <c r="K20" s="63"/>
      <c r="L20" s="63"/>
      <c r="M20" s="63"/>
      <c r="N20" s="63"/>
      <c r="O20" s="63"/>
      <c r="P20" s="63"/>
      <c r="Q20" s="123"/>
      <c r="R20" s="123"/>
      <c r="S20" s="123"/>
      <c r="T20" s="121"/>
    </row>
    <row r="21" ht="13.5" customHeight="1" spans="1:20">
      <c r="A21" s="60">
        <v>6</v>
      </c>
      <c r="B21" s="63" t="s">
        <v>47</v>
      </c>
      <c r="C21" s="63"/>
      <c r="D21" s="63"/>
      <c r="E21" s="63"/>
      <c r="F21" s="63"/>
      <c r="G21" s="63"/>
      <c r="H21" s="63"/>
      <c r="I21" s="63"/>
      <c r="J21" s="63"/>
      <c r="K21" s="63"/>
      <c r="L21" s="63"/>
      <c r="M21" s="63"/>
      <c r="N21" s="63"/>
      <c r="O21" s="63"/>
      <c r="P21" s="63"/>
      <c r="Q21" s="123"/>
      <c r="R21" s="123"/>
      <c r="S21" s="123"/>
      <c r="T21" s="121"/>
    </row>
    <row r="22" ht="13.5" customHeight="1" spans="1:20">
      <c r="A22" s="65">
        <v>7</v>
      </c>
      <c r="B22" s="66" t="s">
        <v>48</v>
      </c>
      <c r="C22" s="66"/>
      <c r="D22" s="66"/>
      <c r="E22" s="66"/>
      <c r="F22" s="66"/>
      <c r="G22" s="66"/>
      <c r="H22" s="66"/>
      <c r="I22" s="66"/>
      <c r="J22" s="66"/>
      <c r="K22" s="66"/>
      <c r="L22" s="66"/>
      <c r="M22" s="66"/>
      <c r="N22" s="66"/>
      <c r="O22" s="66"/>
      <c r="P22" s="66"/>
      <c r="Q22" s="123"/>
      <c r="R22" s="123"/>
      <c r="S22" s="123"/>
      <c r="T22" s="121"/>
    </row>
    <row r="23" ht="13.5" customHeight="1" spans="1:20">
      <c r="A23" s="65">
        <v>8</v>
      </c>
      <c r="B23" s="67" t="s">
        <v>49</v>
      </c>
      <c r="C23" s="67"/>
      <c r="D23" s="67"/>
      <c r="E23" s="67"/>
      <c r="F23" s="67"/>
      <c r="G23" s="67"/>
      <c r="H23" s="67"/>
      <c r="I23" s="67"/>
      <c r="J23" s="67"/>
      <c r="K23" s="67"/>
      <c r="L23" s="67"/>
      <c r="M23" s="67"/>
      <c r="N23" s="67"/>
      <c r="O23" s="67"/>
      <c r="P23" s="67"/>
      <c r="Q23" s="123"/>
      <c r="R23" s="123"/>
      <c r="S23" s="123"/>
      <c r="T23" s="121"/>
    </row>
    <row r="24" ht="13.5" customHeight="1" spans="1:20">
      <c r="A24" s="60">
        <v>9</v>
      </c>
      <c r="B24" s="68" t="s">
        <v>50</v>
      </c>
      <c r="C24" s="68"/>
      <c r="D24" s="68"/>
      <c r="E24" s="68"/>
      <c r="F24" s="68"/>
      <c r="G24" s="68"/>
      <c r="H24" s="68"/>
      <c r="I24" s="68"/>
      <c r="J24" s="68"/>
      <c r="K24" s="68"/>
      <c r="L24" s="68"/>
      <c r="M24" s="68"/>
      <c r="N24" s="68"/>
      <c r="O24" s="68"/>
      <c r="P24" s="68"/>
      <c r="Q24" s="123"/>
      <c r="R24" s="123"/>
      <c r="S24" s="123"/>
      <c r="T24" s="121"/>
    </row>
    <row r="25" ht="13.5" customHeight="1" spans="1:20">
      <c r="A25" s="69">
        <v>10</v>
      </c>
      <c r="B25" s="70" t="s">
        <v>51</v>
      </c>
      <c r="C25" s="70"/>
      <c r="D25" s="70"/>
      <c r="E25" s="70"/>
      <c r="F25" s="70"/>
      <c r="G25" s="70"/>
      <c r="H25" s="70"/>
      <c r="I25" s="70"/>
      <c r="J25" s="70"/>
      <c r="K25" s="70"/>
      <c r="L25" s="70"/>
      <c r="M25" s="70"/>
      <c r="N25" s="70"/>
      <c r="O25" s="70"/>
      <c r="P25" s="70"/>
      <c r="Q25" s="124"/>
      <c r="R25" s="124"/>
      <c r="S25" s="124"/>
      <c r="T25" s="125"/>
    </row>
    <row r="26" ht="15.75" spans="21:29">
      <c r="U26" s="126">
        <v>1.173</v>
      </c>
      <c r="V26" s="127" t="s">
        <v>52</v>
      </c>
      <c r="W26" s="128"/>
      <c r="X26" s="129"/>
      <c r="Y26" s="128"/>
      <c r="Z26" s="129"/>
      <c r="AA26" s="129"/>
      <c r="AB26" s="141"/>
      <c r="AC26" s="129" t="s">
        <v>53</v>
      </c>
    </row>
    <row r="27" ht="28.5" spans="21:29">
      <c r="U27" s="130" t="s">
        <v>54</v>
      </c>
      <c r="V27" s="127" t="s">
        <v>55</v>
      </c>
      <c r="W27" s="128"/>
      <c r="X27" s="129"/>
      <c r="Y27" s="128"/>
      <c r="Z27" s="129"/>
      <c r="AA27" s="142" t="s">
        <v>56</v>
      </c>
      <c r="AB27" s="143" t="s">
        <v>4</v>
      </c>
      <c r="AC27" s="129" t="s">
        <v>57</v>
      </c>
    </row>
    <row r="28" ht="15.75" spans="21:29">
      <c r="U28" s="131" t="s">
        <v>58</v>
      </c>
      <c r="V28" s="127" t="s">
        <v>59</v>
      </c>
      <c r="W28" s="132" t="s">
        <v>60</v>
      </c>
      <c r="X28" s="127" t="s">
        <v>61</v>
      </c>
      <c r="Y28" s="144" t="s">
        <v>62</v>
      </c>
      <c r="Z28" s="129">
        <v>50000</v>
      </c>
      <c r="AA28" s="142" t="s">
        <v>63</v>
      </c>
      <c r="AB28" s="143" t="s">
        <v>64</v>
      </c>
      <c r="AC28" s="129">
        <v>1</v>
      </c>
    </row>
    <row r="29" ht="15.75" spans="9:29">
      <c r="I29" s="1" t="s">
        <v>65</v>
      </c>
      <c r="U29" s="131" t="s">
        <v>66</v>
      </c>
      <c r="V29" s="127" t="s">
        <v>67</v>
      </c>
      <c r="W29" s="132" t="s">
        <v>68</v>
      </c>
      <c r="X29" s="127" t="s">
        <v>69</v>
      </c>
      <c r="Y29" s="145" t="s">
        <v>70</v>
      </c>
      <c r="Z29" s="129" t="s">
        <v>71</v>
      </c>
      <c r="AA29" s="142" t="s">
        <v>72</v>
      </c>
      <c r="AB29" s="143" t="s">
        <v>73</v>
      </c>
      <c r="AC29" s="129">
        <v>2</v>
      </c>
    </row>
    <row r="30" ht="28.5" spans="21:29">
      <c r="U30" s="130" t="s">
        <v>74</v>
      </c>
      <c r="V30" s="127" t="s">
        <v>75</v>
      </c>
      <c r="W30" s="132" t="s">
        <v>76</v>
      </c>
      <c r="X30" s="127" t="s">
        <v>77</v>
      </c>
      <c r="Y30" s="128"/>
      <c r="Z30" s="129" t="s">
        <v>78</v>
      </c>
      <c r="AA30" s="142" t="s">
        <v>79</v>
      </c>
      <c r="AB30" s="143" t="s">
        <v>80</v>
      </c>
      <c r="AC30" s="129">
        <v>3</v>
      </c>
    </row>
    <row r="31" ht="28.5" spans="21:29">
      <c r="U31" s="133" t="s">
        <v>81</v>
      </c>
      <c r="V31" s="127" t="s">
        <v>82</v>
      </c>
      <c r="W31" s="132" t="s">
        <v>83</v>
      </c>
      <c r="X31" s="127" t="s">
        <v>84</v>
      </c>
      <c r="Y31" s="128"/>
      <c r="Z31" s="129" t="s">
        <v>85</v>
      </c>
      <c r="AA31" s="142">
        <v>1.2311</v>
      </c>
      <c r="AB31" s="143" t="s">
        <v>86</v>
      </c>
      <c r="AC31" s="129">
        <v>4</v>
      </c>
    </row>
    <row r="32" ht="28.5" spans="21:29">
      <c r="U32" s="133" t="s">
        <v>87</v>
      </c>
      <c r="V32" s="127" t="s">
        <v>88</v>
      </c>
      <c r="W32" s="132" t="s">
        <v>89</v>
      </c>
      <c r="X32" s="127" t="s">
        <v>90</v>
      </c>
      <c r="Z32" s="129" t="s">
        <v>91</v>
      </c>
      <c r="AA32" s="146">
        <v>1.173</v>
      </c>
      <c r="AB32" s="143" t="s">
        <v>92</v>
      </c>
      <c r="AC32" s="129">
        <v>5</v>
      </c>
    </row>
    <row r="33" ht="28.5" spans="21:29">
      <c r="U33" s="133" t="s">
        <v>93</v>
      </c>
      <c r="V33" s="127" t="s">
        <v>94</v>
      </c>
      <c r="W33" s="134" t="s">
        <v>95</v>
      </c>
      <c r="X33" s="135" t="s">
        <v>96</v>
      </c>
      <c r="Y33" s="128"/>
      <c r="Z33" s="129" t="s">
        <v>97</v>
      </c>
      <c r="AA33" s="142" t="s">
        <v>58</v>
      </c>
      <c r="AB33" s="143" t="s">
        <v>98</v>
      </c>
      <c r="AC33" s="129">
        <v>6</v>
      </c>
    </row>
    <row r="34" ht="28.5" spans="21:29">
      <c r="U34" s="133" t="s">
        <v>99</v>
      </c>
      <c r="V34" s="135" t="s">
        <v>100</v>
      </c>
      <c r="W34" s="136" t="s">
        <v>101</v>
      </c>
      <c r="X34" s="127" t="s">
        <v>102</v>
      </c>
      <c r="Y34" s="128" t="s">
        <v>103</v>
      </c>
      <c r="Z34" s="129" t="s">
        <v>104</v>
      </c>
      <c r="AA34" s="142" t="s">
        <v>105</v>
      </c>
      <c r="AB34" s="143" t="s">
        <v>106</v>
      </c>
      <c r="AC34" s="129">
        <v>7</v>
      </c>
    </row>
    <row r="35" ht="28.5" spans="21:29">
      <c r="U35" s="133" t="s">
        <v>107</v>
      </c>
      <c r="V35" s="135" t="s">
        <v>108</v>
      </c>
      <c r="W35" s="134" t="s">
        <v>109</v>
      </c>
      <c r="X35" s="135" t="s">
        <v>110</v>
      </c>
      <c r="Y35" s="128" t="s">
        <v>111</v>
      </c>
      <c r="Z35" s="129" t="s">
        <v>112</v>
      </c>
      <c r="AA35" s="142" t="s">
        <v>113</v>
      </c>
      <c r="AB35" s="143" t="s">
        <v>114</v>
      </c>
      <c r="AC35" s="129">
        <v>8</v>
      </c>
    </row>
    <row r="36" ht="28.5" spans="21:29">
      <c r="U36" s="133" t="s">
        <v>115</v>
      </c>
      <c r="V36" s="127" t="s">
        <v>116</v>
      </c>
      <c r="W36" s="134" t="s">
        <v>117</v>
      </c>
      <c r="X36" s="135" t="s">
        <v>118</v>
      </c>
      <c r="Y36" s="128"/>
      <c r="Z36" s="129" t="s">
        <v>119</v>
      </c>
      <c r="AA36" s="129"/>
      <c r="AB36" s="143" t="s">
        <v>120</v>
      </c>
      <c r="AC36" s="129">
        <v>9</v>
      </c>
    </row>
    <row r="37" ht="31.5" spans="21:29">
      <c r="U37" s="133" t="s">
        <v>121</v>
      </c>
      <c r="V37" s="137" t="s">
        <v>122</v>
      </c>
      <c r="W37" s="134" t="s">
        <v>123</v>
      </c>
      <c r="X37" s="135" t="s">
        <v>124</v>
      </c>
      <c r="Z37" s="129" t="s">
        <v>125</v>
      </c>
      <c r="AA37" s="129"/>
      <c r="AB37" s="141"/>
      <c r="AC37" s="129">
        <v>10</v>
      </c>
    </row>
    <row r="38" ht="31.5" spans="21:29">
      <c r="U38" s="133" t="s">
        <v>126</v>
      </c>
      <c r="V38" s="137" t="s">
        <v>127</v>
      </c>
      <c r="W38" s="128"/>
      <c r="X38" s="135" t="s">
        <v>128</v>
      </c>
      <c r="Z38" s="129" t="s">
        <v>129</v>
      </c>
      <c r="AA38" s="129"/>
      <c r="AB38" s="141"/>
      <c r="AC38" s="129">
        <v>11</v>
      </c>
    </row>
    <row r="39" ht="31.5" spans="21:29">
      <c r="U39" s="133" t="s">
        <v>130</v>
      </c>
      <c r="V39" s="137" t="s">
        <v>131</v>
      </c>
      <c r="W39" s="128"/>
      <c r="X39" s="135" t="s">
        <v>132</v>
      </c>
      <c r="Z39" s="129">
        <v>100000</v>
      </c>
      <c r="AC39" s="129">
        <v>12</v>
      </c>
    </row>
    <row r="40" ht="28.5" spans="21:29">
      <c r="U40" s="133" t="s">
        <v>133</v>
      </c>
      <c r="V40" s="138" t="s">
        <v>134</v>
      </c>
      <c r="X40" s="135" t="s">
        <v>135</v>
      </c>
      <c r="Z40" s="129">
        <v>200000</v>
      </c>
      <c r="AC40" s="129">
        <v>13</v>
      </c>
    </row>
    <row r="41" ht="28.5" spans="21:29">
      <c r="U41" s="133" t="s">
        <v>136</v>
      </c>
      <c r="V41" s="138" t="s">
        <v>137</v>
      </c>
      <c r="X41" s="135" t="s">
        <v>138</v>
      </c>
      <c r="Z41" s="129">
        <v>300000</v>
      </c>
      <c r="AC41" s="129">
        <v>14</v>
      </c>
    </row>
    <row r="42" ht="28.5" spans="21:29">
      <c r="U42" s="133" t="s">
        <v>139</v>
      </c>
      <c r="V42" s="138" t="s">
        <v>140</v>
      </c>
      <c r="X42" s="129"/>
      <c r="Z42" s="129">
        <v>400000</v>
      </c>
      <c r="AC42" s="129">
        <v>15</v>
      </c>
    </row>
    <row r="43" ht="28.5" spans="21:29">
      <c r="U43" s="133" t="s">
        <v>141</v>
      </c>
      <c r="V43" s="138" t="s">
        <v>134</v>
      </c>
      <c r="X43" s="129"/>
      <c r="Z43" s="129">
        <v>500000</v>
      </c>
      <c r="AC43" s="129">
        <v>16</v>
      </c>
    </row>
    <row r="44" ht="28.5" spans="21:29">
      <c r="U44" s="133" t="s">
        <v>142</v>
      </c>
      <c r="V44" s="138" t="s">
        <v>137</v>
      </c>
      <c r="Z44" s="129">
        <v>600000</v>
      </c>
      <c r="AC44" s="129">
        <v>17</v>
      </c>
    </row>
    <row r="45" ht="30" spans="21:29">
      <c r="U45" s="139" t="s">
        <v>143</v>
      </c>
      <c r="V45" s="138" t="s">
        <v>144</v>
      </c>
      <c r="Z45" s="129">
        <v>700000</v>
      </c>
      <c r="AC45" s="129">
        <v>18</v>
      </c>
    </row>
    <row r="46" spans="21:29">
      <c r="U46" s="128"/>
      <c r="V46" s="138" t="s">
        <v>145</v>
      </c>
      <c r="Z46" s="129">
        <v>800000</v>
      </c>
      <c r="AC46" s="129">
        <v>19</v>
      </c>
    </row>
    <row r="47" spans="22:29">
      <c r="V47" s="138" t="s">
        <v>146</v>
      </c>
      <c r="Z47" s="129">
        <v>900000</v>
      </c>
      <c r="AC47" s="129">
        <v>20</v>
      </c>
    </row>
    <row r="48" spans="22:29">
      <c r="V48" s="140" t="s">
        <v>147</v>
      </c>
      <c r="Z48" s="129">
        <v>1000000</v>
      </c>
      <c r="AC48" s="129">
        <v>21</v>
      </c>
    </row>
    <row r="49" spans="22:29">
      <c r="V49" s="138" t="s">
        <v>148</v>
      </c>
      <c r="Z49" s="129"/>
      <c r="AC49" s="129">
        <v>22</v>
      </c>
    </row>
    <row r="50" spans="22:29">
      <c r="V50" s="138" t="s">
        <v>149</v>
      </c>
      <c r="Z50" s="129"/>
      <c r="AC50" s="129">
        <v>23</v>
      </c>
    </row>
    <row r="51" spans="22:29">
      <c r="V51" s="138" t="s">
        <v>150</v>
      </c>
      <c r="AC51" s="129">
        <v>24</v>
      </c>
    </row>
    <row r="52" spans="29:29">
      <c r="AC52" s="129">
        <v>25</v>
      </c>
    </row>
    <row r="53" spans="29:29">
      <c r="AC53" s="129">
        <v>26</v>
      </c>
    </row>
    <row r="54" spans="29:29">
      <c r="AC54" s="129">
        <v>27</v>
      </c>
    </row>
    <row r="55" spans="29:29">
      <c r="AC55" s="129">
        <v>28</v>
      </c>
    </row>
    <row r="56" spans="29:29">
      <c r="AC56" s="129">
        <v>29</v>
      </c>
    </row>
    <row r="57" spans="29:29">
      <c r="AC57" s="129">
        <v>30</v>
      </c>
    </row>
    <row r="58" spans="29:29">
      <c r="AC58" s="129">
        <v>31</v>
      </c>
    </row>
    <row r="59" spans="29:29">
      <c r="AC59" s="129">
        <v>32</v>
      </c>
    </row>
    <row r="60" spans="29:29">
      <c r="AC60" s="129">
        <v>33</v>
      </c>
    </row>
    <row r="61" spans="29:29">
      <c r="AC61" s="129">
        <v>34</v>
      </c>
    </row>
    <row r="62" spans="29:29">
      <c r="AC62" s="129">
        <v>35</v>
      </c>
    </row>
    <row r="63" spans="29:29">
      <c r="AC63" s="129">
        <v>36</v>
      </c>
    </row>
    <row r="64" spans="29:29">
      <c r="AC64" s="129">
        <v>37</v>
      </c>
    </row>
    <row r="65" spans="29:29">
      <c r="AC65" s="129">
        <v>38</v>
      </c>
    </row>
    <row r="66" spans="29:29">
      <c r="AC66" s="129">
        <v>39</v>
      </c>
    </row>
    <row r="67" spans="29:29">
      <c r="AC67" s="129">
        <v>40</v>
      </c>
    </row>
    <row r="68" spans="29:29">
      <c r="AC68" s="129">
        <v>41</v>
      </c>
    </row>
    <row r="69" spans="29:29">
      <c r="AC69" s="129">
        <v>42</v>
      </c>
    </row>
    <row r="70" spans="29:29">
      <c r="AC70" s="129">
        <v>43</v>
      </c>
    </row>
    <row r="71" spans="29:29">
      <c r="AC71" s="129">
        <v>44</v>
      </c>
    </row>
    <row r="72" spans="29:29">
      <c r="AC72" s="129">
        <v>45</v>
      </c>
    </row>
    <row r="73" spans="29:29">
      <c r="AC73" s="129">
        <v>46</v>
      </c>
    </row>
    <row r="74" spans="29:29">
      <c r="AC74" s="129">
        <v>47</v>
      </c>
    </row>
    <row r="75" spans="29:29">
      <c r="AC75" s="129">
        <v>48</v>
      </c>
    </row>
    <row r="76" spans="29:29">
      <c r="AC76" s="129">
        <v>49</v>
      </c>
    </row>
    <row r="77" spans="29:29">
      <c r="AC77" s="129">
        <v>50</v>
      </c>
    </row>
  </sheetData>
  <protectedRanges>
    <protectedRange sqref="E5:H5 I5:I7 B21 E6:E7 E4:F4 T5:T6 AB30:AB39 L6:L7 J5:R5 Q7:R7 S5:S8 S13:T17 K14:Q17 A13:C13 A14:I17 A11:C11 M11:O13 G13 S11:T11 I11" name="区域4"/>
    <protectedRange sqref="I6:I7 F4:F5 E4:E7 AB30:AB39 H5:M5 L6:M7" name="区域1"/>
    <protectedRange sqref="H5 M5 I5:I7 T5:T6 F4:F5 E4:E7 AB30:AB39 K5 L5:L7 T8 Q7:R7 S13:T17 K14:Q17 A13:C13 A14:I17 A11:C11 M11:O13 G13 S11:T11 I11" name="区域2"/>
    <protectedRange sqref="E6:E7 T5:T6 B21 I6:I7 E4:F4 AB30:AB39 E5:M5 L6:M7 Q7:R7 S13:T17 K14:Q17 A13:C13 A14:I17 A11:C11 M11:O13 G13 S11:T11 I11" name="区域3"/>
    <protectedRange password="DFA4" sqref="V29:V42" name="Range1_1"/>
    <protectedRange password="DFA4" sqref="W36:W40" name="Range1_1_1"/>
    <protectedRange password="DFA4" sqref="W31:W35" name="Range1_3"/>
    <protectedRange password="DFA4" sqref="X31:X44" name="Range1_5"/>
    <protectedRange password="DFA4" sqref="Y31:Y32" name="Range1_5_1"/>
    <protectedRange sqref="R13:R17 R11" name="区域4_3"/>
    <protectedRange sqref="R13:R17 R11" name="区域2_3"/>
    <protectedRange sqref="R13:R17 R11" name="区域3_3"/>
    <protectedRange sqref="J14:J17" name="区域4_5"/>
    <protectedRange sqref="J14:J17" name="区域2_5"/>
    <protectedRange sqref="J14:J17" name="区域3_5"/>
    <protectedRange sqref="D13" name="区域4_1"/>
    <protectedRange sqref="D13" name="区域2_1"/>
    <protectedRange sqref="D13" name="区域3_1"/>
    <protectedRange sqref="E13 F13 H11 D11" name="区域4_2"/>
    <protectedRange sqref="E13 F13 H11 D11" name="区域2_2"/>
    <protectedRange sqref="E13 F13 H11 D11" name="区域3_2"/>
    <protectedRange sqref="H13 H12" name="区域4_4"/>
    <protectedRange sqref="H13 H12" name="区域2_4"/>
    <protectedRange sqref="H13 H12" name="区域3_4"/>
    <protectedRange sqref="I13" name="区域4_6"/>
    <protectedRange sqref="I13" name="区域2_6"/>
    <protectedRange sqref="I13" name="区域3_6"/>
    <protectedRange sqref="J13 G11" name="区域4_5_1"/>
    <protectedRange sqref="J13 G11" name="区域2_5_1"/>
    <protectedRange sqref="J13 G11" name="区域3_5_1"/>
    <protectedRange sqref="K11:K13" name="区域4_7"/>
    <protectedRange sqref="K11:K13" name="区域2_7"/>
    <protectedRange sqref="K11:K13" name="区域3_7"/>
    <protectedRange sqref="L11:L13" name="区域4_8"/>
    <protectedRange sqref="L11:L13" name="区域2_8"/>
    <protectedRange sqref="L11:L13" name="区域3_8"/>
    <protectedRange sqref="Q11:Q13" name="区域4_9"/>
    <protectedRange sqref="Q11:Q13" name="区域2_9"/>
    <protectedRange sqref="Q11:Q13" name="区域3_9"/>
    <protectedRange sqref="P13" name="区域4_10"/>
    <protectedRange sqref="P13" name="区域2_10"/>
    <protectedRange sqref="P13" name="区域3_10"/>
    <protectedRange sqref="E11:F11" name="区域4_11"/>
    <protectedRange sqref="E11:F11" name="区域2_11"/>
    <protectedRange sqref="E11:F11" name="区域3_11"/>
    <protectedRange sqref="J11" name="区域4_5_2"/>
    <protectedRange sqref="J11" name="区域2_5_2"/>
    <protectedRange sqref="J11" name="区域3_5_2"/>
    <protectedRange sqref="P11" name="区域4_14"/>
    <protectedRange sqref="P11" name="区域2_14"/>
    <protectedRange sqref="P11" name="区域3_14"/>
  </protectedRanges>
  <mergeCells count="51">
    <mergeCell ref="A1:T1"/>
    <mergeCell ref="A2:T2"/>
    <mergeCell ref="A3:T3"/>
    <mergeCell ref="M4:P4"/>
    <mergeCell ref="A5:B5"/>
    <mergeCell ref="C5:D5"/>
    <mergeCell ref="O5:Q5"/>
    <mergeCell ref="A6:B6"/>
    <mergeCell ref="C6:E6"/>
    <mergeCell ref="H6:I6"/>
    <mergeCell ref="K6:L6"/>
    <mergeCell ref="O6:Q6"/>
    <mergeCell ref="A7:B7"/>
    <mergeCell ref="C7:E7"/>
    <mergeCell ref="H7:I7"/>
    <mergeCell ref="K7:M7"/>
    <mergeCell ref="O7:Q7"/>
    <mergeCell ref="B13:C13"/>
    <mergeCell ref="E13:F13"/>
    <mergeCell ref="H13:T13"/>
    <mergeCell ref="A15:B15"/>
    <mergeCell ref="B16:N16"/>
    <mergeCell ref="B17:N17"/>
    <mergeCell ref="B18:P18"/>
    <mergeCell ref="B19:N19"/>
    <mergeCell ref="B20:N20"/>
    <mergeCell ref="B21:N21"/>
    <mergeCell ref="B22:P22"/>
    <mergeCell ref="B23:P23"/>
    <mergeCell ref="B24:P24"/>
    <mergeCell ref="B25:P25"/>
    <mergeCell ref="A9:A10"/>
    <mergeCell ref="D9:D10"/>
    <mergeCell ref="G9:G10"/>
    <mergeCell ref="G11:G13"/>
    <mergeCell ref="H9:H10"/>
    <mergeCell ref="I9:I10"/>
    <mergeCell ref="I11:I12"/>
    <mergeCell ref="Q9:Q10"/>
    <mergeCell ref="Q11:Q12"/>
    <mergeCell ref="R9:R10"/>
    <mergeCell ref="R11:R12"/>
    <mergeCell ref="S9:S10"/>
    <mergeCell ref="T9:T10"/>
    <mergeCell ref="B9:C10"/>
    <mergeCell ref="E9:F10"/>
    <mergeCell ref="Q17:S24"/>
    <mergeCell ref="B11:C12"/>
    <mergeCell ref="E11:F12"/>
    <mergeCell ref="J9:P10"/>
    <mergeCell ref="J11:P12"/>
  </mergeCells>
  <dataValidations count="3">
    <dataValidation type="list" allowBlank="1" showInputMessage="1" showErrorMessage="1" sqref="E5">
      <formula1>$AB$26:$AB$38</formula1>
    </dataValidation>
    <dataValidation type="list" allowBlank="1" showInputMessage="1" showErrorMessage="1" sqref="R8">
      <formula1>$Y$33:$Y$36</formula1>
    </dataValidation>
    <dataValidation type="list" allowBlank="1" showInputMessage="1" showErrorMessage="1" sqref="O11:O13">
      <formula1>$X$26:$X$44</formula1>
    </dataValidation>
  </dataValidations>
  <hyperlinks>
    <hyperlink ref="K7" r:id="rId2" display="13652320968@139.com"/>
  </hyperlinks>
  <pageMargins left="0" right="0" top="0" bottom="0" header="0" footer="0"/>
  <pageSetup paperSize="9" scale="38" orientation="landscape" horizontalDpi="600" verticalDpi="1200"/>
  <headerFooter alignWithMargins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2" master="" otherUserPermission="visible">
    <arrUserId title="区域4" rangeCreator="" othersAccessPermission="edit"/>
    <arrUserId title="区域1" rangeCreator="" othersAccessPermission="edit"/>
    <arrUserId title="区域2" rangeCreator="" othersAccessPermission="edit"/>
    <arrUserId title="区域3" rangeCreator="" othersAccessPermission="edit"/>
    <arrUserId title="Range1_1" rangeCreator="" othersAccessPermission="edit"/>
    <arrUserId title="Range1_1_1" rangeCreator="" othersAccessPermission="edit"/>
    <arrUserId title="Range1_3" rangeCreator="" othersAccessPermission="edit"/>
    <arrUserId title="Range1_5" rangeCreator="" othersAccessPermission="edit"/>
    <arrUserId title="Range1_5_1" rangeCreator="" othersAccessPermission="edit"/>
    <arrUserId title="区域4_3" rangeCreator="" othersAccessPermission="edit"/>
    <arrUserId title="区域2_3" rangeCreator="" othersAccessPermission="edit"/>
    <arrUserId title="区域3_3" rangeCreator="" othersAccessPermission="edit"/>
    <arrUserId title="区域4_5" rangeCreator="" othersAccessPermission="edit"/>
    <arrUserId title="区域2_5" rangeCreator="" othersAccessPermission="edit"/>
    <arrUserId title="区域3_5" rangeCreator="" othersAccessPermission="edit"/>
    <arrUserId title="区域4_1" rangeCreator="" othersAccessPermission="edit"/>
    <arrUserId title="区域2_1" rangeCreator="" othersAccessPermission="edit"/>
    <arrUserId title="区域3_1" rangeCreator="" othersAccessPermission="edit"/>
    <arrUserId title="区域4_2" rangeCreator="" othersAccessPermission="edit"/>
    <arrUserId title="区域2_2" rangeCreator="" othersAccessPermission="edit"/>
    <arrUserId title="区域3_2" rangeCreator="" othersAccessPermission="edit"/>
    <arrUserId title="区域4_4" rangeCreator="" othersAccessPermission="edit"/>
    <arrUserId title="区域2_4" rangeCreator="" othersAccessPermission="edit"/>
    <arrUserId title="区域3_4" rangeCreator="" othersAccessPermission="edit"/>
    <arrUserId title="区域4_6" rangeCreator="" othersAccessPermission="edit"/>
    <arrUserId title="区域2_6" rangeCreator="" othersAccessPermission="edit"/>
    <arrUserId title="区域3_6" rangeCreator="" othersAccessPermission="edit"/>
    <arrUserId title="区域4_5_1" rangeCreator="" othersAccessPermission="edit"/>
    <arrUserId title="区域2_5_1" rangeCreator="" othersAccessPermission="edit"/>
    <arrUserId title="区域3_5_1" rangeCreator="" othersAccessPermission="edit"/>
    <arrUserId title="区域4_7" rangeCreator="" othersAccessPermission="edit"/>
    <arrUserId title="区域2_7" rangeCreator="" othersAccessPermission="edit"/>
    <arrUserId title="区域3_7" rangeCreator="" othersAccessPermission="edit"/>
    <arrUserId title="区域4_8" rangeCreator="" othersAccessPermission="edit"/>
    <arrUserId title="区域2_8" rangeCreator="" othersAccessPermission="edit"/>
    <arrUserId title="区域3_8" rangeCreator="" othersAccessPermission="edit"/>
    <arrUserId title="区域4_9" rangeCreator="" othersAccessPermission="edit"/>
    <arrUserId title="区域2_9" rangeCreator="" othersAccessPermission="edit"/>
    <arrUserId title="区域3_9" rangeCreator="" othersAccessPermission="edit"/>
    <arrUserId title="区域4_10" rangeCreator="" othersAccessPermission="edit"/>
    <arrUserId title="区域2_10" rangeCreator="" othersAccessPermission="edit"/>
    <arrUserId title="区域3_10" rangeCreator="" othersAccessPermission="edit"/>
    <arrUserId title="区域4_11" rangeCreator="" othersAccessPermission="edit"/>
    <arrUserId title="区域2_11" rangeCreator="" othersAccessPermission="edit"/>
    <arrUserId title="区域3_11" rangeCreator="" othersAccessPermission="edit"/>
    <arrUserId title="区域4_5_2" rangeCreator="" othersAccessPermission="edit"/>
    <arrUserId title="区域2_5_2" rangeCreator="" othersAccessPermission="edit"/>
    <arrUserId title="区域3_5_2" rangeCreator="" othersAccessPermission="edit"/>
    <arrUserId title="区域4_14" rangeCreator="" othersAccessPermission="edit"/>
    <arrUserId title="区域2_14" rangeCreator="" othersAccessPermission="edit"/>
    <arrUserId title="区域3_14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Injection Mould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yhxiao</dc:creator>
  <cp:lastModifiedBy>吴和林</cp:lastModifiedBy>
  <dcterms:created xsi:type="dcterms:W3CDTF">2005-06-30T06:02:24Z</dcterms:created>
  <dcterms:modified xsi:type="dcterms:W3CDTF">2025-09-16T04:21:55Z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6F7BEA1F6816405EB9359560A6D19AE4_13</vt:lpwstr>
  </property>
  <property fmtid="{D5CDD505-2E9C-101B-9397-08002B2CF9AE}" pid="3" name="KSOProductBuildVer">
    <vt:lpwstr>2052-12.1.0.22529</vt:lpwstr>
  </property>
</Properties>
</file>