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ghrc\Desktop\腰托及按摩系统\"/>
    </mc:Choice>
  </mc:AlternateContent>
  <bookViews>
    <workbookView xWindow="-90" yWindow="-90" windowWidth="25785" windowHeight="16530"/>
  </bookViews>
  <sheets>
    <sheet name="2025" sheetId="1" r:id="rId1"/>
    <sheet name="2026" sheetId="2" r:id="rId2"/>
    <sheet name="2027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3" i="2" l="1"/>
  <c r="F19" i="3"/>
  <c r="F17" i="1"/>
</calcChain>
</file>

<file path=xl/sharedStrings.xml><?xml version="1.0" encoding="utf-8"?>
<sst xmlns="http://schemas.openxmlformats.org/spreadsheetml/2006/main" count="276" uniqueCount="168">
  <si>
    <t>年度</t>
  </si>
  <si>
    <t>模块</t>
  </si>
  <si>
    <t>设备/项目</t>
  </si>
  <si>
    <t>规格要点（摘要）</t>
  </si>
  <si>
    <t>数量</t>
  </si>
  <si>
    <t>金额(万元)</t>
  </si>
  <si>
    <t>方式</t>
  </si>
  <si>
    <t>里程碑/验收要点</t>
  </si>
  <si>
    <t>2025</t>
  </si>
  <si>
    <t>气动核心</t>
  </si>
  <si>
    <t>泄漏测试仪（压力衰减/质量流量法）</t>
  </si>
  <si>
    <t>0–200 kPa，μL/min 级分辨，含快换治具</t>
  </si>
  <si>
    <t>购</t>
  </si>
  <si>
    <t>样机阀泄漏判据上线（P/F）</t>
  </si>
  <si>
    <t>质量流量计/控器（多量程）</t>
  </si>
  <si>
    <t>0–5/50/200 SLPM 量程组合</t>
  </si>
  <si>
    <t>流量-压降曲线首批出具</t>
  </si>
  <si>
    <t>流量/压降台与传感链</t>
  </si>
  <si>
    <t>差压/绝压、文丘里/孔板、温度补偿</t>
  </si>
  <si>
    <t>Cv/Kv 标定方法固化</t>
  </si>
  <si>
    <t>采集与电测</t>
  </si>
  <si>
    <t>DAQ（机箱+AI 模块）</t>
  </si>
  <si>
    <t>≥100 kS/s；与电源/示波器联动</t>
  </si>
  <si>
    <t>响应/滞后自动化计算</t>
  </si>
  <si>
    <t>示波器、电源、电子负载/功率表</t>
  </si>
  <si>
    <t>100 MHz，30V/5A</t>
  </si>
  <si>
    <t>阀驱动波形/功耗出报告</t>
  </si>
  <si>
    <t>NVH</t>
  </si>
  <si>
    <t>Class 1 声级计 + 小型吸声箱</t>
  </si>
  <si>
    <t>IEC 61672 Class 1</t>
  </si>
  <si>
    <t>阀啸叫限值与频谱模板</t>
  </si>
  <si>
    <t>气源净化</t>
  </si>
  <si>
    <t>无油静音空压机+储气+干燥/过滤</t>
  </si>
  <si>
    <t>露点≤−20 °C；三级过滤</t>
  </si>
  <si>
    <t>洁净供气达标</t>
  </si>
  <si>
    <t>舒适性</t>
  </si>
  <si>
    <t>座椅气路半实物基础台</t>
  </si>
  <si>
    <t>阀块/管路/气囊快速换型</t>
  </si>
  <si>
    <t>腰托/按摩通路联调</t>
  </si>
  <si>
    <t>工装与安全</t>
  </si>
  <si>
    <t>快换底板/治具、ESD、安全急停</t>
  </si>
  <si>
    <t>夹具、快插、条码追溯</t>
  </si>
  <si>
    <t>误装防呆与追溯开通</t>
  </si>
  <si>
    <t>计量与软件</t>
  </si>
  <si>
    <t>年度校准、报告与脚本模板</t>
  </si>
  <si>
    <t>压力/流量/温湿度校准</t>
  </si>
  <si>
    <t>外发</t>
  </si>
  <si>
    <t>报告模板合规</t>
  </si>
  <si>
    <t>数据与看板</t>
  </si>
  <si>
    <t>轻量级数据看板/归档方案</t>
  </si>
  <si>
    <t>基础可视化与归档流程</t>
  </si>
  <si>
    <t>试验数据留痕上线</t>
  </si>
  <si>
    <t>预备金</t>
  </si>
  <si>
    <t>项目预备金</t>
  </si>
  <si>
    <t>小改造/应急采购</t>
  </si>
  <si>
    <t>—</t>
  </si>
  <si>
    <t>风险缓冲</t>
  </si>
  <si>
    <t>2026</t>
  </si>
  <si>
    <t>环境耐久</t>
  </si>
  <si>
    <t>温湿热试验箱（≈500 L）</t>
  </si>
  <si>
    <t>−40~150 °C，程序循环</t>
  </si>
  <si>
    <t>典型循环（热冲+稳态）跑通</t>
  </si>
  <si>
    <t>结构耐久</t>
  </si>
  <si>
    <t>小型电动振动台套装</t>
  </si>
  <si>
    <t>随机/正弦，夹具定制</t>
  </si>
  <si>
    <t>座椅/阀块振动谱评估</t>
  </si>
  <si>
    <t>腐蚀</t>
  </si>
  <si>
    <t>盐雾箱</t>
  </si>
  <si>
    <t>中性盐雾 48–240 h</t>
  </si>
  <si>
    <t>金属件耐蚀性基线</t>
  </si>
  <si>
    <t>舒适性进阶</t>
  </si>
  <si>
    <t>半实物高级座椅台架</t>
  </si>
  <si>
    <t>多气囊/背压/路径损失建模</t>
  </si>
  <si>
    <t>系统级响应/舒适性评价</t>
  </si>
  <si>
    <t>电测/热像</t>
  </si>
  <si>
    <t>中阶热像仪 + 热电偶阵列</t>
  </si>
  <si>
    <t>热点诊断/温控策略验证</t>
  </si>
  <si>
    <t>加热片升温均匀性</t>
  </si>
  <si>
    <t>电测</t>
  </si>
  <si>
    <t>加热/温控测试套件</t>
  </si>
  <si>
    <t>可编程温控/限流</t>
  </si>
  <si>
    <t>过温保护验证</t>
  </si>
  <si>
    <t>车载总线</t>
  </si>
  <si>
    <t>CAN/LIN 分析与仿真工具</t>
  </si>
  <si>
    <t>报文一致性、故障注入</t>
  </si>
  <si>
    <t>ECU 通讯/诊断稳定</t>
  </si>
  <si>
    <t>HIL 起步</t>
  </si>
  <si>
    <t>实时目标机 + I/O</t>
  </si>
  <si>
    <t>阀/气囊/管路简化模型</t>
  </si>
  <si>
    <t>软硬件在环冒烟用例</t>
  </si>
  <si>
    <t>EMC 预扫</t>
  </si>
  <si>
    <t>ESD 枪</t>
  </si>
  <si>
    <t>IEC 61000-4-2，15 kV</t>
  </si>
  <si>
    <t>ESD 等级验证</t>
  </si>
  <si>
    <t>频谱仪+近场探头</t>
  </si>
  <si>
    <t>预一致性扫描</t>
  </si>
  <si>
    <t>噪声源定位流程</t>
  </si>
  <si>
    <t>采集扩展</t>
  </si>
  <si>
    <t>DAQ 扩展模块</t>
  </si>
  <si>
    <t>额外 AI/DI/DO</t>
  </si>
  <si>
    <t>自动化用例扩容</t>
  </si>
  <si>
    <t>数据平台</t>
  </si>
  <si>
    <t>数据湖/仪表板</t>
  </si>
  <si>
    <t>试验数据沉淀与可视化</t>
  </si>
  <si>
    <t>批量数据可追溯</t>
  </si>
  <si>
    <t>气动补强</t>
  </si>
  <si>
    <t>大流量 MFC 模块</t>
  </si>
  <si>
    <t>50–200 SLPM</t>
  </si>
  <si>
    <t>高流场景拓展</t>
  </si>
  <si>
    <t>安全与IT</t>
  </si>
  <si>
    <t>设备上云/门禁/消防改造</t>
  </si>
  <si>
    <t>分区/联锁</t>
  </si>
  <si>
    <t>安全合规</t>
  </si>
  <si>
    <t>计量</t>
  </si>
  <si>
    <t>年度校准与维护</t>
  </si>
  <si>
    <t>全量项目外校</t>
  </si>
  <si>
    <t>全项溯源证书</t>
  </si>
  <si>
    <t>变更/应急</t>
  </si>
  <si>
    <t>2027</t>
  </si>
  <si>
    <t>HIL 升级</t>
  </si>
  <si>
    <t>高保真 HIL 升级</t>
  </si>
  <si>
    <t>复杂管路/阀模型、延时/非线性</t>
  </si>
  <si>
    <t>算法回归与 SIL/HIL 一致性</t>
  </si>
  <si>
    <t>EMC 预一致性</t>
  </si>
  <si>
    <t>GTEM/TEM 或半消声预扫能力</t>
  </si>
  <si>
    <t>车规频段预扫能力提升</t>
  </si>
  <si>
    <t>预扫→整改→再测闭环</t>
  </si>
  <si>
    <t>NVH 诊断</t>
  </si>
  <si>
    <t>麦克风阵列（可选）</t>
  </si>
  <si>
    <t>啸叫源定位/波束成形</t>
  </si>
  <si>
    <t>结构/气动耦合诊断</t>
  </si>
  <si>
    <t>热舒适</t>
  </si>
  <si>
    <t>热假人（或等效系统）</t>
  </si>
  <si>
    <t>分区控温/散热仿真</t>
  </si>
  <si>
    <t>冷/热舒适策略验证</t>
  </si>
  <si>
    <t>材料</t>
  </si>
  <si>
    <t>VOC/气味小型箱（VDA）</t>
  </si>
  <si>
    <t>VDA270/276 测法配合外发 GC/MS</t>
  </si>
  <si>
    <t>内饰气味基线</t>
  </si>
  <si>
    <t>氙灯/UV 耐候</t>
  </si>
  <si>
    <t>色差/雾度趋势</t>
  </si>
  <si>
    <t>耐候数据闭环</t>
  </si>
  <si>
    <t>座椅通风风量风压台</t>
  </si>
  <si>
    <t>风量/风压/效率</t>
  </si>
  <si>
    <t>通风量定标</t>
  </si>
  <si>
    <t>NVH/设施</t>
  </si>
  <si>
    <t>吸声舱升级（中型）</t>
  </si>
  <si>
    <t>背景噪声下降/可重复性提升</t>
  </si>
  <si>
    <t>舒适噪声客观化</t>
  </si>
  <si>
    <t>气动扩展</t>
  </si>
  <si>
    <t>流量台扩容（高流/校准件）</t>
  </si>
  <si>
    <t>高流场景/校准能力</t>
  </si>
  <si>
    <t>扩展量程验证</t>
  </si>
  <si>
    <t>自动化</t>
  </si>
  <si>
    <t>测试管理/自动化脚本许可</t>
  </si>
  <si>
    <t>报告引擎/回归集</t>
  </si>
  <si>
    <t>一键化出报告</t>
  </si>
  <si>
    <t>设施</t>
  </si>
  <si>
    <t>洁净供气管网扩容</t>
  </si>
  <si>
    <t>支路稳压/监测</t>
  </si>
  <si>
    <t>供气稳定性提升</t>
  </si>
  <si>
    <t>工装备件</t>
  </si>
  <si>
    <t>快换工装/备件池</t>
  </si>
  <si>
    <t>关键备件/冗余</t>
  </si>
  <si>
    <t>停机时间降低</t>
  </si>
  <si>
    <t>年度校准与 MSA</t>
  </si>
  <si>
    <t>GRR/一致性验证</t>
  </si>
  <si>
    <t>量化能力成熟度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</si>
</sst>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color theme="1"/>
      <name val="宋体"/>
      <family val="2"/>
      <scheme val="minor"/>
    </font>
    <font>
      <b/>
      <sz val="11"/>
      <name val="宋体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 applyAlignment="1">
      <alignment horizontal="center" vertical="top"/>
    </xf>
    <xf numFmtId="0" fontId="0" fillId="0" borderId="1" xfId="0" applyBorder="1"/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tabSelected="1" workbookViewId="0">
      <selection activeCell="C16" sqref="C16"/>
    </sheetView>
  </sheetViews>
  <sheetFormatPr defaultRowHeight="13.5"/>
  <cols>
    <col min="1" max="1" width="5" bestFit="1" customWidth="1"/>
    <col min="2" max="2" width="10.875" bestFit="1" customWidth="1"/>
    <col min="3" max="3" width="34.375" bestFit="1" customWidth="1"/>
    <col min="4" max="4" width="39.875" bestFit="1" customWidth="1"/>
    <col min="5" max="5" width="5" bestFit="1" customWidth="1"/>
    <col min="6" max="6" width="11.25" bestFit="1" customWidth="1"/>
    <col min="7" max="7" width="5" bestFit="1" customWidth="1"/>
    <col min="8" max="8" width="26.25" bestFit="1" customWidth="1"/>
  </cols>
  <sheetData>
    <row r="1" spans="1:8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>
      <c r="A2" s="2" t="s">
        <v>8</v>
      </c>
      <c r="B2" s="2" t="s">
        <v>9</v>
      </c>
      <c r="C2" s="2" t="s">
        <v>10</v>
      </c>
      <c r="D2" s="2" t="s">
        <v>11</v>
      </c>
      <c r="E2" s="2">
        <v>1</v>
      </c>
      <c r="F2" s="2">
        <v>12</v>
      </c>
      <c r="G2" s="2" t="s">
        <v>12</v>
      </c>
      <c r="H2" s="2" t="s">
        <v>13</v>
      </c>
    </row>
    <row r="3" spans="1:8">
      <c r="A3" s="2" t="s">
        <v>8</v>
      </c>
      <c r="B3" s="2" t="s">
        <v>9</v>
      </c>
      <c r="C3" s="2" t="s">
        <v>14</v>
      </c>
      <c r="D3" s="2" t="s">
        <v>15</v>
      </c>
      <c r="E3" s="2">
        <v>3</v>
      </c>
      <c r="F3" s="2">
        <v>6</v>
      </c>
      <c r="G3" s="2" t="s">
        <v>12</v>
      </c>
      <c r="H3" s="2" t="s">
        <v>16</v>
      </c>
    </row>
    <row r="4" spans="1:8">
      <c r="A4" s="2" t="s">
        <v>8</v>
      </c>
      <c r="B4" s="2" t="s">
        <v>9</v>
      </c>
      <c r="C4" s="2" t="s">
        <v>17</v>
      </c>
      <c r="D4" s="2" t="s">
        <v>18</v>
      </c>
      <c r="E4" s="2">
        <v>1</v>
      </c>
      <c r="F4" s="2">
        <v>14</v>
      </c>
      <c r="G4" s="2" t="s">
        <v>12</v>
      </c>
      <c r="H4" s="2" t="s">
        <v>19</v>
      </c>
    </row>
    <row r="5" spans="1:8">
      <c r="A5" s="2" t="s">
        <v>8</v>
      </c>
      <c r="B5" s="2" t="s">
        <v>20</v>
      </c>
      <c r="C5" s="2" t="s">
        <v>21</v>
      </c>
      <c r="D5" s="2" t="s">
        <v>22</v>
      </c>
      <c r="E5" s="2">
        <v>1</v>
      </c>
      <c r="F5" s="2">
        <v>12</v>
      </c>
      <c r="G5" s="2" t="s">
        <v>12</v>
      </c>
      <c r="H5" s="2" t="s">
        <v>23</v>
      </c>
    </row>
    <row r="6" spans="1:8">
      <c r="A6" s="2" t="s">
        <v>8</v>
      </c>
      <c r="B6" s="2" t="s">
        <v>20</v>
      </c>
      <c r="C6" s="2" t="s">
        <v>24</v>
      </c>
      <c r="D6" s="2" t="s">
        <v>25</v>
      </c>
      <c r="E6" s="2">
        <v>1</v>
      </c>
      <c r="F6" s="2">
        <v>11</v>
      </c>
      <c r="G6" s="2" t="s">
        <v>12</v>
      </c>
      <c r="H6" s="2" t="s">
        <v>26</v>
      </c>
    </row>
    <row r="7" spans="1:8">
      <c r="A7" s="2" t="s">
        <v>8</v>
      </c>
      <c r="B7" s="2" t="s">
        <v>27</v>
      </c>
      <c r="C7" s="2" t="s">
        <v>28</v>
      </c>
      <c r="D7" s="2" t="s">
        <v>29</v>
      </c>
      <c r="E7" s="2">
        <v>1</v>
      </c>
      <c r="F7" s="2">
        <v>7</v>
      </c>
      <c r="G7" s="2" t="s">
        <v>12</v>
      </c>
      <c r="H7" s="2" t="s">
        <v>30</v>
      </c>
    </row>
    <row r="8" spans="1:8">
      <c r="A8" s="2" t="s">
        <v>8</v>
      </c>
      <c r="B8" s="2" t="s">
        <v>31</v>
      </c>
      <c r="C8" s="2" t="s">
        <v>32</v>
      </c>
      <c r="D8" s="2" t="s">
        <v>33</v>
      </c>
      <c r="E8" s="2">
        <v>1</v>
      </c>
      <c r="F8" s="2">
        <v>8</v>
      </c>
      <c r="G8" s="2" t="s">
        <v>12</v>
      </c>
      <c r="H8" s="2" t="s">
        <v>34</v>
      </c>
    </row>
    <row r="9" spans="1:8">
      <c r="A9" s="2" t="s">
        <v>8</v>
      </c>
      <c r="B9" s="2" t="s">
        <v>35</v>
      </c>
      <c r="C9" s="2" t="s">
        <v>36</v>
      </c>
      <c r="D9" s="2" t="s">
        <v>37</v>
      </c>
      <c r="E9" s="2">
        <v>1</v>
      </c>
      <c r="F9" s="2">
        <v>10</v>
      </c>
      <c r="G9" s="2" t="s">
        <v>12</v>
      </c>
      <c r="H9" s="2" t="s">
        <v>38</v>
      </c>
    </row>
    <row r="10" spans="1:8">
      <c r="A10" s="2" t="s">
        <v>8</v>
      </c>
      <c r="B10" s="2" t="s">
        <v>39</v>
      </c>
      <c r="C10" s="2" t="s">
        <v>40</v>
      </c>
      <c r="D10" s="2" t="s">
        <v>41</v>
      </c>
      <c r="E10" s="2">
        <v>1</v>
      </c>
      <c r="F10" s="2">
        <v>8</v>
      </c>
      <c r="G10" s="2" t="s">
        <v>12</v>
      </c>
      <c r="H10" s="2" t="s">
        <v>42</v>
      </c>
    </row>
    <row r="11" spans="1:8">
      <c r="A11" s="2" t="s">
        <v>8</v>
      </c>
      <c r="B11" s="2" t="s">
        <v>43</v>
      </c>
      <c r="C11" s="2" t="s">
        <v>44</v>
      </c>
      <c r="D11" s="2" t="s">
        <v>45</v>
      </c>
      <c r="E11" s="2">
        <v>1</v>
      </c>
      <c r="F11" s="2">
        <v>3</v>
      </c>
      <c r="G11" s="2" t="s">
        <v>46</v>
      </c>
      <c r="H11" s="2" t="s">
        <v>47</v>
      </c>
    </row>
    <row r="12" spans="1:8">
      <c r="A12" s="2" t="s">
        <v>8</v>
      </c>
      <c r="B12" s="2" t="s">
        <v>48</v>
      </c>
      <c r="C12" s="2" t="s">
        <v>49</v>
      </c>
      <c r="D12" s="2" t="s">
        <v>50</v>
      </c>
      <c r="E12" s="2">
        <v>1</v>
      </c>
      <c r="F12" s="2">
        <v>5</v>
      </c>
      <c r="G12" s="2" t="s">
        <v>12</v>
      </c>
      <c r="H12" s="2" t="s">
        <v>51</v>
      </c>
    </row>
    <row r="13" spans="1:8">
      <c r="A13" s="2" t="s">
        <v>8</v>
      </c>
      <c r="B13" s="2" t="s">
        <v>52</v>
      </c>
      <c r="C13" s="2" t="s">
        <v>53</v>
      </c>
      <c r="D13" s="2" t="s">
        <v>54</v>
      </c>
      <c r="E13" s="2"/>
      <c r="F13" s="2">
        <v>4</v>
      </c>
      <c r="G13" s="2" t="s">
        <v>55</v>
      </c>
      <c r="H13" s="2" t="s">
        <v>56</v>
      </c>
    </row>
    <row r="17" spans="6:6">
      <c r="F17">
        <f>SUM(F2:F16)</f>
        <v>100</v>
      </c>
    </row>
  </sheetData>
  <phoneticPr fontId="2" type="noConversion"/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workbookViewId="0">
      <selection activeCell="F24" sqref="F24"/>
    </sheetView>
  </sheetViews>
  <sheetFormatPr defaultRowHeight="13.5"/>
  <cols>
    <col min="1" max="1" width="5" bestFit="1" customWidth="1"/>
    <col min="2" max="2" width="10.875" bestFit="1" customWidth="1"/>
    <col min="3" max="3" width="24.25" bestFit="1" customWidth="1"/>
    <col min="4" max="4" width="25.125" bestFit="1" customWidth="1"/>
    <col min="5" max="5" width="5" bestFit="1" customWidth="1"/>
    <col min="6" max="6" width="11.25" bestFit="1" customWidth="1"/>
    <col min="7" max="7" width="5" bestFit="1" customWidth="1"/>
    <col min="8" max="8" width="26.125" bestFit="1" customWidth="1"/>
  </cols>
  <sheetData>
    <row r="1" spans="1:8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>
      <c r="A2" s="2" t="s">
        <v>57</v>
      </c>
      <c r="B2" s="2" t="s">
        <v>58</v>
      </c>
      <c r="C2" s="2" t="s">
        <v>59</v>
      </c>
      <c r="D2" s="2" t="s">
        <v>60</v>
      </c>
      <c r="E2" s="2">
        <v>1</v>
      </c>
      <c r="F2" s="2">
        <v>45</v>
      </c>
      <c r="G2" s="2" t="s">
        <v>12</v>
      </c>
      <c r="H2" s="2" t="s">
        <v>61</v>
      </c>
    </row>
    <row r="3" spans="1:8">
      <c r="A3" s="2" t="s">
        <v>57</v>
      </c>
      <c r="B3" s="2" t="s">
        <v>62</v>
      </c>
      <c r="C3" s="2" t="s">
        <v>63</v>
      </c>
      <c r="D3" s="2" t="s">
        <v>64</v>
      </c>
      <c r="E3" s="2">
        <v>1</v>
      </c>
      <c r="F3" s="2">
        <v>30</v>
      </c>
      <c r="G3" s="2" t="s">
        <v>12</v>
      </c>
      <c r="H3" s="2" t="s">
        <v>65</v>
      </c>
    </row>
    <row r="4" spans="1:8">
      <c r="A4" s="2" t="s">
        <v>57</v>
      </c>
      <c r="B4" s="2" t="s">
        <v>66</v>
      </c>
      <c r="C4" s="2" t="s">
        <v>67</v>
      </c>
      <c r="D4" s="2" t="s">
        <v>68</v>
      </c>
      <c r="E4" s="2">
        <v>1</v>
      </c>
      <c r="F4" s="2">
        <v>6</v>
      </c>
      <c r="G4" s="2" t="s">
        <v>12</v>
      </c>
      <c r="H4" s="2" t="s">
        <v>69</v>
      </c>
    </row>
    <row r="5" spans="1:8">
      <c r="A5" s="2" t="s">
        <v>57</v>
      </c>
      <c r="B5" s="2" t="s">
        <v>70</v>
      </c>
      <c r="C5" s="2" t="s">
        <v>71</v>
      </c>
      <c r="D5" s="2" t="s">
        <v>72</v>
      </c>
      <c r="E5" s="2">
        <v>1</v>
      </c>
      <c r="F5" s="2">
        <v>25</v>
      </c>
      <c r="G5" s="2" t="s">
        <v>12</v>
      </c>
      <c r="H5" s="2" t="s">
        <v>73</v>
      </c>
    </row>
    <row r="6" spans="1:8">
      <c r="A6" s="2" t="s">
        <v>57</v>
      </c>
      <c r="B6" s="2" t="s">
        <v>74</v>
      </c>
      <c r="C6" s="2" t="s">
        <v>75</v>
      </c>
      <c r="D6" s="2" t="s">
        <v>76</v>
      </c>
      <c r="E6" s="2">
        <v>1</v>
      </c>
      <c r="F6" s="2">
        <v>8</v>
      </c>
      <c r="G6" s="2" t="s">
        <v>12</v>
      </c>
      <c r="H6" s="2" t="s">
        <v>77</v>
      </c>
    </row>
    <row r="7" spans="1:8">
      <c r="A7" s="2" t="s">
        <v>57</v>
      </c>
      <c r="B7" s="2" t="s">
        <v>78</v>
      </c>
      <c r="C7" s="2" t="s">
        <v>79</v>
      </c>
      <c r="D7" s="2" t="s">
        <v>80</v>
      </c>
      <c r="E7" s="2">
        <v>1</v>
      </c>
      <c r="F7" s="2">
        <v>5</v>
      </c>
      <c r="G7" s="2" t="s">
        <v>12</v>
      </c>
      <c r="H7" s="2" t="s">
        <v>81</v>
      </c>
    </row>
    <row r="8" spans="1:8">
      <c r="A8" s="2" t="s">
        <v>57</v>
      </c>
      <c r="B8" s="2" t="s">
        <v>82</v>
      </c>
      <c r="C8" s="2" t="s">
        <v>83</v>
      </c>
      <c r="D8" s="2" t="s">
        <v>84</v>
      </c>
      <c r="E8" s="2">
        <v>1</v>
      </c>
      <c r="F8" s="2">
        <v>15</v>
      </c>
      <c r="G8" s="2" t="s">
        <v>12</v>
      </c>
      <c r="H8" s="2" t="s">
        <v>85</v>
      </c>
    </row>
    <row r="9" spans="1:8">
      <c r="A9" s="2" t="s">
        <v>57</v>
      </c>
      <c r="B9" s="2" t="s">
        <v>86</v>
      </c>
      <c r="C9" s="2" t="s">
        <v>87</v>
      </c>
      <c r="D9" s="2" t="s">
        <v>88</v>
      </c>
      <c r="E9" s="2">
        <v>1</v>
      </c>
      <c r="F9" s="2">
        <v>25</v>
      </c>
      <c r="G9" s="2" t="s">
        <v>12</v>
      </c>
      <c r="H9" s="2" t="s">
        <v>89</v>
      </c>
    </row>
    <row r="10" spans="1:8">
      <c r="A10" s="2" t="s">
        <v>57</v>
      </c>
      <c r="B10" s="2" t="s">
        <v>90</v>
      </c>
      <c r="C10" s="2" t="s">
        <v>91</v>
      </c>
      <c r="D10" s="2" t="s">
        <v>92</v>
      </c>
      <c r="E10" s="2">
        <v>1</v>
      </c>
      <c r="F10" s="2">
        <v>8</v>
      </c>
      <c r="G10" s="2" t="s">
        <v>12</v>
      </c>
      <c r="H10" s="2" t="s">
        <v>93</v>
      </c>
    </row>
    <row r="11" spans="1:8">
      <c r="A11" s="2" t="s">
        <v>57</v>
      </c>
      <c r="B11" s="2" t="s">
        <v>90</v>
      </c>
      <c r="C11" s="2" t="s">
        <v>94</v>
      </c>
      <c r="D11" s="2" t="s">
        <v>95</v>
      </c>
      <c r="E11" s="2">
        <v>1</v>
      </c>
      <c r="F11" s="2">
        <v>3</v>
      </c>
      <c r="G11" s="2" t="s">
        <v>12</v>
      </c>
      <c r="H11" s="2" t="s">
        <v>96</v>
      </c>
    </row>
    <row r="12" spans="1:8">
      <c r="A12" s="2" t="s">
        <v>57</v>
      </c>
      <c r="B12" s="2" t="s">
        <v>97</v>
      </c>
      <c r="C12" s="2" t="s">
        <v>98</v>
      </c>
      <c r="D12" s="2" t="s">
        <v>99</v>
      </c>
      <c r="E12" s="2">
        <v>1</v>
      </c>
      <c r="F12" s="2">
        <v>5</v>
      </c>
      <c r="G12" s="2" t="s">
        <v>12</v>
      </c>
      <c r="H12" s="2" t="s">
        <v>100</v>
      </c>
    </row>
    <row r="13" spans="1:8">
      <c r="A13" s="2" t="s">
        <v>57</v>
      </c>
      <c r="B13" s="2" t="s">
        <v>101</v>
      </c>
      <c r="C13" s="2" t="s">
        <v>102</v>
      </c>
      <c r="D13" s="2" t="s">
        <v>103</v>
      </c>
      <c r="E13" s="2">
        <v>1</v>
      </c>
      <c r="F13" s="2">
        <v>5</v>
      </c>
      <c r="G13" s="2" t="s">
        <v>12</v>
      </c>
      <c r="H13" s="2" t="s">
        <v>104</v>
      </c>
    </row>
    <row r="14" spans="1:8">
      <c r="A14" s="2" t="s">
        <v>57</v>
      </c>
      <c r="B14" s="2" t="s">
        <v>105</v>
      </c>
      <c r="C14" s="2" t="s">
        <v>106</v>
      </c>
      <c r="D14" s="2" t="s">
        <v>107</v>
      </c>
      <c r="E14" s="2">
        <v>1</v>
      </c>
      <c r="F14" s="2">
        <v>6</v>
      </c>
      <c r="G14" s="2" t="s">
        <v>12</v>
      </c>
      <c r="H14" s="2" t="s">
        <v>108</v>
      </c>
    </row>
    <row r="15" spans="1:8">
      <c r="A15" s="2" t="s">
        <v>57</v>
      </c>
      <c r="B15" s="2" t="s">
        <v>109</v>
      </c>
      <c r="C15" s="2" t="s">
        <v>110</v>
      </c>
      <c r="D15" s="2" t="s">
        <v>111</v>
      </c>
      <c r="E15" s="2">
        <v>1</v>
      </c>
      <c r="F15" s="2">
        <v>4</v>
      </c>
      <c r="G15" s="2" t="s">
        <v>12</v>
      </c>
      <c r="H15" s="2" t="s">
        <v>112</v>
      </c>
    </row>
    <row r="16" spans="1:8">
      <c r="A16" s="2" t="s">
        <v>57</v>
      </c>
      <c r="B16" s="2" t="s">
        <v>113</v>
      </c>
      <c r="C16" s="2" t="s">
        <v>114</v>
      </c>
      <c r="D16" s="2" t="s">
        <v>115</v>
      </c>
      <c r="E16" s="2">
        <v>1</v>
      </c>
      <c r="F16" s="2">
        <v>4</v>
      </c>
      <c r="G16" s="2" t="s">
        <v>46</v>
      </c>
      <c r="H16" s="2" t="s">
        <v>116</v>
      </c>
    </row>
    <row r="17" spans="1:8">
      <c r="A17" s="2" t="s">
        <v>57</v>
      </c>
      <c r="B17" s="2" t="s">
        <v>52</v>
      </c>
      <c r="C17" s="2" t="s">
        <v>53</v>
      </c>
      <c r="D17" s="2" t="s">
        <v>117</v>
      </c>
      <c r="E17" s="2"/>
      <c r="F17" s="2">
        <v>6</v>
      </c>
      <c r="G17" s="2" t="s">
        <v>55</v>
      </c>
      <c r="H17" s="2" t="s">
        <v>56</v>
      </c>
    </row>
    <row r="23" spans="1:8">
      <c r="F23">
        <f>SUM(F2:F22)</f>
        <v>200</v>
      </c>
    </row>
  </sheetData>
  <phoneticPr fontId="2" type="noConversion"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workbookViewId="0">
      <selection activeCell="F20" sqref="F20"/>
    </sheetView>
  </sheetViews>
  <sheetFormatPr defaultRowHeight="13.5"/>
  <cols>
    <col min="1" max="1" width="5" bestFit="1" customWidth="1"/>
    <col min="2" max="2" width="13" bestFit="1" customWidth="1"/>
    <col min="3" max="3" width="26.375" bestFit="1" customWidth="1"/>
    <col min="4" max="4" width="30.75" bestFit="1" customWidth="1"/>
    <col min="5" max="5" width="5" bestFit="1" customWidth="1"/>
    <col min="6" max="6" width="11.25" bestFit="1" customWidth="1"/>
    <col min="7" max="7" width="5" bestFit="1" customWidth="1"/>
    <col min="8" max="8" width="26.375" bestFit="1" customWidth="1"/>
  </cols>
  <sheetData>
    <row r="1" spans="1:8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>
      <c r="A2" s="2" t="s">
        <v>118</v>
      </c>
      <c r="B2" s="2" t="s">
        <v>119</v>
      </c>
      <c r="C2" s="2" t="s">
        <v>120</v>
      </c>
      <c r="D2" s="2" t="s">
        <v>121</v>
      </c>
      <c r="E2" s="2">
        <v>1</v>
      </c>
      <c r="F2" s="2">
        <v>40</v>
      </c>
      <c r="G2" s="2" t="s">
        <v>12</v>
      </c>
      <c r="H2" s="2" t="s">
        <v>122</v>
      </c>
    </row>
    <row r="3" spans="1:8">
      <c r="A3" s="2" t="s">
        <v>118</v>
      </c>
      <c r="B3" s="2" t="s">
        <v>123</v>
      </c>
      <c r="C3" s="2" t="s">
        <v>124</v>
      </c>
      <c r="D3" s="2" t="s">
        <v>125</v>
      </c>
      <c r="E3" s="2">
        <v>1</v>
      </c>
      <c r="F3" s="2">
        <v>30</v>
      </c>
      <c r="G3" s="2" t="s">
        <v>12</v>
      </c>
      <c r="H3" s="2" t="s">
        <v>126</v>
      </c>
    </row>
    <row r="4" spans="1:8">
      <c r="A4" s="2" t="s">
        <v>118</v>
      </c>
      <c r="B4" s="2" t="s">
        <v>127</v>
      </c>
      <c r="C4" s="2" t="s">
        <v>128</v>
      </c>
      <c r="D4" s="2" t="s">
        <v>129</v>
      </c>
      <c r="E4" s="2">
        <v>1</v>
      </c>
      <c r="F4" s="2">
        <v>12</v>
      </c>
      <c r="G4" s="2" t="s">
        <v>12</v>
      </c>
      <c r="H4" s="2" t="s">
        <v>130</v>
      </c>
    </row>
    <row r="5" spans="1:8">
      <c r="A5" s="2" t="s">
        <v>118</v>
      </c>
      <c r="B5" s="2" t="s">
        <v>131</v>
      </c>
      <c r="C5" s="2" t="s">
        <v>132</v>
      </c>
      <c r="D5" s="2" t="s">
        <v>133</v>
      </c>
      <c r="E5" s="2">
        <v>1</v>
      </c>
      <c r="F5" s="2">
        <v>30</v>
      </c>
      <c r="G5" s="2" t="s">
        <v>12</v>
      </c>
      <c r="H5" s="2" t="s">
        <v>134</v>
      </c>
    </row>
    <row r="6" spans="1:8">
      <c r="A6" s="2" t="s">
        <v>118</v>
      </c>
      <c r="B6" s="2" t="s">
        <v>135</v>
      </c>
      <c r="C6" s="2" t="s">
        <v>136</v>
      </c>
      <c r="D6" s="2" t="s">
        <v>137</v>
      </c>
      <c r="E6" s="2">
        <v>1</v>
      </c>
      <c r="F6" s="2">
        <v>6</v>
      </c>
      <c r="G6" s="2" t="s">
        <v>12</v>
      </c>
      <c r="H6" s="2" t="s">
        <v>138</v>
      </c>
    </row>
    <row r="7" spans="1:8">
      <c r="A7" s="2" t="s">
        <v>118</v>
      </c>
      <c r="B7" s="2" t="s">
        <v>135</v>
      </c>
      <c r="C7" s="2" t="s">
        <v>139</v>
      </c>
      <c r="D7" s="2" t="s">
        <v>140</v>
      </c>
      <c r="E7" s="2">
        <v>1</v>
      </c>
      <c r="F7" s="2">
        <v>15</v>
      </c>
      <c r="G7" s="2" t="s">
        <v>12</v>
      </c>
      <c r="H7" s="2" t="s">
        <v>141</v>
      </c>
    </row>
    <row r="8" spans="1:8">
      <c r="A8" s="2" t="s">
        <v>118</v>
      </c>
      <c r="B8" s="2" t="s">
        <v>35</v>
      </c>
      <c r="C8" s="2" t="s">
        <v>142</v>
      </c>
      <c r="D8" s="2" t="s">
        <v>143</v>
      </c>
      <c r="E8" s="2">
        <v>1</v>
      </c>
      <c r="F8" s="2">
        <v>15</v>
      </c>
      <c r="G8" s="2" t="s">
        <v>12</v>
      </c>
      <c r="H8" s="2" t="s">
        <v>144</v>
      </c>
    </row>
    <row r="9" spans="1:8">
      <c r="A9" s="2" t="s">
        <v>118</v>
      </c>
      <c r="B9" s="2" t="s">
        <v>145</v>
      </c>
      <c r="C9" s="2" t="s">
        <v>146</v>
      </c>
      <c r="D9" s="2" t="s">
        <v>147</v>
      </c>
      <c r="E9" s="2">
        <v>1</v>
      </c>
      <c r="F9" s="2">
        <v>15</v>
      </c>
      <c r="G9" s="2" t="s">
        <v>12</v>
      </c>
      <c r="H9" s="2" t="s">
        <v>148</v>
      </c>
    </row>
    <row r="10" spans="1:8">
      <c r="A10" s="2" t="s">
        <v>118</v>
      </c>
      <c r="B10" s="2" t="s">
        <v>149</v>
      </c>
      <c r="C10" s="2" t="s">
        <v>150</v>
      </c>
      <c r="D10" s="2" t="s">
        <v>151</v>
      </c>
      <c r="E10" s="2">
        <v>1</v>
      </c>
      <c r="F10" s="2">
        <v>10</v>
      </c>
      <c r="G10" s="2" t="s">
        <v>12</v>
      </c>
      <c r="H10" s="2" t="s">
        <v>152</v>
      </c>
    </row>
    <row r="11" spans="1:8">
      <c r="A11" s="2" t="s">
        <v>118</v>
      </c>
      <c r="B11" s="2" t="s">
        <v>153</v>
      </c>
      <c r="C11" s="2" t="s">
        <v>154</v>
      </c>
      <c r="D11" s="2" t="s">
        <v>155</v>
      </c>
      <c r="E11" s="2">
        <v>1</v>
      </c>
      <c r="F11" s="2">
        <v>10</v>
      </c>
      <c r="G11" s="2" t="s">
        <v>12</v>
      </c>
      <c r="H11" s="2" t="s">
        <v>156</v>
      </c>
    </row>
    <row r="12" spans="1:8">
      <c r="A12" s="2" t="s">
        <v>118</v>
      </c>
      <c r="B12" s="2" t="s">
        <v>157</v>
      </c>
      <c r="C12" s="2" t="s">
        <v>158</v>
      </c>
      <c r="D12" s="2" t="s">
        <v>159</v>
      </c>
      <c r="E12" s="2">
        <v>1</v>
      </c>
      <c r="F12" s="2">
        <v>5</v>
      </c>
      <c r="G12" s="2" t="s">
        <v>12</v>
      </c>
      <c r="H12" s="2" t="s">
        <v>160</v>
      </c>
    </row>
    <row r="13" spans="1:8">
      <c r="A13" s="2" t="s">
        <v>118</v>
      </c>
      <c r="B13" s="2" t="s">
        <v>161</v>
      </c>
      <c r="C13" s="2" t="s">
        <v>162</v>
      </c>
      <c r="D13" s="2" t="s">
        <v>163</v>
      </c>
      <c r="E13" s="2">
        <v>1</v>
      </c>
      <c r="F13" s="2">
        <v>5</v>
      </c>
      <c r="G13" s="2" t="s">
        <v>12</v>
      </c>
      <c r="H13" s="2" t="s">
        <v>164</v>
      </c>
    </row>
    <row r="14" spans="1:8">
      <c r="A14" s="2" t="s">
        <v>118</v>
      </c>
      <c r="B14" s="2" t="s">
        <v>113</v>
      </c>
      <c r="C14" s="2" t="s">
        <v>165</v>
      </c>
      <c r="D14" s="2" t="s">
        <v>166</v>
      </c>
      <c r="E14" s="2">
        <v>1</v>
      </c>
      <c r="F14" s="2">
        <v>5</v>
      </c>
      <c r="G14" s="2" t="s">
        <v>46</v>
      </c>
      <c r="H14" s="2" t="s">
        <v>167</v>
      </c>
    </row>
    <row r="15" spans="1:8">
      <c r="A15" s="2" t="s">
        <v>118</v>
      </c>
      <c r="B15" s="2" t="s">
        <v>52</v>
      </c>
      <c r="C15" s="2" t="s">
        <v>53</v>
      </c>
      <c r="D15" s="2" t="s">
        <v>117</v>
      </c>
      <c r="E15" s="2"/>
      <c r="F15" s="2">
        <v>2</v>
      </c>
      <c r="G15" s="2" t="s">
        <v>55</v>
      </c>
      <c r="H15" s="2" t="s">
        <v>56</v>
      </c>
    </row>
    <row r="19" spans="6:6">
      <c r="F19">
        <f>SUM(F2:F18)</f>
        <v>200</v>
      </c>
    </row>
  </sheetData>
  <phoneticPr fontId="2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2025</vt:lpstr>
      <vt:lpstr>2026</vt:lpstr>
      <vt:lpstr>2027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ghrc</cp:lastModifiedBy>
  <dcterms:created xsi:type="dcterms:W3CDTF">2025-09-16T02:40:57Z</dcterms:created>
  <dcterms:modified xsi:type="dcterms:W3CDTF">2025-09-16T05:13:10Z</dcterms:modified>
</cp:coreProperties>
</file>