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definedNames>
    <definedName name="_xlnm.Print_Area" localSheetId="0">Sheet1!$A$1:$J$39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<sst xmlns="http://schemas.openxmlformats.org/spreadsheetml/2006/main" count="67" uniqueCount="53">
  <si>
    <t>协议编号：SA25B41VC0500277I010</t>
  </si>
  <si>
    <t xml:space="preserve">供应商代码：A010X00277                                                             </t>
  </si>
  <si>
    <t>售后备件价格协议</t>
  </si>
  <si>
    <t>甲方：北京汽车集团越野车有限公司</t>
  </si>
  <si>
    <t>乙方：北京光华荣昌汽车部件有限公司</t>
  </si>
  <si>
    <r>
      <rPr>
        <sz val="14"/>
        <rFont val="微软雅黑"/>
        <charset val="134"/>
      </rPr>
      <t>根据甲乙双方签署的编号为</t>
    </r>
    <r>
      <rPr>
        <u/>
        <sz val="14"/>
        <rFont val="微软雅黑"/>
        <charset val="134"/>
      </rPr>
      <t xml:space="preserve"> SL24B41V00277I010 </t>
    </r>
    <r>
      <rPr>
        <sz val="14"/>
        <rFont val="微软雅黑"/>
        <charset val="134"/>
      </rPr>
      <t>的《货源确认书》、编号为</t>
    </r>
    <r>
      <rPr>
        <u/>
        <sz val="14"/>
        <rFont val="微软雅黑"/>
        <charset val="134"/>
      </rPr>
      <t xml:space="preserve">  GR2500277 </t>
    </r>
    <r>
      <rPr>
        <sz val="14"/>
        <rFont val="微软雅黑"/>
        <charset val="134"/>
      </rPr>
      <t>的《汽车零部件和原材料采购通则》（以下简称《采购通则》），双方就下列零部件售后备件事宜，经协商一致，特签署本协议。</t>
    </r>
  </si>
  <si>
    <t>一、确定的零部件价格  ：                                                                                                                                          单位 元：（RMB）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</si>
  <si>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</si>
  <si>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</si>
  <si>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</si>
  <si>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</si>
  <si>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</si>
  <si>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</si>
  <si>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</si>
  <si>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</si>
  <si>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</si>
  <si>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</si>
  <si>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B00050529</t>
  </si>
  <si>
    <t>右外后视镜总成</t>
  </si>
  <si>
    <t>B41V-C05</t>
  </si>
  <si>
    <t>B00050530</t>
  </si>
  <si>
    <t>左外后视镜总成</t>
  </si>
  <si>
    <t>B00051062</t>
  </si>
  <si>
    <t>B00051063</t>
  </si>
  <si>
    <t>P01004188</t>
  </si>
  <si>
    <t>左外后视镜总成模块</t>
  </si>
  <si>
    <t>P01004189</t>
  </si>
  <si>
    <t>右外后视镜总成模块</t>
  </si>
  <si>
    <t>P01004190</t>
  </si>
  <si>
    <t>P01004191</t>
  </si>
  <si>
    <t>二、特别说明的项目：</t>
  </si>
  <si>
    <t>1、零件的材料费、制造费用、模具摊销状况等发生变化时，需重新签署价格协议。</t>
  </si>
  <si>
    <r>
      <rPr>
        <sz val="14"/>
        <rFont val="微软雅黑"/>
        <charset val="134"/>
      </rPr>
      <t>2、汇率：货款以人民币支付，按1美元=</t>
    </r>
    <r>
      <rPr>
        <u/>
        <sz val="14"/>
        <rFont val="微软雅黑"/>
        <charset val="134"/>
      </rPr>
      <t xml:space="preserve"> NA </t>
    </r>
    <r>
      <rPr>
        <sz val="14"/>
        <rFont val="微软雅黑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</si>
  <si>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</si>
  <si>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</si>
  <si>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</si>
  <si>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rPr>
        <b/>
        <sz val="14"/>
        <rFont val="微软雅黑"/>
        <charset val="134"/>
      </rPr>
      <t>三、付款方式</t>
    </r>
    <r>
      <rPr>
        <sz val="14"/>
        <rFont val="微软雅黑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</si>
  <si>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</si>
  <si>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</si>
  <si>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</si>
  <si>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</si>
  <si>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</si>
  <si>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r>
      <t>本价格有效期为自</t>
    </r>
    <r>
      <rPr>
        <u/>
        <sz val="14"/>
        <rFont val="微软雅黑"/>
        <charset val="134"/>
      </rPr>
      <t>2025</t>
    </r>
    <r>
      <rPr>
        <sz val="14"/>
        <rFont val="微软雅黑"/>
        <charset val="134"/>
      </rPr>
      <t>年</t>
    </r>
    <r>
      <rPr>
        <u/>
        <sz val="14"/>
        <rFont val="微软雅黑"/>
        <charset val="134"/>
      </rPr>
      <t>10</t>
    </r>
    <r>
      <rPr>
        <sz val="14"/>
        <rFont val="微软雅黑"/>
        <charset val="134"/>
      </rPr>
      <t>月</t>
    </r>
    <r>
      <rPr>
        <u/>
        <sz val="14"/>
        <rFont val="微软雅黑"/>
        <charset val="134"/>
      </rPr>
      <t>1</t>
    </r>
    <r>
      <rPr>
        <sz val="14"/>
        <rFont val="微软雅黑"/>
        <charset val="134"/>
      </rPr>
      <t>日起至</t>
    </r>
    <r>
      <rPr>
        <u/>
        <sz val="14"/>
        <rFont val="微软雅黑"/>
        <charset val="134"/>
      </rPr>
      <t>2027</t>
    </r>
    <r>
      <rPr>
        <sz val="14"/>
        <rFont val="微软雅黑"/>
        <charset val="134"/>
      </rPr>
      <t>年</t>
    </r>
    <r>
      <rPr>
        <u/>
        <sz val="14"/>
        <rFont val="微软雅黑"/>
        <charset val="134"/>
      </rPr>
      <t>12</t>
    </r>
    <r>
      <rPr>
        <sz val="14"/>
        <rFont val="微软雅黑"/>
        <charset val="134"/>
      </rPr>
      <t>月</t>
    </r>
    <r>
      <rPr>
        <u/>
        <sz val="14"/>
        <rFont val="微软雅黑"/>
        <charset val="134"/>
      </rPr>
      <t>31</t>
    </r>
    <r>
      <rPr>
        <sz val="14"/>
        <rFont val="微软雅黑"/>
        <charset val="134"/>
      </rPr>
      <t>日止。在合同履行期间，如遇国家税率调整，则不含税价格保持不变，根据新的税率调整合同标的额（价税合计金额）。</t>
    </r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</si>
  <si>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</si>
  <si>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</si>
  <si>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</si>
  <si>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3、本协议经双方法定代表人/负责人或授权代表签字并加盖公司公章或合同专用章后生效。本协议一式三份，甲方执两份，乙方持一份，具有同等法律效力。</t>
  </si>
  <si>
    <t>甲方（盖章）：</t>
  </si>
  <si>
    <t>北京汽车集团越野车有限公司</t>
  </si>
  <si>
    <t>乙方（盖章）：北京光华荣昌汽车部件有限公司</t>
  </si>
  <si>
    <t>法定代表人</t>
  </si>
  <si>
    <t>或授权代表 （签字）：</t>
  </si>
  <si>
    <t>日  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</si>
</sst>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4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b/>
      <sz val="24"/>
      <name val="微软雅黑"/>
      <charset val="134"/>
    </font>
    <font>
      <b/>
      <sz val="12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1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1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5307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showGridLines="0" tabSelected="1" view="pageBreakPreview" zoomScale="70" zoomScaleNormal="90" topLeftCell="A20" workbookViewId="0">
      <selection activeCell="E37" sqref="E37"/>
    </sheetView>
  </sheetViews>
  <sheetFormatPr defaultColWidth="9" defaultRowHeight="16.5"/>
  <cols>
    <col min="1" max="1" width="18.5833333333333" style="3" customWidth="1"/>
    <col min="2" max="2" width="23.5" style="3" customWidth="1"/>
    <col min="3" max="3" width="14.0833333333333" style="3" customWidth="1"/>
    <col min="4" max="4" width="11.5" style="3" customWidth="1"/>
    <col min="5" max="7" width="19.3333333333333" style="3" customWidth="1"/>
    <col min="8" max="8" width="15.3583333333333" style="3" customWidth="1"/>
    <col min="9" max="9" width="19.3333333333333" style="3" customWidth="1"/>
    <col min="10" max="10" width="19.3333333333333" style="4" customWidth="1"/>
    <col min="11" max="16384" width="9" style="3"/>
  </cols>
  <sheetData>
    <row r="1" ht="14.25" customHeight="1" spans="1:10">
      <c r="A1" s="5" t="s">
        <v>0</v>
      </c>
      <c r="B1" s="5"/>
      <c r="C1" s="6"/>
      <c r="F1" s="7"/>
      <c r="G1" s="7"/>
      <c r="H1" s="8" t="s">
        <v>1</v>
      </c>
      <c r="I1" s="8"/>
      <c r="J1" s="8"/>
    </row>
    <row r="2" ht="21" customHeight="1" spans="1:10">
      <c r="A2" s="9"/>
      <c r="B2" s="9"/>
      <c r="C2" s="10"/>
      <c r="D2" s="11"/>
      <c r="E2" s="11"/>
      <c r="F2" s="12"/>
      <c r="G2" s="12"/>
      <c r="H2" s="13"/>
      <c r="I2" s="13"/>
      <c r="J2" s="13"/>
    </row>
    <row r="3" ht="26.25" customHeight="1" spans="1:10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ht="21" customHeight="1" spans="1:10">
      <c r="A4" s="15" t="s">
        <v>3</v>
      </c>
      <c r="B4" s="15"/>
      <c r="C4" s="15"/>
      <c r="D4" s="16"/>
      <c r="F4" s="17"/>
      <c r="G4" s="18" t="s">
        <v>4</v>
      </c>
      <c r="H4" s="18"/>
      <c r="I4" s="18"/>
      <c r="J4" s="18"/>
    </row>
    <row r="5" ht="49" customHeight="1" spans="1:10">
      <c r="A5" s="19" t="s">
        <v>5</v>
      </c>
      <c r="B5" s="19"/>
      <c r="C5" s="19"/>
      <c r="D5" s="19"/>
      <c r="E5" s="19"/>
      <c r="F5" s="19"/>
      <c r="G5" s="19"/>
      <c r="H5" s="19"/>
      <c r="I5" s="19"/>
      <c r="J5" s="19"/>
    </row>
    <row r="6" ht="27" customHeight="1" spans="1:10">
      <c r="A6" s="5" t="s">
        <v>6</v>
      </c>
      <c r="B6" s="5"/>
      <c r="C6" s="5"/>
      <c r="D6" s="5"/>
      <c r="E6" s="5"/>
      <c r="F6" s="5"/>
      <c r="G6" s="5"/>
      <c r="H6" s="5"/>
      <c r="I6" s="5"/>
      <c r="J6" s="5"/>
    </row>
    <row r="7" s="1" customFormat="1" ht="25" customHeight="1" spans="1:10">
      <c r="A7" s="20" t="s">
        <v>7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0" t="s">
        <v>13</v>
      </c>
      <c r="H7" s="20" t="s">
        <v>14</v>
      </c>
      <c r="I7" s="38" t="s">
        <v>15</v>
      </c>
      <c r="J7" s="24" t="s">
        <v>16</v>
      </c>
    </row>
    <row r="8" s="1" customFormat="1" ht="25" customHeight="1" spans="1:10">
      <c r="A8" s="21" t="s">
        <v>17</v>
      </c>
      <c r="B8" s="22" t="s">
        <v>18</v>
      </c>
      <c r="C8" s="23" t="s">
        <v>19</v>
      </c>
      <c r="D8" s="23">
        <v>1</v>
      </c>
      <c r="E8" s="24">
        <f>I8-G8-F8</f>
        <v>262.63</v>
      </c>
      <c r="F8" s="24">
        <v>3</v>
      </c>
      <c r="G8" s="20">
        <v>2.47</v>
      </c>
      <c r="H8" s="20">
        <v>1</v>
      </c>
      <c r="I8" s="39">
        <v>268.1</v>
      </c>
      <c r="J8" s="24">
        <f t="shared" ref="J8:J13" si="0">I8*1.13</f>
        <v>302.953</v>
      </c>
    </row>
    <row r="9" s="1" customFormat="1" ht="25" customHeight="1" spans="1:10">
      <c r="A9" s="21" t="s">
        <v>20</v>
      </c>
      <c r="B9" s="22" t="s">
        <v>21</v>
      </c>
      <c r="C9" s="23" t="s">
        <v>19</v>
      </c>
      <c r="D9" s="23">
        <v>1</v>
      </c>
      <c r="E9" s="24">
        <f t="shared" ref="E9:E15" si="1">I9-G9-F9</f>
        <v>262.63</v>
      </c>
      <c r="F9" s="24">
        <v>3</v>
      </c>
      <c r="G9" s="20">
        <v>2.47</v>
      </c>
      <c r="H9" s="20">
        <v>1</v>
      </c>
      <c r="I9" s="39">
        <v>268.1</v>
      </c>
      <c r="J9" s="24">
        <f t="shared" si="0"/>
        <v>302.953</v>
      </c>
    </row>
    <row r="10" s="1" customFormat="1" ht="25" customHeight="1" spans="1:10">
      <c r="A10" s="21" t="s">
        <v>22</v>
      </c>
      <c r="B10" s="22" t="s">
        <v>18</v>
      </c>
      <c r="C10" s="23" t="s">
        <v>19</v>
      </c>
      <c r="D10" s="23">
        <v>1</v>
      </c>
      <c r="E10" s="24">
        <f t="shared" si="1"/>
        <v>305.8</v>
      </c>
      <c r="F10" s="24">
        <v>3</v>
      </c>
      <c r="G10" s="20">
        <v>2.47</v>
      </c>
      <c r="H10" s="20">
        <v>1</v>
      </c>
      <c r="I10" s="39">
        <v>311.27</v>
      </c>
      <c r="J10" s="24">
        <f t="shared" si="0"/>
        <v>351.7351</v>
      </c>
    </row>
    <row r="11" s="1" customFormat="1" ht="25" customHeight="1" spans="1:10">
      <c r="A11" s="21" t="s">
        <v>23</v>
      </c>
      <c r="B11" s="22" t="s">
        <v>21</v>
      </c>
      <c r="C11" s="23" t="s">
        <v>19</v>
      </c>
      <c r="D11" s="23">
        <v>1</v>
      </c>
      <c r="E11" s="24">
        <f t="shared" si="1"/>
        <v>305.8</v>
      </c>
      <c r="F11" s="24">
        <v>3</v>
      </c>
      <c r="G11" s="20">
        <v>2.47</v>
      </c>
      <c r="H11" s="20">
        <v>1</v>
      </c>
      <c r="I11" s="39">
        <v>311.27</v>
      </c>
      <c r="J11" s="24">
        <f t="shared" si="0"/>
        <v>351.7351</v>
      </c>
    </row>
    <row r="12" s="1" customFormat="1" ht="25" customHeight="1" spans="1:10">
      <c r="A12" s="21" t="s">
        <v>24</v>
      </c>
      <c r="B12" s="22" t="s">
        <v>25</v>
      </c>
      <c r="C12" s="23" t="s">
        <v>19</v>
      </c>
      <c r="D12" s="23">
        <v>1</v>
      </c>
      <c r="E12" s="24">
        <f t="shared" si="1"/>
        <v>405.32</v>
      </c>
      <c r="F12" s="24">
        <v>3</v>
      </c>
      <c r="G12" s="20">
        <v>2.47</v>
      </c>
      <c r="H12" s="20">
        <v>1</v>
      </c>
      <c r="I12" s="39">
        <v>410.79</v>
      </c>
      <c r="J12" s="24">
        <f t="shared" si="0"/>
        <v>464.1927</v>
      </c>
    </row>
    <row r="13" s="1" customFormat="1" ht="25" customHeight="1" spans="1:10">
      <c r="A13" s="21" t="s">
        <v>26</v>
      </c>
      <c r="B13" s="22" t="s">
        <v>27</v>
      </c>
      <c r="C13" s="23" t="s">
        <v>19</v>
      </c>
      <c r="D13" s="23">
        <v>1</v>
      </c>
      <c r="E13" s="24">
        <f t="shared" si="1"/>
        <v>405.32</v>
      </c>
      <c r="F13" s="24">
        <v>3</v>
      </c>
      <c r="G13" s="20">
        <v>2.47</v>
      </c>
      <c r="H13" s="20">
        <v>1</v>
      </c>
      <c r="I13" s="39">
        <v>410.79</v>
      </c>
      <c r="J13" s="24">
        <f t="shared" si="0"/>
        <v>464.1927</v>
      </c>
    </row>
    <row r="14" s="1" customFormat="1" ht="25" customHeight="1" spans="1:10">
      <c r="A14" s="21" t="s">
        <v>28</v>
      </c>
      <c r="B14" s="22" t="s">
        <v>25</v>
      </c>
      <c r="C14" s="23" t="s">
        <v>19</v>
      </c>
      <c r="D14" s="23">
        <v>1</v>
      </c>
      <c r="E14" s="24">
        <f t="shared" si="1"/>
        <v>448.49</v>
      </c>
      <c r="F14" s="24">
        <v>3</v>
      </c>
      <c r="G14" s="20">
        <v>2.47</v>
      </c>
      <c r="H14" s="20">
        <v>1</v>
      </c>
      <c r="I14" s="39">
        <v>453.96</v>
      </c>
      <c r="J14" s="24">
        <f t="shared" ref="J14" si="2">I14*1.13</f>
        <v>512.9748</v>
      </c>
    </row>
    <row r="15" s="1" customFormat="1" ht="25" customHeight="1" spans="1:10">
      <c r="A15" s="21" t="s">
        <v>29</v>
      </c>
      <c r="B15" s="22" t="s">
        <v>27</v>
      </c>
      <c r="C15" s="23" t="s">
        <v>19</v>
      </c>
      <c r="D15" s="23">
        <v>1</v>
      </c>
      <c r="E15" s="24">
        <f t="shared" si="1"/>
        <v>448.49</v>
      </c>
      <c r="F15" s="24">
        <v>3</v>
      </c>
      <c r="G15" s="20">
        <v>2.47</v>
      </c>
      <c r="H15" s="20">
        <v>1</v>
      </c>
      <c r="I15" s="39">
        <v>453.96</v>
      </c>
      <c r="J15" s="24">
        <f t="shared" ref="J15" si="3">I15*1.13</f>
        <v>512.9748</v>
      </c>
    </row>
    <row r="16" ht="23.5" customHeight="1" spans="1:10">
      <c r="A16" s="25" t="s">
        <v>30</v>
      </c>
      <c r="B16" s="25"/>
      <c r="C16" s="25"/>
      <c r="D16" s="25"/>
      <c r="E16" s="25"/>
      <c r="F16" s="25"/>
      <c r="G16" s="25"/>
      <c r="H16" s="25"/>
      <c r="I16" s="25"/>
      <c r="J16" s="25"/>
    </row>
    <row r="17" ht="25" customHeight="1" spans="1:10">
      <c r="A17" s="19" t="s">
        <v>31</v>
      </c>
      <c r="B17" s="19"/>
      <c r="C17" s="19"/>
      <c r="D17" s="19"/>
      <c r="E17" s="19"/>
      <c r="F17" s="19"/>
      <c r="G17" s="19"/>
      <c r="H17" s="19"/>
      <c r="I17" s="19"/>
      <c r="J17" s="19"/>
    </row>
    <row r="18" ht="33.65" customHeight="1" spans="1:10">
      <c r="A18" s="19" t="s">
        <v>32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25" customHeight="1" spans="1:10">
      <c r="A19" s="19" t="s">
        <v>33</v>
      </c>
      <c r="B19" s="19"/>
      <c r="C19" s="19"/>
      <c r="D19" s="19"/>
      <c r="E19" s="19"/>
      <c r="F19" s="19"/>
      <c r="G19" s="19"/>
      <c r="H19" s="19"/>
      <c r="I19" s="19"/>
      <c r="J19" s="19"/>
    </row>
    <row r="20" ht="44.15" customHeight="1" spans="1:10">
      <c r="A20" s="19" t="s">
        <v>34</v>
      </c>
      <c r="B20" s="19"/>
      <c r="C20" s="19"/>
      <c r="D20" s="19"/>
      <c r="E20" s="19"/>
      <c r="F20" s="19"/>
      <c r="G20" s="19"/>
      <c r="H20" s="19"/>
      <c r="I20" s="19"/>
      <c r="J20" s="19"/>
    </row>
    <row r="21" ht="25" customHeight="1" spans="1:10">
      <c r="A21" s="19" t="s">
        <v>35</v>
      </c>
      <c r="B21" s="19"/>
      <c r="C21" s="19"/>
      <c r="D21" s="19"/>
      <c r="E21" s="19"/>
      <c r="F21" s="19"/>
      <c r="G21" s="19"/>
      <c r="H21" s="19"/>
      <c r="I21" s="19"/>
      <c r="J21" s="19"/>
    </row>
    <row r="22" ht="20.15" customHeight="1" spans="1:10">
      <c r="A22" s="25" t="s">
        <v>36</v>
      </c>
      <c r="B22" s="25"/>
      <c r="C22" s="25"/>
      <c r="D22" s="25"/>
      <c r="E22" s="25"/>
      <c r="F22" s="25"/>
      <c r="G22" s="25"/>
      <c r="H22" s="25"/>
      <c r="I22" s="25"/>
      <c r="J22" s="25"/>
    </row>
    <row r="23" ht="37.5" customHeight="1" spans="1:10">
      <c r="A23" s="19" t="s">
        <v>37</v>
      </c>
      <c r="B23" s="19"/>
      <c r="C23" s="19"/>
      <c r="D23" s="19"/>
      <c r="E23" s="19"/>
      <c r="F23" s="19"/>
      <c r="G23" s="19"/>
      <c r="H23" s="19"/>
      <c r="I23" s="19"/>
      <c r="J23" s="19"/>
    </row>
    <row r="24" ht="24" customHeight="1" spans="1:10">
      <c r="A24" s="25" t="s">
        <v>38</v>
      </c>
      <c r="B24" s="25"/>
      <c r="C24" s="25"/>
      <c r="D24" s="25"/>
      <c r="E24" s="25"/>
      <c r="F24" s="25"/>
      <c r="G24" s="25"/>
      <c r="H24" s="25"/>
      <c r="I24" s="25"/>
      <c r="J24" s="25"/>
    </row>
    <row r="25" ht="26" customHeight="1" spans="1:10">
      <c r="A25" s="19" t="s">
        <v>39</v>
      </c>
      <c r="B25" s="19"/>
      <c r="C25" s="19"/>
      <c r="D25" s="19"/>
      <c r="E25" s="19"/>
      <c r="F25" s="19"/>
      <c r="G25" s="19"/>
      <c r="H25" s="19"/>
      <c r="I25" s="19"/>
      <c r="J25" s="19"/>
    </row>
    <row r="26" ht="26" customHeight="1" spans="1:10">
      <c r="A26" s="19" t="s">
        <v>40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21.65" customHeight="1" spans="1:10">
      <c r="A27" s="25" t="s">
        <v>41</v>
      </c>
      <c r="B27" s="25"/>
      <c r="C27" s="25"/>
      <c r="D27" s="25"/>
      <c r="E27" s="25"/>
      <c r="F27" s="25"/>
      <c r="G27" s="25"/>
      <c r="H27" s="25"/>
      <c r="I27" s="25"/>
      <c r="J27" s="25"/>
    </row>
    <row r="28" ht="40" customHeight="1" spans="1:10">
      <c r="A28" s="19" t="s">
        <v>42</v>
      </c>
      <c r="B28" s="19"/>
      <c r="C28" s="19"/>
      <c r="D28" s="19"/>
      <c r="E28" s="19"/>
      <c r="F28" s="19"/>
      <c r="G28" s="19"/>
      <c r="H28" s="19"/>
      <c r="I28" s="19"/>
      <c r="J28" s="19"/>
    </row>
    <row r="29" ht="5" customHeight="1" spans="1:10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ht="19.5" customHeight="1" spans="1:10">
      <c r="A30" s="25" t="s">
        <v>43</v>
      </c>
      <c r="J30" s="3"/>
    </row>
    <row r="31" ht="24" customHeight="1" spans="1:10">
      <c r="A31" s="19" t="s">
        <v>44</v>
      </c>
      <c r="B31" s="19"/>
      <c r="C31" s="19"/>
      <c r="D31" s="19"/>
      <c r="E31" s="19"/>
      <c r="F31" s="19"/>
      <c r="G31" s="19"/>
      <c r="H31" s="19"/>
      <c r="I31" s="19"/>
      <c r="J31" s="19"/>
    </row>
    <row r="32" ht="68" customHeight="1" spans="1:10">
      <c r="A32" s="19" t="s">
        <v>45</v>
      </c>
      <c r="B32" s="19"/>
      <c r="C32" s="19"/>
      <c r="D32" s="19"/>
      <c r="E32" s="19"/>
      <c r="F32" s="19"/>
      <c r="G32" s="19"/>
      <c r="H32" s="19"/>
      <c r="I32" s="19"/>
      <c r="J32" s="19"/>
    </row>
    <row r="33" ht="34.5" customHeight="1" spans="1:10">
      <c r="A33" s="19" t="s">
        <v>46</v>
      </c>
      <c r="B33" s="19"/>
      <c r="C33" s="19"/>
      <c r="D33" s="19"/>
      <c r="E33" s="19"/>
      <c r="F33" s="19"/>
      <c r="G33" s="19"/>
      <c r="H33" s="19"/>
      <c r="I33" s="19"/>
      <c r="J33" s="19"/>
    </row>
    <row r="34" s="2" customFormat="1" ht="25.5" customHeight="1" spans="1:10">
      <c r="A34" s="27" t="s">
        <v>47</v>
      </c>
      <c r="B34" s="27" t="s">
        <v>48</v>
      </c>
      <c r="C34" s="28"/>
      <c r="D34" s="28"/>
      <c r="E34" s="3"/>
      <c r="F34" s="29" t="s">
        <v>49</v>
      </c>
      <c r="G34" s="29"/>
      <c r="H34" s="29"/>
      <c r="I34" s="29"/>
      <c r="J34" s="29"/>
    </row>
    <row r="35" ht="9" customHeight="1" spans="1:9">
      <c r="A35" s="2"/>
      <c r="B35" s="30"/>
      <c r="C35" s="2"/>
      <c r="D35" s="2"/>
      <c r="E35" s="2"/>
      <c r="G35" s="2"/>
      <c r="H35" s="2"/>
      <c r="I35" s="30"/>
    </row>
    <row r="36" ht="20" spans="1:8">
      <c r="A36" s="31" t="s">
        <v>50</v>
      </c>
      <c r="B36" s="30"/>
      <c r="C36" s="27"/>
      <c r="D36" s="17"/>
      <c r="F36" s="32" t="s">
        <v>50</v>
      </c>
      <c r="H36" s="27"/>
    </row>
    <row r="37" ht="20.15" customHeight="1" spans="1:9">
      <c r="A37" s="27" t="s">
        <v>51</v>
      </c>
      <c r="B37" s="33"/>
      <c r="C37" s="34"/>
      <c r="D37" s="35"/>
      <c r="E37" s="25"/>
      <c r="F37" s="18" t="s">
        <v>51</v>
      </c>
      <c r="G37" s="18"/>
      <c r="H37" s="36"/>
      <c r="I37" s="40"/>
    </row>
    <row r="38" ht="24" customHeight="1" spans="1:9">
      <c r="A38" s="27" t="s">
        <v>52</v>
      </c>
      <c r="B38" s="33"/>
      <c r="C38" s="37"/>
      <c r="F38" s="32" t="s">
        <v>52</v>
      </c>
      <c r="H38" s="33"/>
      <c r="I38" s="40"/>
    </row>
    <row r="39" ht="20" spans="1:6">
      <c r="A39" s="31"/>
      <c r="B39" s="27"/>
      <c r="C39" s="35"/>
      <c r="D39" s="35"/>
      <c r="E39" s="35"/>
      <c r="F39" s="31"/>
    </row>
  </sheetData>
  <mergeCells count="27">
    <mergeCell ref="A3:J3"/>
    <mergeCell ref="A4:C4"/>
    <mergeCell ref="G4:J4"/>
    <mergeCell ref="A5:J5"/>
    <mergeCell ref="A6:J6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F34:J34"/>
    <mergeCell ref="F37:G37"/>
    <mergeCell ref="A1:B2"/>
    <mergeCell ref="H1:J2"/>
  </mergeCells>
  <printOptions horizontalCentered="1"/>
  <pageMargins left="0.629166666666667" right="0.471527777777778" top="0.354166666666667" bottom="0.275" header="0.235416666666667" footer="0.15625"/>
  <pageSetup paperSize="9" scale="5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BBDC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毕显达</cp:lastModifiedBy>
  <dcterms:created xsi:type="dcterms:W3CDTF">2007-09-13T06:57:00Z</dcterms:created>
  <cp:lastPrinted>2011-11-28T03:07:00Z</cp:lastPrinted>
  <dcterms:modified xsi:type="dcterms:W3CDTF">2025-09-18T07:00:01Z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2052-12.1.0.18276</vt:lpwstr>
  </property>
  <property fmtid="{D5CDD505-2E9C-101B-9397-08002B2CF9AE}" pid="171" name="ICV">
    <vt:lpwstr>885202F5ECA6447FAC011B3609445D61_13</vt:lpwstr>
  </property>
</Properties>
</file>