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X5000S斜滑轨\工艺\9.11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I6" i="1" l="1"/>
  <c r="H6" i="1"/>
</calcChain>
</file>

<file path=xl/sharedStrings.xml><?xml version="1.0" encoding="utf-8"?>
<sst xmlns="http://schemas.openxmlformats.org/spreadsheetml/2006/main" count="37" uniqueCount="34">
  <si>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</si>
  <si>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</si>
  <si>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</si>
  <si>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</si>
  <si>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</si>
  <si>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</si>
  <si>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</si>
  <si>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</si>
  <si>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</si>
  <si>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</si>
  <si>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</si>
  <si>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</si>
  <si>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</si>
  <si>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</si>
  <si>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</si>
  <si>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</si>
  <si>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</si>
  <si>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</si>
  <si>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>价格</t>
    <phoneticPr fontId="6" type="noConversion"/>
  </si>
  <si>
    <t xml:space="preserve">
副总经理
日期：</t>
    <phoneticPr fontId="2" type="noConversion"/>
  </si>
  <si>
    <t>采购工厂：河北工厂</t>
    <phoneticPr fontId="2" type="noConversion"/>
  </si>
  <si>
    <t xml:space="preserve"> </t>
    <phoneticPr fontId="2" type="noConversion"/>
  </si>
  <si>
    <t>物料采购价格审批表</t>
    <phoneticPr fontId="2" type="noConversion"/>
  </si>
  <si>
    <t>注明：
1、此价格审批仅适用于研发阶段，SOP后价格由工厂进行最终定价；
2、此价格审批同时适用于研发阶段结算使用（可做为样件价格协议签订依据）。</t>
    <phoneticPr fontId="2" type="noConversion"/>
  </si>
  <si>
    <t>材质</t>
    <phoneticPr fontId="2" type="noConversion"/>
  </si>
  <si>
    <t>件</t>
    <phoneticPr fontId="2" type="noConversion"/>
  </si>
  <si>
    <t>万谦</t>
    <phoneticPr fontId="6" type="noConversion"/>
  </si>
  <si>
    <t>上锐</t>
    <phoneticPr fontId="7" type="noConversion"/>
  </si>
  <si>
    <t>三浦</t>
    <phoneticPr fontId="2" type="noConversion"/>
  </si>
  <si>
    <t>放弃</t>
    <phoneticPr fontId="2" type="noConversion"/>
  </si>
  <si>
    <t>目标价</t>
    <phoneticPr fontId="2" type="noConversion"/>
  </si>
  <si>
    <t>淘宝原价0.105</t>
    <phoneticPr fontId="2" type="noConversion"/>
  </si>
  <si>
    <t>SHT0018649</t>
    <phoneticPr fontId="2" type="noConversion"/>
  </si>
  <si>
    <t>实心垫片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</si>
</sst>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9"/>
      <name val="Arial"/>
      <family val="2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9" fillId="3" borderId="1" xfId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</cellXfs>
  <cellStyles count="2">
    <cellStyle name="BOM_Level_Below3" xfId="1"/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8281</xdr:colOff>
      <xdr:row>6</xdr:row>
      <xdr:rowOff>107673</xdr:rowOff>
    </xdr:from>
    <xdr:to>
      <xdr:col>15</xdr:col>
      <xdr:colOff>488672</xdr:colOff>
      <xdr:row>23</xdr:row>
      <xdr:rowOff>86181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4303" y="2020956"/>
          <a:ext cx="6294782" cy="4633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zoomScale="115" zoomScaleNormal="115" workbookViewId="0">
      <selection activeCell="C6" sqref="C6"/>
    </sheetView>
  </sheetViews>
  <sheetFormatPr defaultRowHeight="14.25" x14ac:dyDescent="0.2"/>
  <cols>
    <col min="2" max="2" width="11.375" customWidth="1"/>
    <col min="3" max="3" width="12.625" customWidth="1"/>
    <col min="7" max="7" width="9.125" bestFit="1" customWidth="1"/>
    <col min="8" max="8" width="11.25" bestFit="1" customWidth="1"/>
    <col min="9" max="9" width="9.125" bestFit="1" customWidth="1"/>
    <col min="10" max="10" width="9.125" customWidth="1"/>
    <col min="11" max="11" width="10.5" bestFit="1" customWidth="1"/>
    <col min="12" max="12" width="10.875" customWidth="1"/>
    <col min="13" max="13" width="7.25" customWidth="1"/>
  </cols>
  <sheetData>
    <row r="1" spans="1:18" ht="22.5" x14ac:dyDescent="0.2">
      <c r="A1" s="11" t="s">
        <v>22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8" ht="26.25" customHeight="1" x14ac:dyDescent="0.2">
      <c r="A2" s="13" t="s">
        <v>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8" ht="58.5" customHeight="1" x14ac:dyDescent="0.2">
      <c r="A3" s="14" t="s">
        <v>23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18" x14ac:dyDescent="0.2">
      <c r="A4" s="17" t="s">
        <v>0</v>
      </c>
      <c r="B4" s="17" t="s">
        <v>1</v>
      </c>
      <c r="C4" s="17" t="s">
        <v>2</v>
      </c>
      <c r="D4" s="17" t="s">
        <v>3</v>
      </c>
      <c r="E4" s="18" t="s">
        <v>24</v>
      </c>
      <c r="F4" s="18" t="s">
        <v>30</v>
      </c>
      <c r="G4" s="17" t="s">
        <v>4</v>
      </c>
      <c r="H4" s="4" t="s">
        <v>26</v>
      </c>
      <c r="I4" s="4" t="s">
        <v>27</v>
      </c>
      <c r="J4" s="4" t="s">
        <v>28</v>
      </c>
      <c r="K4" s="3" t="s">
        <v>5</v>
      </c>
      <c r="L4" s="17" t="s">
        <v>6</v>
      </c>
      <c r="M4" s="17" t="s">
        <v>7</v>
      </c>
    </row>
    <row r="5" spans="1:18" x14ac:dyDescent="0.2">
      <c r="A5" s="17"/>
      <c r="B5" s="17"/>
      <c r="C5" s="17"/>
      <c r="D5" s="17"/>
      <c r="E5" s="19"/>
      <c r="F5" s="19"/>
      <c r="G5" s="17"/>
      <c r="H5" s="3" t="s">
        <v>17</v>
      </c>
      <c r="I5" s="3" t="s">
        <v>17</v>
      </c>
      <c r="J5" s="6" t="s">
        <v>17</v>
      </c>
      <c r="K5" s="3" t="s">
        <v>18</v>
      </c>
      <c r="L5" s="17"/>
      <c r="M5" s="17"/>
    </row>
    <row r="6" spans="1:18" x14ac:dyDescent="0.2">
      <c r="A6" s="3">
        <v>1</v>
      </c>
      <c r="B6" s="9" t="s">
        <v>32</v>
      </c>
      <c r="C6" s="10" t="s">
        <v>33</v>
      </c>
      <c r="D6" s="5" t="s">
        <v>25</v>
      </c>
      <c r="E6" s="5">
        <v>304</v>
      </c>
      <c r="F6" s="5">
        <v>4.1700000000000001E-2</v>
      </c>
      <c r="G6" s="1">
        <v>0.13</v>
      </c>
      <c r="H6" s="8">
        <f>0.17/1.13</f>
        <v>0.15044247787610621</v>
      </c>
      <c r="I6" s="8">
        <f>5.52/50*1.12</f>
        <v>0.12364800000000001</v>
      </c>
      <c r="J6" s="7" t="s">
        <v>29</v>
      </c>
      <c r="K6" s="3"/>
      <c r="L6" s="3"/>
      <c r="M6" s="3"/>
      <c r="N6">
        <f>(I6-F6)*20000</f>
        <v>1638.96</v>
      </c>
      <c r="O6" t="s">
        <v>31</v>
      </c>
    </row>
    <row r="7" spans="1:18" ht="31.5" customHeight="1" x14ac:dyDescent="0.2">
      <c r="A7" s="21" t="s">
        <v>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8" ht="27" customHeight="1" x14ac:dyDescent="0.2">
      <c r="A8" s="2">
        <v>1</v>
      </c>
      <c r="B8" s="2" t="s">
        <v>9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8" ht="20.100000000000001" customHeight="1" x14ac:dyDescent="0.2">
      <c r="A9" s="2">
        <v>2</v>
      </c>
      <c r="B9" s="2" t="s">
        <v>10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8" ht="20.100000000000001" customHeight="1" x14ac:dyDescent="0.2">
      <c r="A10" s="2">
        <v>3</v>
      </c>
      <c r="B10" s="2" t="s">
        <v>11</v>
      </c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25"/>
    </row>
    <row r="11" spans="1:18" ht="20.100000000000001" customHeight="1" x14ac:dyDescent="0.2">
      <c r="A11" s="2">
        <v>4</v>
      </c>
      <c r="B11" s="2" t="s">
        <v>12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8" ht="20.100000000000001" customHeight="1" x14ac:dyDescent="0.2">
      <c r="A12" s="2">
        <v>5</v>
      </c>
      <c r="B12" s="2" t="s">
        <v>13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8" ht="20.100000000000001" customHeight="1" x14ac:dyDescent="0.2">
      <c r="A13" s="2">
        <v>6</v>
      </c>
      <c r="B13" s="2" t="s">
        <v>14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8" ht="20.100000000000001" customHeight="1" x14ac:dyDescent="0.2">
      <c r="A14" s="2">
        <v>7</v>
      </c>
      <c r="B14" s="2" t="s">
        <v>7</v>
      </c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25"/>
    </row>
    <row r="15" spans="1:18" ht="76.5" customHeight="1" x14ac:dyDescent="0.2">
      <c r="A15" s="20" t="s">
        <v>15</v>
      </c>
      <c r="B15" s="20"/>
      <c r="C15" s="20"/>
      <c r="D15" s="20" t="s">
        <v>19</v>
      </c>
      <c r="E15" s="20"/>
      <c r="F15" s="20"/>
      <c r="G15" s="20"/>
      <c r="H15" s="20"/>
      <c r="I15" s="20"/>
      <c r="J15" s="20"/>
      <c r="K15" s="20"/>
      <c r="L15" s="20" t="s">
        <v>16</v>
      </c>
      <c r="M15" s="20"/>
      <c r="R15" t="s">
        <v>21</v>
      </c>
    </row>
  </sheetData>
  <mergeCells count="24">
    <mergeCell ref="A15:C15"/>
    <mergeCell ref="D15:H15"/>
    <mergeCell ref="I15:K15"/>
    <mergeCell ref="L15:M15"/>
    <mergeCell ref="L4:L5"/>
    <mergeCell ref="M4:M5"/>
    <mergeCell ref="A7:M7"/>
    <mergeCell ref="C8:M8"/>
    <mergeCell ref="C9:M9"/>
    <mergeCell ref="C10:M10"/>
    <mergeCell ref="C11:M11"/>
    <mergeCell ref="C12:M12"/>
    <mergeCell ref="C13:M13"/>
    <mergeCell ref="C14:M14"/>
    <mergeCell ref="F4:F5"/>
    <mergeCell ref="A1:M1"/>
    <mergeCell ref="A2:M2"/>
    <mergeCell ref="A3:M3"/>
    <mergeCell ref="A4:A5"/>
    <mergeCell ref="B4:B5"/>
    <mergeCell ref="C4:C5"/>
    <mergeCell ref="D4:D5"/>
    <mergeCell ref="G4:G5"/>
    <mergeCell ref="E4:E5"/>
  </mergeCells>
  <phoneticPr fontId="2" type="noConversion"/>
  <conditionalFormatting sqref="B6">
    <cfRule type="duplicateValues" dxfId="1" priority="1"/>
    <cfRule type="duplicateValues" dxfId="0" priority="2"/>
  </conditionalFormatting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2025-09-25T09:46:38Z</dcterms:modified>
</cp:coreProperties>
</file>