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D04\工艺\"/>
    </mc:Choice>
  </mc:AlternateContent>
  <bookViews>
    <workbookView xWindow="0" yWindow="0" windowWidth="18345" windowHeight="7005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3" hidden="1">删除项!$A$7:$Q$50</definedName>
    <definedName name="_xlnm._FilterDatabase" localSheetId="2" hidden="1">外购件开发申请单!$A$7:$Q$18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删除项!$A$1:$P$50</definedName>
    <definedName name="_xlnm.Print_Area" localSheetId="2">外购件开发申请单!$A$1:$P$18</definedName>
    <definedName name="_xlnm.Print_Area" localSheetId="1">文件修改记录表!$A$1:$F$4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<sst xmlns="http://schemas.openxmlformats.org/spreadsheetml/2006/main" count="422" uniqueCount="180">
  <si>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</si>
  <si>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</si>
  <si>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</si>
  <si>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</si>
  <si>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</si>
  <si>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</si>
  <si>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</si>
  <si>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</si>
  <si>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</si>
  <si>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</si>
  <si>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</si>
  <si>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</si>
  <si>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</si>
  <si>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</si>
  <si>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</si>
  <si>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</si>
  <si>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</si>
  <si>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</si>
  <si>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</si>
  <si>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</si>
  <si>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</si>
  <si>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</si>
  <si>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</si>
  <si>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</si>
  <si>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</si>
  <si>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</si>
  <si>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</si>
  <si>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</si>
  <si>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</si>
  <si>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</si>
  <si>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</si>
  <si>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</si>
  <si>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</si>
  <si>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</si>
  <si>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</si>
  <si>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</si>
  <si>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</si>
  <si>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</si>
  <si>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</si>
  <si>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</si>
  <si>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</si>
  <si>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</si>
  <si>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</si>
  <si>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</si>
  <si>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</si>
  <si>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</si>
  <si>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</si>
  <si>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</si>
  <si>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</si>
  <si>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</si>
  <si>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马盼盼</t>
  </si>
  <si>
    <t>SLT0012696</t>
  </si>
  <si>
    <t>电器件</t>
  </si>
  <si>
    <t>SLT0012697</t>
  </si>
  <si>
    <t>靠背加热垫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</si>
  <si>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</si>
  <si>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</si>
  <si>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</si>
  <si>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</si>
  <si>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</si>
  <si>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</si>
  <si>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</si>
  <si>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</si>
  <si>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</si>
  <si>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</si>
  <si>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</si>
  <si>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</si>
  <si>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</si>
  <si>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</si>
  <si>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</si>
  <si>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</si>
  <si>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</si>
  <si>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</si>
  <si>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</si>
  <si>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</si>
  <si>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</si>
  <si>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</si>
  <si>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</si>
  <si>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</si>
  <si>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</si>
  <si>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</si>
  <si>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</si>
  <si>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</si>
  <si>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</si>
  <si>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</si>
  <si>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</si>
  <si>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</si>
  <si>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</si>
  <si>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</si>
  <si>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</si>
  <si>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</si>
  <si>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</si>
  <si>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</si>
  <si>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</si>
  <si>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</si>
  <si>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</si>
  <si>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</si>
  <si>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</si>
  <si>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</si>
  <si>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</si>
  <si>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</si>
  <si>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</si>
  <si>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</si>
  <si>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</si>
  <si>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</si>
  <si>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</si>
  <si>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</si>
  <si>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</si>
  <si>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</si>
  <si>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</si>
  <si>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</si>
  <si>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</si>
  <si>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</si>
  <si>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</si>
  <si>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</si>
  <si>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</si>
  <si>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</si>
  <si>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</si>
  <si>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</si>
  <si>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</si>
  <si>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</si>
  <si>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</si>
  <si>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</si>
  <si>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</si>
  <si>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</si>
  <si>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</si>
  <si>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</si>
  <si>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</si>
  <si>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</si>
  <si>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</si>
  <si>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</si>
  <si>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</si>
  <si>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</si>
  <si>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</si>
  <si>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</si>
  <si>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</si>
  <si>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</si>
  <si>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</si>
  <si>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</si>
  <si>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</si>
  <si>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</si>
  <si>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</si>
  <si>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</si>
  <si>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</si>
  <si>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</si>
  <si>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</si>
  <si>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</si>
  <si>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</si>
  <si>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</si>
  <si>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</si>
  <si>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</si>
  <si>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</si>
  <si>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</si>
  <si>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</si>
  <si>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</si>
  <si>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</si>
  <si>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</si>
  <si>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</si>
  <si>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</si>
  <si>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</si>
  <si>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</si>
  <si>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</si>
  <si>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</si>
  <si>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</si>
  <si>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</si>
  <si>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</si>
  <si>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</si>
  <si>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</si>
  <si>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</si>
  <si>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</si>
  <si>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</si>
  <si>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</si>
  <si>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</si>
  <si>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</si>
  <si>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海兴</t>
    <phoneticPr fontId="29" type="noConversion"/>
  </si>
  <si>
    <t>德实</t>
    <phoneticPr fontId="29" type="noConversion"/>
  </si>
  <si>
    <t>乘员传感器-SBR</t>
    <phoneticPr fontId="29" type="noConversion"/>
  </si>
  <si>
    <t>安麦尔</t>
    <phoneticPr fontId="29" type="noConversion"/>
  </si>
  <si>
    <t xml:space="preserve">    </t>
    <phoneticPr fontId="29" type="noConversion"/>
  </si>
  <si>
    <t xml:space="preserve">  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</si>
</sst>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0_ "/>
    <numFmt numFmtId="178" formatCode="0.00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">
    <xf numFmtId="0" fontId="0" fillId="0" borderId="0">
      <alignment vertical="center"/>
    </xf>
    <xf numFmtId="0" fontId="21" fillId="0" borderId="0"/>
    <xf numFmtId="0" fontId="28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3" fillId="0" borderId="0"/>
    <xf numFmtId="0" fontId="21" fillId="0" borderId="0"/>
    <xf numFmtId="0" fontId="28" fillId="0" borderId="0">
      <alignment vertical="center"/>
    </xf>
    <xf numFmtId="0" fontId="21" fillId="0" borderId="0"/>
    <xf numFmtId="0" fontId="21" fillId="0" borderId="0"/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1" fillId="0" borderId="0"/>
    <xf numFmtId="0" fontId="25" fillId="0" borderId="0" applyNumberFormat="0" applyBorder="0" applyProtection="0">
      <alignment vertical="center"/>
    </xf>
    <xf numFmtId="0" fontId="28" fillId="0" borderId="0">
      <alignment vertical="center"/>
    </xf>
    <xf numFmtId="0" fontId="26" fillId="0" borderId="0"/>
    <xf numFmtId="0" fontId="27" fillId="2" borderId="26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1" fillId="0" borderId="0"/>
    <xf numFmtId="0" fontId="28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1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27" applyNumberFormat="1" applyFont="1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27" applyFont="1" applyFill="1" applyBorder="1" applyAlignment="1" applyProtection="1">
      <alignment horizontal="left" vertical="center" wrapText="1"/>
      <protection locked="0"/>
    </xf>
    <xf numFmtId="0" fontId="11" fillId="0" borderId="1" xfId="27" applyFont="1" applyFill="1" applyBorder="1" applyAlignment="1" applyProtection="1">
      <alignment horizontal="center" vertical="center" wrapText="1"/>
      <protection locked="0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" applyNumberFormat="1" applyFont="1" applyFill="1" applyBorder="1" applyAlignment="1">
      <alignment horizontal="left" vertical="center" wrapText="1"/>
    </xf>
    <xf numFmtId="0" fontId="11" fillId="0" borderId="1" xfId="3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12" fillId="0" borderId="1" xfId="3" applyFont="1" applyFill="1" applyBorder="1" applyAlignment="1" applyProtection="1">
      <alignment horizontal="center" vertical="center" wrapText="1"/>
      <protection locked="0"/>
    </xf>
    <xf numFmtId="0" fontId="11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" applyFont="1" applyFill="1" applyBorder="1" applyAlignment="1">
      <alignment horizontal="center" vertical="center" wrapText="1"/>
    </xf>
    <xf numFmtId="49" fontId="11" fillId="0" borderId="1" xfId="32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8" applyFont="1" applyFill="1" applyBorder="1" applyAlignment="1">
      <alignment horizontal="center" vertical="center" wrapText="1"/>
    </xf>
    <xf numFmtId="0" fontId="9" fillId="0" borderId="19" xfId="3" applyFont="1" applyFill="1" applyBorder="1" applyAlignment="1" applyProtection="1">
      <alignment horizontal="left" vertical="center" wrapText="1"/>
      <protection locked="0"/>
    </xf>
    <xf numFmtId="0" fontId="9" fillId="0" borderId="19" xfId="27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27" applyNumberFormat="1" applyFont="1" applyFill="1" applyBorder="1" applyAlignment="1" applyProtection="1">
      <alignment horizontal="left" vertical="top" wrapText="1"/>
      <protection locked="0"/>
    </xf>
    <xf numFmtId="0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0" xfId="27" applyFont="1" applyFill="1" applyBorder="1" applyAlignment="1" applyProtection="1">
      <alignment horizontal="left" vertical="center" wrapText="1"/>
      <protection locked="0"/>
    </xf>
    <xf numFmtId="0" fontId="9" fillId="0" borderId="0" xfId="2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/>
      <protection locked="0"/>
    </xf>
    <xf numFmtId="0" fontId="9" fillId="0" borderId="1" xfId="27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27" applyNumberFormat="1" applyFont="1" applyFill="1" applyBorder="1" applyAlignment="1" applyProtection="1">
      <alignment horizontal="left" vertical="top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18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5" xfId="9" applyFont="1" applyFill="1" applyBorder="1" applyAlignment="1">
      <alignment vertical="center"/>
    </xf>
    <xf numFmtId="0" fontId="19" fillId="0" borderId="9" xfId="9" applyFont="1" applyFill="1" applyBorder="1" applyAlignment="1">
      <alignment horizontal="center" vertical="center"/>
    </xf>
    <xf numFmtId="0" fontId="20" fillId="0" borderId="0" xfId="9" applyFont="1" applyFill="1" applyAlignment="1">
      <alignment vertical="center"/>
    </xf>
    <xf numFmtId="0" fontId="18" fillId="0" borderId="0" xfId="9" applyFont="1" applyFill="1" applyAlignment="1">
      <alignment horizontal="right"/>
    </xf>
    <xf numFmtId="0" fontId="0" fillId="0" borderId="0" xfId="9" applyFont="1" applyFill="1" applyAlignment="1">
      <alignment horizontal="center" vertical="center"/>
    </xf>
    <xf numFmtId="0" fontId="17" fillId="0" borderId="0" xfId="9" applyFont="1" applyFill="1" applyAlignment="1">
      <alignment horizontal="center" vertical="center"/>
    </xf>
    <xf numFmtId="0" fontId="15" fillId="0" borderId="1" xfId="9" applyFont="1" applyFill="1" applyBorder="1" applyAlignment="1">
      <alignment horizontal="center" vertical="center" wrapText="1"/>
    </xf>
    <xf numFmtId="0" fontId="14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27" applyFont="1" applyFill="1" applyBorder="1" applyAlignment="1" applyProtection="1">
      <alignment horizontal="left" vertical="center" wrapText="1"/>
      <protection locked="0"/>
    </xf>
    <xf numFmtId="0" fontId="14" fillId="0" borderId="1" xfId="3" applyFont="1" applyFill="1" applyBorder="1" applyAlignment="1" applyProtection="1">
      <alignment horizontal="center" vertical="center" wrapText="1" shrinkToFit="1"/>
      <protection locked="0"/>
    </xf>
    <xf numFmtId="0" fontId="14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3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7" applyFont="1" applyFill="1" applyBorder="1" applyAlignment="1" applyProtection="1">
      <alignment horizontal="left" vertical="center" wrapText="1"/>
      <protection locked="0"/>
    </xf>
    <xf numFmtId="0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</cellXfs>
  <cellStyles count="33">
    <cellStyle name="BOM_Level_1" xfId="11"/>
    <cellStyle name="BOM_Level_Below3" xfId="3"/>
    <cellStyle name="BOM_Level_Below3 3" xfId="32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3"/>
    <cellStyle name="常规 47" xfId="25"/>
    <cellStyle name="常规 5" xfId="26"/>
    <cellStyle name="常规 5 2" xfId="6"/>
    <cellStyle name="常规 50" xfId="24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55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26" Type="http://schemas.openxmlformats.org/officeDocument/2006/relationships/image" Target="../media/image26.wmf"/><Relationship Id="rId3" Type="http://schemas.openxmlformats.org/officeDocument/2006/relationships/image" Target="../media/image3.wmf"/><Relationship Id="rId21" Type="http://schemas.openxmlformats.org/officeDocument/2006/relationships/image" Target="../media/image21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emf"/><Relationship Id="rId25" Type="http://schemas.openxmlformats.org/officeDocument/2006/relationships/image" Target="../media/image25.w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emf"/><Relationship Id="rId24" Type="http://schemas.openxmlformats.org/officeDocument/2006/relationships/image" Target="../media/image24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23" Type="http://schemas.openxmlformats.org/officeDocument/2006/relationships/image" Target="../media/image23.wmf"/><Relationship Id="rId10" Type="http://schemas.openxmlformats.org/officeDocument/2006/relationships/image" Target="../media/image10.wmf"/><Relationship Id="rId19" Type="http://schemas.openxmlformats.org/officeDocument/2006/relationships/image" Target="../media/image19.emf"/><Relationship Id="rId4" Type="http://schemas.openxmlformats.org/officeDocument/2006/relationships/image" Target="../media/image4.w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3" zoomScaleNormal="100" workbookViewId="0">
      <selection activeCell="K6" sqref="K6"/>
    </sheetView>
  </sheetViews>
  <sheetFormatPr defaultColWidth="9" defaultRowHeight="13.5"/>
  <cols>
    <col min="1" max="16383" width="9" style="71"/>
  </cols>
  <sheetData>
    <row r="1" spans="1:16" ht="48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69.9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69.95" customHeight="1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69.95" customHeight="1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6" spans="1:16" ht="45" customHeight="1">
      <c r="E6" s="77"/>
      <c r="F6" s="82" t="s">
        <v>2</v>
      </c>
      <c r="G6" s="82"/>
      <c r="H6" s="78"/>
      <c r="I6" s="80" t="s">
        <v>3</v>
      </c>
      <c r="J6" s="78"/>
    </row>
    <row r="7" spans="1:16" ht="45" customHeight="1">
      <c r="E7" s="77"/>
      <c r="F7" s="82" t="s">
        <v>4</v>
      </c>
      <c r="G7" s="82"/>
      <c r="H7" s="79"/>
      <c r="I7" s="79"/>
      <c r="J7" s="79"/>
    </row>
    <row r="8" spans="1:16" ht="45" customHeight="1">
      <c r="E8" s="77"/>
      <c r="F8" s="82" t="s">
        <v>5</v>
      </c>
      <c r="G8" s="82"/>
      <c r="H8" s="79"/>
      <c r="I8" s="79"/>
      <c r="J8" s="79"/>
    </row>
    <row r="9" spans="1:16" ht="45" customHeight="1">
      <c r="E9" s="77"/>
      <c r="F9" s="82" t="s">
        <v>6</v>
      </c>
      <c r="G9" s="82"/>
      <c r="H9" s="79"/>
      <c r="I9" s="79"/>
      <c r="J9" s="79"/>
      <c r="N9" s="81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view="pageBreakPreview" zoomScaleNormal="100" workbookViewId="0">
      <selection activeCell="D11" sqref="D11"/>
    </sheetView>
  </sheetViews>
  <sheetFormatPr defaultColWidth="8" defaultRowHeight="13.5"/>
  <cols>
    <col min="1" max="1" width="17.375" style="71" customWidth="1"/>
    <col min="2" max="2" width="9.125" style="71" customWidth="1"/>
    <col min="3" max="3" width="10.625" style="71" customWidth="1"/>
    <col min="4" max="4" width="84.875" style="71" customWidth="1"/>
    <col min="5" max="5" width="9.375" style="71" customWidth="1"/>
    <col min="6" max="6" width="7.375" style="71" customWidth="1"/>
    <col min="7" max="16384" width="8" style="71"/>
  </cols>
  <sheetData>
    <row r="1" spans="1:6" ht="22.5" customHeight="1">
      <c r="A1" s="85" t="s">
        <v>8</v>
      </c>
      <c r="B1" s="85"/>
      <c r="C1" s="85"/>
      <c r="D1" s="85"/>
      <c r="E1" s="85"/>
      <c r="F1" s="85"/>
    </row>
    <row r="2" spans="1:6">
      <c r="A2" s="85"/>
      <c r="B2" s="85"/>
      <c r="C2" s="85"/>
      <c r="D2" s="85"/>
      <c r="E2" s="85"/>
      <c r="F2" s="85"/>
    </row>
    <row r="3" spans="1:6" ht="26.25" customHeight="1">
      <c r="A3" s="72" t="s">
        <v>9</v>
      </c>
      <c r="B3" s="72" t="s">
        <v>10</v>
      </c>
      <c r="C3" s="72" t="s">
        <v>11</v>
      </c>
      <c r="D3" s="72" t="s">
        <v>12</v>
      </c>
      <c r="E3" s="72" t="s">
        <v>13</v>
      </c>
      <c r="F3" s="72" t="s">
        <v>14</v>
      </c>
    </row>
    <row r="4" spans="1:6" ht="36.950000000000003" customHeight="1">
      <c r="A4" s="73" t="s">
        <v>15</v>
      </c>
      <c r="B4" s="74" t="s">
        <v>16</v>
      </c>
      <c r="C4" s="75" t="s">
        <v>17</v>
      </c>
      <c r="D4" s="76" t="s">
        <v>18</v>
      </c>
      <c r="E4" s="74" t="s">
        <v>3</v>
      </c>
      <c r="F4" s="72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18"/>
  <sheetViews>
    <sheetView showGridLines="0" tabSelected="1" zoomScaleNormal="100" zoomScaleSheetLayoutView="85" workbookViewId="0">
      <selection activeCell="L9" sqref="L9"/>
    </sheetView>
  </sheetViews>
  <sheetFormatPr defaultColWidth="9" defaultRowHeight="12"/>
  <cols>
    <col min="1" max="1" width="4.625" style="64" customWidth="1"/>
    <col min="2" max="3" width="10.625" style="64" customWidth="1"/>
    <col min="4" max="4" width="16.125" style="64" customWidth="1"/>
    <col min="5" max="5" width="8.375" style="64" customWidth="1"/>
    <col min="6" max="6" width="4.625" style="64" customWidth="1"/>
    <col min="7" max="7" width="7.625" style="64" customWidth="1"/>
    <col min="8" max="8" width="7.875" style="65" customWidth="1"/>
    <col min="9" max="9" width="4.625" style="65" customWidth="1"/>
    <col min="10" max="10" width="8.5" style="64" customWidth="1"/>
    <col min="11" max="11" width="6.625" style="64" customWidth="1"/>
    <col min="12" max="12" width="11.625" style="64" customWidth="1"/>
    <col min="13" max="13" width="6.625" style="64" customWidth="1"/>
    <col min="14" max="14" width="7.625" style="64" customWidth="1"/>
    <col min="15" max="15" width="10.25" style="66" customWidth="1"/>
    <col min="16" max="16" width="5.625" style="64" customWidth="1"/>
    <col min="17" max="17" width="12.5" style="61" customWidth="1"/>
    <col min="18" max="16346" width="8.875" style="64"/>
    <col min="16347" max="16384" width="9" style="64"/>
  </cols>
  <sheetData>
    <row r="1" spans="1:17" s="62" customFormat="1" ht="17.25" customHeight="1">
      <c r="A1" s="89"/>
      <c r="B1" s="89"/>
      <c r="C1" s="87" t="s">
        <v>19</v>
      </c>
      <c r="D1" s="87"/>
      <c r="E1" s="87"/>
      <c r="F1" s="88"/>
      <c r="G1" s="87"/>
      <c r="H1" s="87"/>
      <c r="I1" s="87"/>
      <c r="J1" s="87"/>
      <c r="K1" s="87"/>
      <c r="L1" s="96" t="s">
        <v>20</v>
      </c>
      <c r="M1" s="96"/>
      <c r="N1" s="96" t="s">
        <v>21</v>
      </c>
      <c r="O1" s="97"/>
      <c r="P1" s="96"/>
      <c r="Q1" s="69"/>
    </row>
    <row r="2" spans="1:17" s="62" customFormat="1" ht="17.25" customHeight="1">
      <c r="A2" s="89"/>
      <c r="B2" s="89"/>
      <c r="C2" s="87"/>
      <c r="D2" s="87"/>
      <c r="E2" s="87"/>
      <c r="F2" s="88"/>
      <c r="G2" s="87"/>
      <c r="H2" s="87"/>
      <c r="I2" s="87"/>
      <c r="J2" s="87"/>
      <c r="K2" s="87"/>
      <c r="L2" s="96" t="s">
        <v>22</v>
      </c>
      <c r="M2" s="96"/>
      <c r="N2" s="96" t="s">
        <v>23</v>
      </c>
      <c r="O2" s="97"/>
      <c r="P2" s="96"/>
      <c r="Q2" s="69"/>
    </row>
    <row r="3" spans="1:17" s="62" customFormat="1" ht="17.25" customHeight="1">
      <c r="A3" s="89"/>
      <c r="B3" s="89"/>
      <c r="C3" s="87"/>
      <c r="D3" s="87"/>
      <c r="E3" s="87"/>
      <c r="F3" s="88"/>
      <c r="G3" s="87"/>
      <c r="H3" s="87"/>
      <c r="I3" s="87"/>
      <c r="J3" s="87"/>
      <c r="K3" s="87"/>
      <c r="L3" s="96" t="s">
        <v>24</v>
      </c>
      <c r="M3" s="96"/>
      <c r="N3" s="96" t="s">
        <v>16</v>
      </c>
      <c r="O3" s="97"/>
      <c r="P3" s="96"/>
      <c r="Q3" s="69"/>
    </row>
    <row r="4" spans="1:17" s="62" customFormat="1" ht="20.100000000000001" customHeight="1">
      <c r="A4" s="89"/>
      <c r="B4" s="89"/>
      <c r="C4" s="87"/>
      <c r="D4" s="87"/>
      <c r="E4" s="87"/>
      <c r="F4" s="88"/>
      <c r="G4" s="87"/>
      <c r="H4" s="87"/>
      <c r="I4" s="87"/>
      <c r="J4" s="87"/>
      <c r="K4" s="87"/>
      <c r="L4" s="96" t="s">
        <v>25</v>
      </c>
      <c r="M4" s="96"/>
      <c r="N4" s="96" t="s">
        <v>26</v>
      </c>
      <c r="O4" s="97"/>
      <c r="P4" s="96"/>
      <c r="Q4" s="69"/>
    </row>
    <row r="5" spans="1:17" s="62" customFormat="1" ht="20.100000000000001" customHeight="1">
      <c r="A5" s="98" t="s">
        <v>27</v>
      </c>
      <c r="B5" s="98"/>
      <c r="C5" s="98"/>
      <c r="D5" s="98"/>
      <c r="E5" s="98"/>
      <c r="F5" s="99" t="s">
        <v>28</v>
      </c>
      <c r="G5" s="98"/>
      <c r="H5" s="98"/>
      <c r="I5" s="98"/>
      <c r="J5" s="98"/>
      <c r="K5" s="98"/>
      <c r="L5" s="96" t="s">
        <v>29</v>
      </c>
      <c r="M5" s="96"/>
      <c r="N5" s="96" t="s">
        <v>17</v>
      </c>
      <c r="O5" s="97"/>
      <c r="P5" s="96"/>
      <c r="Q5" s="69"/>
    </row>
    <row r="6" spans="1:17" s="63" customFormat="1" ht="15" customHeight="1">
      <c r="A6" s="94" t="s">
        <v>30</v>
      </c>
      <c r="B6" s="95" t="s">
        <v>31</v>
      </c>
      <c r="C6" s="95" t="s">
        <v>32</v>
      </c>
      <c r="D6" s="92" t="s">
        <v>33</v>
      </c>
      <c r="E6" s="92" t="s">
        <v>34</v>
      </c>
      <c r="F6" s="92" t="s">
        <v>35</v>
      </c>
      <c r="G6" s="92" t="s">
        <v>36</v>
      </c>
      <c r="H6" s="93" t="s">
        <v>37</v>
      </c>
      <c r="I6" s="93" t="s">
        <v>38</v>
      </c>
      <c r="J6" s="92" t="s">
        <v>39</v>
      </c>
      <c r="K6" s="90" t="s">
        <v>40</v>
      </c>
      <c r="L6" s="90" t="s">
        <v>41</v>
      </c>
      <c r="M6" s="90" t="s">
        <v>42</v>
      </c>
      <c r="N6" s="86" t="s">
        <v>43</v>
      </c>
      <c r="O6" s="91" t="s">
        <v>44</v>
      </c>
      <c r="P6" s="86" t="s">
        <v>14</v>
      </c>
      <c r="Q6" s="70"/>
    </row>
    <row r="7" spans="1:17" s="26" customFormat="1" ht="15" customHeight="1">
      <c r="A7" s="94"/>
      <c r="B7" s="95"/>
      <c r="C7" s="95"/>
      <c r="D7" s="92"/>
      <c r="E7" s="92"/>
      <c r="F7" s="92"/>
      <c r="G7" s="92"/>
      <c r="H7" s="93"/>
      <c r="I7" s="93"/>
      <c r="J7" s="92"/>
      <c r="K7" s="90"/>
      <c r="L7" s="90"/>
      <c r="M7" s="90"/>
      <c r="N7" s="86"/>
      <c r="O7" s="91"/>
      <c r="P7" s="86"/>
      <c r="Q7" s="60"/>
    </row>
    <row r="8" spans="1:17" s="26" customFormat="1" ht="33.950000000000003" customHeight="1">
      <c r="A8" s="29">
        <f t="shared" ref="A8:A18" si="0">ROW()-7</f>
        <v>1</v>
      </c>
      <c r="B8" s="35" t="s">
        <v>45</v>
      </c>
      <c r="C8" s="35" t="s">
        <v>45</v>
      </c>
      <c r="D8" s="31" t="s">
        <v>46</v>
      </c>
      <c r="E8" s="32"/>
      <c r="F8" s="33" t="s">
        <v>47</v>
      </c>
      <c r="G8" s="30"/>
      <c r="H8" s="40" t="s">
        <v>48</v>
      </c>
      <c r="I8" s="54"/>
      <c r="J8" s="40"/>
      <c r="K8" s="55" t="s">
        <v>49</v>
      </c>
      <c r="L8" s="55" t="s">
        <v>174</v>
      </c>
      <c r="M8" s="53">
        <v>1</v>
      </c>
      <c r="N8" s="29"/>
      <c r="O8" s="53" t="s">
        <v>50</v>
      </c>
      <c r="P8" s="31"/>
    </row>
    <row r="9" spans="1:17" s="26" customFormat="1" ht="33.950000000000003" customHeight="1">
      <c r="A9" s="29">
        <f t="shared" si="0"/>
        <v>2</v>
      </c>
      <c r="B9" s="35" t="s">
        <v>51</v>
      </c>
      <c r="C9" s="35" t="s">
        <v>51</v>
      </c>
      <c r="D9" s="31" t="s">
        <v>176</v>
      </c>
      <c r="E9" s="32"/>
      <c r="F9" s="33" t="s">
        <v>47</v>
      </c>
      <c r="G9" s="30"/>
      <c r="H9" s="40" t="s">
        <v>52</v>
      </c>
      <c r="I9" s="54"/>
      <c r="J9" s="40"/>
      <c r="K9" s="55" t="s">
        <v>49</v>
      </c>
      <c r="L9" s="55" t="s">
        <v>177</v>
      </c>
      <c r="M9" s="53">
        <v>1</v>
      </c>
      <c r="N9" s="29"/>
      <c r="O9" s="53" t="s">
        <v>50</v>
      </c>
      <c r="P9" s="31"/>
    </row>
    <row r="10" spans="1:17" s="26" customFormat="1" ht="33.950000000000003" customHeight="1">
      <c r="A10" s="29">
        <f t="shared" si="0"/>
        <v>3</v>
      </c>
      <c r="B10" s="35" t="s">
        <v>53</v>
      </c>
      <c r="C10" s="35" t="s">
        <v>53</v>
      </c>
      <c r="D10" s="31" t="s">
        <v>54</v>
      </c>
      <c r="E10" s="32"/>
      <c r="F10" s="33" t="s">
        <v>47</v>
      </c>
      <c r="G10" s="30"/>
      <c r="H10" s="40" t="s">
        <v>52</v>
      </c>
      <c r="I10" s="54"/>
      <c r="J10" s="40"/>
      <c r="K10" s="55" t="s">
        <v>49</v>
      </c>
      <c r="L10" s="55" t="s">
        <v>177</v>
      </c>
      <c r="M10" s="53">
        <v>1</v>
      </c>
      <c r="N10" s="29"/>
      <c r="O10" s="53" t="s">
        <v>50</v>
      </c>
      <c r="P10" s="31"/>
    </row>
    <row r="11" spans="1:17" s="26" customFormat="1" ht="33.950000000000003" customHeight="1">
      <c r="A11" s="29">
        <f t="shared" si="0"/>
        <v>4</v>
      </c>
      <c r="B11" s="35" t="s">
        <v>55</v>
      </c>
      <c r="C11" s="35" t="s">
        <v>55</v>
      </c>
      <c r="D11" s="31" t="s">
        <v>56</v>
      </c>
      <c r="E11" s="32"/>
      <c r="F11" s="33" t="s">
        <v>47</v>
      </c>
      <c r="G11" s="30"/>
      <c r="H11" s="40" t="s">
        <v>52</v>
      </c>
      <c r="I11" s="54"/>
      <c r="J11" s="40"/>
      <c r="K11" s="55" t="s">
        <v>49</v>
      </c>
      <c r="L11" s="55" t="s">
        <v>177</v>
      </c>
      <c r="M11" s="53">
        <v>1</v>
      </c>
      <c r="N11" s="29"/>
      <c r="O11" s="53" t="s">
        <v>50</v>
      </c>
      <c r="P11" s="31"/>
    </row>
    <row r="12" spans="1:17" s="26" customFormat="1" ht="33.950000000000003" customHeight="1">
      <c r="A12" s="29">
        <f t="shared" si="0"/>
        <v>5</v>
      </c>
      <c r="B12" s="30" t="s">
        <v>57</v>
      </c>
      <c r="C12" s="30" t="s">
        <v>57</v>
      </c>
      <c r="D12" s="31" t="s">
        <v>58</v>
      </c>
      <c r="E12" s="32"/>
      <c r="F12" s="33" t="s">
        <v>47</v>
      </c>
      <c r="G12" s="30"/>
      <c r="H12" s="67" t="s">
        <v>59</v>
      </c>
      <c r="I12" s="54"/>
      <c r="J12" s="40"/>
      <c r="K12" s="55" t="s">
        <v>49</v>
      </c>
      <c r="L12" s="55"/>
      <c r="M12" s="53">
        <v>1</v>
      </c>
      <c r="N12" s="29"/>
      <c r="O12" s="53" t="s">
        <v>50</v>
      </c>
      <c r="P12" s="29" t="s">
        <v>178</v>
      </c>
    </row>
    <row r="13" spans="1:17" s="26" customFormat="1" ht="33.950000000000003" customHeight="1">
      <c r="A13" s="29">
        <f t="shared" si="0"/>
        <v>6</v>
      </c>
      <c r="B13" s="42" t="s">
        <v>60</v>
      </c>
      <c r="C13" s="30" t="s">
        <v>60</v>
      </c>
      <c r="D13" s="31" t="s">
        <v>61</v>
      </c>
      <c r="E13" s="54"/>
      <c r="F13" s="33" t="s">
        <v>47</v>
      </c>
      <c r="G13" s="40"/>
      <c r="H13" s="67" t="s">
        <v>59</v>
      </c>
      <c r="I13" s="54"/>
      <c r="J13" s="40"/>
      <c r="K13" s="55" t="s">
        <v>49</v>
      </c>
      <c r="L13" s="55"/>
      <c r="M13" s="53">
        <v>1</v>
      </c>
      <c r="N13" s="29"/>
      <c r="O13" s="53" t="s">
        <v>50</v>
      </c>
      <c r="P13" s="29"/>
    </row>
    <row r="14" spans="1:17" s="26" customFormat="1" ht="33.950000000000003" customHeight="1">
      <c r="A14" s="29">
        <f t="shared" si="0"/>
        <v>7</v>
      </c>
      <c r="B14" s="35" t="s">
        <v>62</v>
      </c>
      <c r="C14" s="35" t="s">
        <v>62</v>
      </c>
      <c r="D14" s="29" t="s">
        <v>63</v>
      </c>
      <c r="E14" s="32"/>
      <c r="F14" s="33" t="s">
        <v>47</v>
      </c>
      <c r="G14" s="30"/>
      <c r="H14" s="34" t="s">
        <v>64</v>
      </c>
      <c r="I14" s="68"/>
      <c r="J14" s="40"/>
      <c r="K14" s="55" t="s">
        <v>49</v>
      </c>
      <c r="L14" s="55" t="s">
        <v>175</v>
      </c>
      <c r="M14" s="53">
        <v>1</v>
      </c>
      <c r="N14" s="29"/>
      <c r="O14" s="53" t="s">
        <v>50</v>
      </c>
      <c r="P14" s="31"/>
    </row>
    <row r="15" spans="1:17" s="26" customFormat="1" ht="33.950000000000003" customHeight="1">
      <c r="A15" s="29">
        <f t="shared" si="0"/>
        <v>8</v>
      </c>
      <c r="B15" s="35" t="s">
        <v>65</v>
      </c>
      <c r="C15" s="35" t="s">
        <v>65</v>
      </c>
      <c r="D15" s="29" t="s">
        <v>66</v>
      </c>
      <c r="E15" s="32"/>
      <c r="F15" s="33" t="s">
        <v>47</v>
      </c>
      <c r="G15" s="30"/>
      <c r="H15" s="34" t="s">
        <v>64</v>
      </c>
      <c r="I15" s="68"/>
      <c r="J15" s="40"/>
      <c r="K15" s="55" t="s">
        <v>49</v>
      </c>
      <c r="L15" s="55" t="s">
        <v>175</v>
      </c>
      <c r="M15" s="53">
        <v>1</v>
      </c>
      <c r="N15" s="29"/>
      <c r="O15" s="53" t="s">
        <v>50</v>
      </c>
      <c r="P15" s="31"/>
    </row>
    <row r="16" spans="1:17" s="26" customFormat="1" ht="33.950000000000003" customHeight="1">
      <c r="A16" s="29">
        <f t="shared" si="0"/>
        <v>9</v>
      </c>
      <c r="B16" s="35" t="s">
        <v>67</v>
      </c>
      <c r="C16" s="35" t="s">
        <v>67</v>
      </c>
      <c r="D16" s="31" t="s">
        <v>68</v>
      </c>
      <c r="E16" s="32"/>
      <c r="F16" s="33" t="s">
        <v>47</v>
      </c>
      <c r="G16" s="30"/>
      <c r="H16" s="34" t="s">
        <v>64</v>
      </c>
      <c r="I16" s="54"/>
      <c r="J16" s="40"/>
      <c r="K16" s="55" t="s">
        <v>49</v>
      </c>
      <c r="L16" s="55" t="s">
        <v>175</v>
      </c>
      <c r="M16" s="53">
        <v>1</v>
      </c>
      <c r="N16" s="29"/>
      <c r="O16" s="53" t="s">
        <v>50</v>
      </c>
      <c r="P16" s="29"/>
    </row>
    <row r="17" spans="1:16" s="26" customFormat="1" ht="33.950000000000003" customHeight="1">
      <c r="A17" s="29">
        <f t="shared" si="0"/>
        <v>10</v>
      </c>
      <c r="B17" s="35" t="s">
        <v>69</v>
      </c>
      <c r="C17" s="35" t="s">
        <v>69</v>
      </c>
      <c r="D17" s="43" t="s">
        <v>70</v>
      </c>
      <c r="E17" s="44"/>
      <c r="F17" s="33" t="s">
        <v>47</v>
      </c>
      <c r="G17" s="39"/>
      <c r="H17" s="34" t="s">
        <v>64</v>
      </c>
      <c r="I17" s="47" t="s">
        <v>179</v>
      </c>
      <c r="J17" s="40"/>
      <c r="K17" s="55" t="s">
        <v>49</v>
      </c>
      <c r="L17" s="55" t="s">
        <v>175</v>
      </c>
      <c r="M17" s="53">
        <v>1</v>
      </c>
      <c r="N17" s="29"/>
      <c r="O17" s="53" t="s">
        <v>50</v>
      </c>
      <c r="P17" s="29"/>
    </row>
    <row r="18" spans="1:16" s="26" customFormat="1" ht="33.950000000000003" customHeight="1">
      <c r="A18" s="29">
        <f t="shared" si="0"/>
        <v>11</v>
      </c>
      <c r="B18" s="35" t="s">
        <v>71</v>
      </c>
      <c r="C18" s="35" t="s">
        <v>71</v>
      </c>
      <c r="D18" s="43" t="s">
        <v>72</v>
      </c>
      <c r="E18" s="44"/>
      <c r="F18" s="33" t="s">
        <v>47</v>
      </c>
      <c r="G18" s="39"/>
      <c r="H18" s="40" t="s">
        <v>48</v>
      </c>
      <c r="I18" s="47"/>
      <c r="J18" s="40"/>
      <c r="K18" s="55" t="s">
        <v>49</v>
      </c>
      <c r="L18" s="55" t="s">
        <v>174</v>
      </c>
      <c r="M18" s="53">
        <v>1</v>
      </c>
      <c r="N18" s="29"/>
      <c r="O18" s="53" t="s">
        <v>50</v>
      </c>
      <c r="P18" s="29"/>
    </row>
  </sheetData>
  <autoFilter ref="A7:Q18"/>
  <mergeCells count="30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9" type="noConversion"/>
  <conditionalFormatting sqref="B8">
    <cfRule type="containsText" dxfId="551" priority="1746" operator="containsText" text="J6G">
      <formula>NOT(ISERROR(SEARCH("J6G",B8)))</formula>
    </cfRule>
  </conditionalFormatting>
  <conditionalFormatting sqref="C8">
    <cfRule type="duplicateValues" dxfId="550" priority="1747"/>
  </conditionalFormatting>
  <conditionalFormatting sqref="B9">
    <cfRule type="cellIs" dxfId="549" priority="1744" operator="equal">
      <formula>"重汽出口3.0"</formula>
    </cfRule>
  </conditionalFormatting>
  <conditionalFormatting sqref="C9">
    <cfRule type="duplicateValues" dxfId="548" priority="1745"/>
  </conditionalFormatting>
  <conditionalFormatting sqref="B10">
    <cfRule type="cellIs" dxfId="547" priority="1742" operator="equal">
      <formula>"重汽出口3.0"</formula>
    </cfRule>
  </conditionalFormatting>
  <conditionalFormatting sqref="C10">
    <cfRule type="duplicateValues" dxfId="546" priority="1743"/>
  </conditionalFormatting>
  <conditionalFormatting sqref="B11">
    <cfRule type="cellIs" dxfId="545" priority="1740" operator="equal">
      <formula>"重汽出口3.0"</formula>
    </cfRule>
  </conditionalFormatting>
  <conditionalFormatting sqref="C11">
    <cfRule type="duplicateValues" dxfId="544" priority="1741"/>
  </conditionalFormatting>
  <conditionalFormatting sqref="B12">
    <cfRule type="cellIs" dxfId="543" priority="1736" operator="equal">
      <formula>"重汽出口3.0"</formula>
    </cfRule>
  </conditionalFormatting>
  <conditionalFormatting sqref="C12">
    <cfRule type="duplicateValues" dxfId="542" priority="1737"/>
  </conditionalFormatting>
  <conditionalFormatting sqref="B13">
    <cfRule type="duplicateValues" dxfId="541" priority="1660"/>
    <cfRule type="duplicateValues" dxfId="540" priority="1667"/>
    <cfRule type="duplicateValues" dxfId="539" priority="1674"/>
    <cfRule type="cellIs" dxfId="538" priority="1681" operator="equal">
      <formula>"重汽出口3.0"</formula>
    </cfRule>
  </conditionalFormatting>
  <conditionalFormatting sqref="C13">
    <cfRule type="duplicateValues" dxfId="537" priority="1688"/>
  </conditionalFormatting>
  <conditionalFormatting sqref="B14">
    <cfRule type="duplicateValues" dxfId="536" priority="1568"/>
    <cfRule type="duplicateValues" dxfId="535" priority="1575"/>
    <cfRule type="duplicateValues" dxfId="534" priority="1582"/>
    <cfRule type="cellIs" dxfId="533" priority="1589" operator="equal">
      <formula>"重汽出口3.0"</formula>
    </cfRule>
  </conditionalFormatting>
  <conditionalFormatting sqref="C14">
    <cfRule type="duplicateValues" dxfId="532" priority="1596"/>
  </conditionalFormatting>
  <conditionalFormatting sqref="B15">
    <cfRule type="duplicateValues" dxfId="531" priority="1567"/>
    <cfRule type="duplicateValues" dxfId="530" priority="1574"/>
    <cfRule type="duplicateValues" dxfId="529" priority="1581"/>
    <cfRule type="cellIs" dxfId="528" priority="1588" operator="equal">
      <formula>"重汽出口3.0"</formula>
    </cfRule>
  </conditionalFormatting>
  <conditionalFormatting sqref="C15">
    <cfRule type="duplicateValues" dxfId="527" priority="1595"/>
  </conditionalFormatting>
  <conditionalFormatting sqref="B16">
    <cfRule type="duplicateValues" dxfId="526" priority="1566"/>
    <cfRule type="duplicateValues" dxfId="525" priority="1573"/>
    <cfRule type="duplicateValues" dxfId="524" priority="1580"/>
    <cfRule type="cellIs" dxfId="523" priority="1587" operator="equal">
      <formula>"重汽出口3.0"</formula>
    </cfRule>
  </conditionalFormatting>
  <conditionalFormatting sqref="C16">
    <cfRule type="duplicateValues" dxfId="522" priority="1594"/>
  </conditionalFormatting>
  <conditionalFormatting sqref="B1:B1048576">
    <cfRule type="duplicateValues" dxfId="521" priority="177"/>
    <cfRule type="duplicateValues" dxfId="520" priority="376"/>
    <cfRule type="duplicateValues" dxfId="519" priority="393"/>
    <cfRule type="duplicateValues" dxfId="518" priority="711"/>
    <cfRule type="duplicateValues" dxfId="517" priority="1024"/>
    <cfRule type="duplicateValues" dxfId="516" priority="1050"/>
    <cfRule type="duplicateValues" dxfId="515" priority="1372"/>
    <cfRule type="duplicateValues" dxfId="514" priority="1373"/>
    <cfRule type="duplicateValues" dxfId="513" priority="1374"/>
    <cfRule type="duplicateValues" dxfId="512" priority="1453"/>
    <cfRule type="duplicateValues" dxfId="511" priority="1454"/>
    <cfRule type="duplicateValues" dxfId="510" priority="1455"/>
    <cfRule type="duplicateValues" dxfId="509" priority="1456"/>
    <cfRule type="duplicateValues" dxfId="508" priority="1477"/>
  </conditionalFormatting>
  <conditionalFormatting sqref="C1:C1048576">
    <cfRule type="duplicateValues" dxfId="507" priority="1"/>
    <cfRule type="duplicateValues" dxfId="506" priority="157"/>
    <cfRule type="duplicateValues" dxfId="505" priority="176"/>
    <cfRule type="duplicateValues" dxfId="504" priority="475"/>
    <cfRule type="duplicateValues" dxfId="503" priority="476"/>
    <cfRule type="duplicateValues" dxfId="502" priority="721"/>
    <cfRule type="duplicateValues" dxfId="501" priority="722"/>
    <cfRule type="duplicateValues" dxfId="500" priority="723"/>
    <cfRule type="duplicateValues" dxfId="499" priority="724"/>
    <cfRule type="duplicateValues" dxfId="498" priority="1051"/>
  </conditionalFormatting>
  <conditionalFormatting sqref="B1:B7 B19:B1048576">
    <cfRule type="duplicateValues" dxfId="497" priority="2259"/>
    <cfRule type="duplicateValues" dxfId="496" priority="2263"/>
  </conditionalFormatting>
  <conditionalFormatting sqref="B1:B12 B19:B1048576">
    <cfRule type="duplicateValues" dxfId="495" priority="1706"/>
    <cfRule type="duplicateValues" dxfId="494" priority="1707"/>
    <cfRule type="duplicateValues" dxfId="493" priority="1725"/>
  </conditionalFormatting>
  <conditionalFormatting sqref="B1:B16 B19:B1048576">
    <cfRule type="duplicateValues" dxfId="492" priority="1565"/>
  </conditionalFormatting>
  <conditionalFormatting sqref="C1:C7 C19:C1048576">
    <cfRule type="duplicateValues" dxfId="491" priority="1786"/>
    <cfRule type="duplicateValues" dxfId="490" priority="1790"/>
    <cfRule type="duplicateValues" dxfId="489" priority="1791"/>
    <cfRule type="duplicateValues" dxfId="488" priority="1925"/>
    <cfRule type="duplicateValues" dxfId="487" priority="1988"/>
    <cfRule type="duplicateValues" dxfId="486" priority="1989"/>
    <cfRule type="duplicateValues" dxfId="485" priority="2167"/>
    <cfRule type="duplicateValues" dxfId="484" priority="2200"/>
    <cfRule type="duplicateValues" dxfId="483" priority="2201"/>
    <cfRule type="duplicateValues" dxfId="482" priority="2217"/>
  </conditionalFormatting>
  <printOptions horizontalCentered="1"/>
  <pageMargins left="0.31496062992126" right="0.27559055118110198" top="0.31496062992126" bottom="0.31496062992126" header="0.31496062992126" footer="0.31496062992126"/>
  <pageSetup paperSize="9" fitToHeight="0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view="pageBreakPreview" zoomScale="85" zoomScaleNormal="70" workbookViewId="0">
      <selection activeCell="J12" sqref="J12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5" width="8.75" style="28"/>
    <col min="16" max="16" width="16.125" style="28" customWidth="1"/>
    <col min="17" max="17" width="11.25" style="28" customWidth="1"/>
    <col min="18" max="16384" width="8.75" style="28"/>
  </cols>
  <sheetData>
    <row r="2" spans="1:17" s="23" customFormat="1" ht="17.25" customHeight="1">
      <c r="A2" s="101" t="s">
        <v>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</row>
    <row r="3" spans="1:17" s="23" customFormat="1" ht="17.25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</row>
    <row r="4" spans="1:17" s="23" customFormat="1" ht="17.25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</row>
    <row r="5" spans="1:17" s="23" customFormat="1" ht="20.100000000000001" customHeight="1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</row>
    <row r="6" spans="1:17" s="24" customFormat="1" ht="15" customHeight="1">
      <c r="A6" s="113" t="s">
        <v>30</v>
      </c>
      <c r="B6" s="114" t="s">
        <v>31</v>
      </c>
      <c r="C6" s="114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2" t="s">
        <v>37</v>
      </c>
      <c r="I6" s="112" t="s">
        <v>38</v>
      </c>
      <c r="J6" s="111" t="s">
        <v>39</v>
      </c>
      <c r="K6" s="110" t="s">
        <v>40</v>
      </c>
      <c r="L6" s="110" t="s">
        <v>41</v>
      </c>
      <c r="M6" s="110" t="s">
        <v>42</v>
      </c>
      <c r="N6" s="100" t="s">
        <v>43</v>
      </c>
      <c r="O6" s="100" t="s">
        <v>44</v>
      </c>
      <c r="P6" s="100" t="s">
        <v>14</v>
      </c>
    </row>
    <row r="7" spans="1:17" s="25" customFormat="1" ht="15" customHeight="1">
      <c r="A7" s="113"/>
      <c r="B7" s="114"/>
      <c r="C7" s="114"/>
      <c r="D7" s="111"/>
      <c r="E7" s="111"/>
      <c r="F7" s="111"/>
      <c r="G7" s="111"/>
      <c r="H7" s="112"/>
      <c r="I7" s="112"/>
      <c r="J7" s="111"/>
      <c r="K7" s="110"/>
      <c r="L7" s="110"/>
      <c r="M7" s="110"/>
      <c r="N7" s="100"/>
      <c r="O7" s="100"/>
      <c r="P7" s="100"/>
    </row>
    <row r="8" spans="1:17" s="26" customFormat="1" ht="33.950000000000003" customHeight="1">
      <c r="A8" s="29"/>
      <c r="B8" s="30"/>
      <c r="C8" s="30"/>
      <c r="D8" s="31"/>
      <c r="E8" s="32"/>
      <c r="F8" s="33"/>
      <c r="G8" s="30"/>
      <c r="H8" s="34"/>
      <c r="I8" s="54"/>
      <c r="J8" s="40"/>
      <c r="K8" s="55"/>
      <c r="L8" s="55"/>
      <c r="M8" s="29"/>
      <c r="N8" s="29"/>
      <c r="O8" s="29"/>
      <c r="P8" s="29"/>
      <c r="Q8" s="60"/>
    </row>
    <row r="9" spans="1:17" s="26" customFormat="1" ht="33.950000000000003" customHeight="1">
      <c r="A9" s="29"/>
      <c r="B9" s="30"/>
      <c r="C9" s="30"/>
      <c r="D9" s="31"/>
      <c r="E9" s="32"/>
      <c r="F9" s="33"/>
      <c r="G9" s="30"/>
      <c r="H9" s="34"/>
      <c r="I9" s="54"/>
      <c r="J9" s="40"/>
      <c r="K9" s="55"/>
      <c r="L9" s="55"/>
      <c r="M9" s="29"/>
      <c r="N9" s="29"/>
      <c r="O9" s="29"/>
      <c r="P9" s="29"/>
      <c r="Q9" s="60"/>
    </row>
    <row r="10" spans="1:17" s="26" customFormat="1" ht="33.950000000000003" customHeight="1">
      <c r="A10" s="29"/>
      <c r="B10" s="35"/>
      <c r="C10" s="35"/>
      <c r="D10" s="31"/>
      <c r="E10" s="32"/>
      <c r="F10" s="33"/>
      <c r="G10" s="30"/>
      <c r="H10" s="34"/>
      <c r="I10" s="54"/>
      <c r="J10" s="40"/>
      <c r="K10" s="55"/>
      <c r="L10" s="55"/>
      <c r="M10" s="29"/>
      <c r="N10" s="29"/>
      <c r="O10" s="29"/>
      <c r="P10" s="29"/>
      <c r="Q10" s="60"/>
    </row>
    <row r="11" spans="1:17" s="26" customFormat="1" ht="33.950000000000003" customHeight="1">
      <c r="A11" s="29"/>
      <c r="B11" s="36"/>
      <c r="C11" s="37"/>
      <c r="D11" s="37"/>
      <c r="E11" s="38"/>
      <c r="F11" s="33"/>
      <c r="G11" s="39"/>
      <c r="H11" s="39"/>
      <c r="I11" s="39"/>
      <c r="J11" s="40"/>
      <c r="K11" s="55"/>
      <c r="L11" s="55"/>
      <c r="M11" s="29"/>
      <c r="N11" s="29"/>
      <c r="O11" s="29"/>
      <c r="P11" s="29"/>
      <c r="Q11" s="60"/>
    </row>
    <row r="12" spans="1:17" s="26" customFormat="1" ht="33.950000000000003" customHeight="1">
      <c r="A12" s="29"/>
      <c r="B12" s="40"/>
      <c r="C12" s="30"/>
      <c r="D12" s="31"/>
      <c r="E12" s="41"/>
      <c r="F12" s="33"/>
      <c r="G12" s="30"/>
      <c r="H12" s="34"/>
      <c r="I12" s="54"/>
      <c r="J12" s="40"/>
      <c r="K12" s="55"/>
      <c r="L12" s="55"/>
      <c r="M12" s="29"/>
      <c r="N12" s="29"/>
      <c r="O12" s="29"/>
      <c r="P12" s="29"/>
      <c r="Q12" s="60"/>
    </row>
    <row r="13" spans="1:17" s="26" customFormat="1" ht="33.950000000000003" customHeight="1">
      <c r="A13" s="29"/>
      <c r="B13" s="42"/>
      <c r="C13" s="30"/>
      <c r="D13" s="31"/>
      <c r="E13" s="32"/>
      <c r="F13" s="33"/>
      <c r="G13" s="30"/>
      <c r="H13" s="34"/>
      <c r="I13" s="54"/>
      <c r="J13" s="40"/>
      <c r="K13" s="55"/>
      <c r="L13" s="55"/>
      <c r="M13" s="29"/>
      <c r="N13" s="29"/>
      <c r="O13" s="29"/>
      <c r="P13" s="29"/>
      <c r="Q13" s="60"/>
    </row>
    <row r="14" spans="1:17" s="26" customFormat="1" ht="33.950000000000003" customHeight="1">
      <c r="A14" s="29"/>
      <c r="B14" s="35"/>
      <c r="C14" s="35"/>
      <c r="D14" s="43"/>
      <c r="E14" s="44"/>
      <c r="F14" s="33"/>
      <c r="G14" s="39"/>
      <c r="H14" s="45"/>
      <c r="I14" s="47"/>
      <c r="J14" s="40"/>
      <c r="K14" s="55"/>
      <c r="L14" s="55"/>
      <c r="M14" s="29"/>
      <c r="N14" s="29"/>
      <c r="O14" s="29"/>
      <c r="P14" s="29"/>
      <c r="Q14" s="61"/>
    </row>
    <row r="15" spans="1:17" s="26" customFormat="1" ht="33.950000000000003" customHeight="1">
      <c r="A15" s="29"/>
      <c r="B15" s="35"/>
      <c r="C15" s="35"/>
      <c r="D15" s="43"/>
      <c r="E15" s="44"/>
      <c r="F15" s="33"/>
      <c r="G15" s="39"/>
      <c r="H15" s="45"/>
      <c r="I15" s="47"/>
      <c r="J15" s="40"/>
      <c r="K15" s="55"/>
      <c r="L15" s="55"/>
      <c r="M15" s="29"/>
      <c r="N15" s="29"/>
      <c r="O15" s="29"/>
      <c r="P15" s="29"/>
      <c r="Q15" s="61"/>
    </row>
    <row r="16" spans="1:17" s="26" customFormat="1" ht="33.950000000000003" customHeight="1">
      <c r="A16" s="29"/>
      <c r="B16" s="35"/>
      <c r="C16" s="35"/>
      <c r="D16" s="43"/>
      <c r="E16" s="44"/>
      <c r="F16" s="33"/>
      <c r="G16" s="39"/>
      <c r="H16" s="45"/>
      <c r="I16" s="47"/>
      <c r="J16" s="40"/>
      <c r="K16" s="55"/>
      <c r="L16" s="55"/>
      <c r="M16" s="29"/>
      <c r="N16" s="29"/>
      <c r="O16" s="29"/>
      <c r="P16" s="29"/>
      <c r="Q16" s="61"/>
    </row>
    <row r="17" spans="1:17" s="26" customFormat="1" ht="33.950000000000003" customHeight="1">
      <c r="A17" s="29"/>
      <c r="B17" s="35"/>
      <c r="C17" s="35"/>
      <c r="D17" s="43"/>
      <c r="E17" s="44"/>
      <c r="F17" s="33"/>
      <c r="G17" s="39"/>
      <c r="H17" s="45"/>
      <c r="I17" s="47"/>
      <c r="J17" s="40"/>
      <c r="K17" s="55"/>
      <c r="L17" s="55"/>
      <c r="M17" s="29"/>
      <c r="N17" s="29"/>
      <c r="O17" s="29"/>
      <c r="P17" s="29"/>
      <c r="Q17" s="61"/>
    </row>
    <row r="18" spans="1:17" s="26" customFormat="1" ht="33.950000000000003" customHeight="1">
      <c r="A18" s="29"/>
      <c r="B18" s="35"/>
      <c r="C18" s="35"/>
      <c r="D18" s="43"/>
      <c r="E18" s="44"/>
      <c r="F18" s="33"/>
      <c r="G18" s="39"/>
      <c r="H18" s="45"/>
      <c r="I18" s="47"/>
      <c r="J18" s="40"/>
      <c r="K18" s="55"/>
      <c r="L18" s="55"/>
      <c r="M18" s="29"/>
      <c r="N18" s="29"/>
      <c r="O18" s="29"/>
      <c r="P18" s="29"/>
      <c r="Q18" s="61"/>
    </row>
    <row r="19" spans="1:17" s="26" customFormat="1" ht="32.1" customHeight="1">
      <c r="A19" s="29"/>
      <c r="B19" s="35"/>
      <c r="C19" s="35"/>
      <c r="D19" s="43"/>
      <c r="E19" s="44"/>
      <c r="F19" s="33"/>
      <c r="G19" s="39"/>
      <c r="H19" s="45"/>
      <c r="I19" s="47"/>
      <c r="J19" s="40"/>
      <c r="K19" s="55"/>
      <c r="L19" s="55"/>
      <c r="M19" s="29"/>
      <c r="N19" s="29"/>
      <c r="O19" s="29"/>
      <c r="P19" s="29"/>
      <c r="Q19" s="61"/>
    </row>
    <row r="20" spans="1:17" s="26" customFormat="1" ht="33.950000000000003" customHeight="1">
      <c r="A20" s="29"/>
      <c r="B20" s="35"/>
      <c r="C20" s="35"/>
      <c r="D20" s="43"/>
      <c r="E20" s="44"/>
      <c r="F20" s="33"/>
      <c r="G20" s="40"/>
      <c r="H20" s="45"/>
      <c r="I20" s="47"/>
      <c r="J20" s="40"/>
      <c r="K20" s="55"/>
      <c r="L20" s="55"/>
      <c r="M20" s="29"/>
      <c r="N20" s="29"/>
      <c r="O20" s="29"/>
      <c r="P20" s="29"/>
    </row>
    <row r="21" spans="1:17" s="26" customFormat="1" ht="33.950000000000003" customHeight="1">
      <c r="A21" s="29"/>
      <c r="B21" s="35"/>
      <c r="C21" s="35"/>
      <c r="D21" s="31"/>
      <c r="E21" s="32"/>
      <c r="F21" s="33"/>
      <c r="G21" s="30"/>
      <c r="H21" s="40"/>
      <c r="I21" s="54"/>
      <c r="J21" s="40"/>
      <c r="K21" s="55"/>
      <c r="L21" s="55"/>
      <c r="M21" s="29"/>
      <c r="N21" s="29"/>
      <c r="O21" s="29"/>
      <c r="P21" s="31"/>
    </row>
    <row r="22" spans="1:17" s="26" customFormat="1" ht="33.950000000000003" customHeight="1">
      <c r="A22" s="29"/>
      <c r="B22" s="35"/>
      <c r="C22" s="35"/>
      <c r="D22" s="29"/>
      <c r="E22" s="32"/>
      <c r="F22" s="33"/>
      <c r="G22" s="30"/>
      <c r="H22" s="34"/>
      <c r="I22" s="54"/>
      <c r="J22" s="40"/>
      <c r="K22" s="55"/>
      <c r="L22" s="55"/>
      <c r="M22" s="29"/>
      <c r="N22" s="29"/>
      <c r="O22" s="29"/>
      <c r="P22" s="31"/>
    </row>
    <row r="23" spans="1:17" s="26" customFormat="1" ht="33.950000000000003" customHeight="1">
      <c r="A23" s="29"/>
      <c r="B23" s="35"/>
      <c r="C23" s="35"/>
      <c r="D23" s="35"/>
      <c r="E23" s="44"/>
      <c r="F23" s="33"/>
      <c r="G23" s="39"/>
      <c r="H23" s="45"/>
      <c r="I23" s="56"/>
      <c r="J23" s="40"/>
      <c r="K23" s="55"/>
      <c r="L23" s="55"/>
      <c r="M23" s="29"/>
      <c r="N23" s="29"/>
      <c r="O23" s="29"/>
      <c r="P23" s="29"/>
    </row>
    <row r="24" spans="1:17" s="26" customFormat="1" ht="33.950000000000003" customHeight="1">
      <c r="A24" s="29"/>
      <c r="B24" s="35"/>
      <c r="C24" s="35"/>
      <c r="D24" s="31"/>
      <c r="E24" s="32"/>
      <c r="F24" s="33"/>
      <c r="G24" s="30"/>
      <c r="H24" s="40"/>
      <c r="I24" s="54"/>
      <c r="J24" s="40"/>
      <c r="K24" s="55"/>
      <c r="L24" s="55"/>
      <c r="M24" s="29"/>
      <c r="N24" s="29"/>
      <c r="O24" s="29"/>
      <c r="P24" s="31"/>
    </row>
    <row r="25" spans="1:17" s="26" customFormat="1" ht="33.950000000000003" customHeight="1">
      <c r="A25" s="29"/>
      <c r="B25" s="35"/>
      <c r="C25" s="35"/>
      <c r="D25" s="43"/>
      <c r="E25" s="44"/>
      <c r="F25" s="33"/>
      <c r="G25" s="46"/>
      <c r="H25" s="47"/>
      <c r="I25" s="54"/>
      <c r="J25" s="40"/>
      <c r="K25" s="55"/>
      <c r="L25" s="55"/>
      <c r="M25" s="29"/>
      <c r="N25" s="29"/>
      <c r="O25" s="29"/>
      <c r="P25" s="29"/>
    </row>
    <row r="26" spans="1:17" s="26" customFormat="1" ht="33.950000000000003" customHeight="1">
      <c r="A26" s="29"/>
      <c r="B26" s="35"/>
      <c r="C26" s="35"/>
      <c r="D26" s="43"/>
      <c r="E26" s="44"/>
      <c r="F26" s="33"/>
      <c r="G26" s="39"/>
      <c r="H26" s="47"/>
      <c r="I26" s="54"/>
      <c r="J26" s="40"/>
      <c r="K26" s="55"/>
      <c r="L26" s="55"/>
      <c r="M26" s="29"/>
      <c r="N26" s="29"/>
      <c r="O26" s="29"/>
      <c r="P26" s="29"/>
    </row>
    <row r="27" spans="1:17" s="26" customFormat="1" ht="33.950000000000003" customHeight="1">
      <c r="A27" s="29"/>
      <c r="B27" s="35"/>
      <c r="C27" s="35"/>
      <c r="D27" s="31"/>
      <c r="E27" s="32"/>
      <c r="F27" s="33"/>
      <c r="G27" s="30"/>
      <c r="H27" s="40"/>
      <c r="I27" s="54"/>
      <c r="J27" s="40"/>
      <c r="K27" s="55"/>
      <c r="L27" s="55"/>
      <c r="M27" s="29"/>
      <c r="N27" s="29"/>
      <c r="O27" s="29"/>
      <c r="P27" s="31"/>
    </row>
    <row r="28" spans="1:17" s="26" customFormat="1" ht="33.950000000000003" customHeight="1">
      <c r="A28" s="29"/>
      <c r="B28" s="35"/>
      <c r="C28" s="35"/>
      <c r="E28" s="44"/>
      <c r="F28" s="33"/>
      <c r="G28" s="39"/>
      <c r="H28" s="45"/>
      <c r="I28" s="47"/>
      <c r="J28" s="40"/>
      <c r="K28" s="55"/>
      <c r="L28" s="55"/>
      <c r="M28" s="29"/>
      <c r="N28" s="29"/>
      <c r="O28" s="53"/>
      <c r="P28" s="43"/>
    </row>
    <row r="29" spans="1:17" s="26" customFormat="1" ht="33.950000000000003" customHeight="1">
      <c r="A29" s="29"/>
      <c r="B29" s="35"/>
      <c r="C29" s="35"/>
      <c r="D29" s="35"/>
      <c r="E29" s="44"/>
      <c r="F29" s="33"/>
      <c r="G29" s="48"/>
      <c r="H29" s="49"/>
      <c r="I29" s="57"/>
      <c r="J29" s="40"/>
      <c r="K29" s="55"/>
      <c r="L29" s="55"/>
      <c r="M29" s="29"/>
      <c r="N29" s="29"/>
      <c r="O29" s="53"/>
      <c r="P29" s="29"/>
    </row>
    <row r="30" spans="1:17" s="27" customFormat="1" ht="33.950000000000003" customHeight="1">
      <c r="A30" s="29"/>
      <c r="B30" s="41"/>
      <c r="C30" s="41"/>
      <c r="D30" s="44"/>
      <c r="E30" s="44"/>
      <c r="F30" s="50"/>
      <c r="G30" s="51"/>
      <c r="H30" s="52"/>
      <c r="I30" s="58"/>
      <c r="J30" s="54"/>
      <c r="K30" s="55"/>
      <c r="L30" s="55"/>
      <c r="M30" s="29"/>
      <c r="N30" s="29"/>
      <c r="O30" s="53"/>
      <c r="P30" s="29"/>
      <c r="Q30" s="26"/>
    </row>
    <row r="31" spans="1:17" s="27" customFormat="1" ht="33.950000000000003" customHeight="1">
      <c r="A31" s="29"/>
      <c r="B31" s="41"/>
      <c r="C31" s="41"/>
      <c r="D31" s="44"/>
      <c r="E31" s="44"/>
      <c r="F31" s="50"/>
      <c r="G31" s="51"/>
      <c r="H31" s="52"/>
      <c r="I31" s="58"/>
      <c r="J31" s="54"/>
      <c r="K31" s="55"/>
      <c r="L31" s="55"/>
      <c r="M31" s="29"/>
      <c r="N31" s="29"/>
      <c r="O31" s="53"/>
      <c r="P31" s="29"/>
      <c r="Q31" s="26"/>
    </row>
    <row r="32" spans="1:17" s="26" customFormat="1" ht="33.950000000000003" customHeight="1">
      <c r="A32" s="29"/>
      <c r="B32" s="35"/>
      <c r="C32" s="35"/>
      <c r="D32" s="43"/>
      <c r="E32" s="44"/>
      <c r="F32" s="33"/>
      <c r="G32" s="40"/>
      <c r="H32" s="34"/>
      <c r="I32" s="54"/>
      <c r="J32" s="40"/>
      <c r="K32" s="55"/>
      <c r="L32" s="55"/>
      <c r="M32" s="29"/>
      <c r="N32" s="29"/>
      <c r="O32" s="53"/>
      <c r="P32" s="29"/>
    </row>
    <row r="33" spans="1:17" s="26" customFormat="1" ht="33.950000000000003" customHeight="1">
      <c r="A33" s="29"/>
      <c r="B33" s="35"/>
      <c r="C33" s="35"/>
      <c r="D33" s="43"/>
      <c r="E33" s="44"/>
      <c r="F33" s="33"/>
      <c r="G33" s="40"/>
      <c r="H33" s="34"/>
      <c r="I33" s="54"/>
      <c r="J33" s="40"/>
      <c r="K33" s="55"/>
      <c r="L33" s="55"/>
      <c r="M33" s="29"/>
      <c r="N33" s="29"/>
      <c r="O33" s="53"/>
      <c r="P33" s="29"/>
    </row>
    <row r="34" spans="1:17" s="26" customFormat="1" ht="33.950000000000003" customHeight="1">
      <c r="A34" s="29"/>
      <c r="B34" s="35"/>
      <c r="C34" s="35"/>
      <c r="D34" s="43"/>
      <c r="E34" s="44"/>
      <c r="F34" s="33"/>
      <c r="G34" s="40"/>
      <c r="H34" s="34"/>
      <c r="I34" s="54"/>
      <c r="J34" s="40"/>
      <c r="K34" s="55"/>
      <c r="L34" s="55"/>
      <c r="M34" s="29"/>
      <c r="N34" s="29"/>
      <c r="O34" s="53"/>
      <c r="P34" s="29"/>
    </row>
    <row r="35" spans="1:17" s="26" customFormat="1" ht="33.950000000000003" customHeight="1">
      <c r="A35" s="29"/>
      <c r="B35" s="35"/>
      <c r="C35" s="35"/>
      <c r="D35" s="43"/>
      <c r="E35" s="44"/>
      <c r="F35" s="33"/>
      <c r="G35" s="40"/>
      <c r="H35" s="34"/>
      <c r="I35" s="54"/>
      <c r="J35" s="40"/>
      <c r="K35" s="55"/>
      <c r="L35" s="55"/>
      <c r="M35" s="29"/>
      <c r="N35" s="29"/>
      <c r="O35" s="53"/>
      <c r="P35" s="29"/>
    </row>
    <row r="36" spans="1:17" s="26" customFormat="1" ht="33.950000000000003" customHeight="1">
      <c r="A36" s="29"/>
      <c r="B36" s="35"/>
      <c r="C36" s="35"/>
      <c r="D36" s="43"/>
      <c r="E36" s="44"/>
      <c r="F36" s="33"/>
      <c r="G36" s="46"/>
      <c r="H36" s="34"/>
      <c r="I36" s="54"/>
      <c r="J36" s="40"/>
      <c r="K36" s="55"/>
      <c r="L36" s="55"/>
      <c r="M36" s="29"/>
      <c r="N36" s="29"/>
      <c r="O36" s="53"/>
      <c r="P36" s="29"/>
    </row>
    <row r="37" spans="1:17" s="26" customFormat="1" ht="33.950000000000003" customHeight="1">
      <c r="A37" s="29"/>
      <c r="B37" s="35"/>
      <c r="C37" s="35"/>
      <c r="D37" s="43"/>
      <c r="E37" s="44"/>
      <c r="F37" s="33"/>
      <c r="G37" s="46"/>
      <c r="H37" s="34"/>
      <c r="I37" s="54"/>
      <c r="J37" s="40"/>
      <c r="K37" s="55"/>
      <c r="L37" s="55"/>
      <c r="M37" s="29"/>
      <c r="N37" s="29"/>
      <c r="O37" s="53"/>
      <c r="P37" s="29"/>
    </row>
    <row r="38" spans="1:17" s="26" customFormat="1" ht="33.950000000000003" customHeight="1">
      <c r="A38" s="29"/>
      <c r="B38" s="35"/>
      <c r="C38" s="35"/>
      <c r="D38" s="43"/>
      <c r="E38" s="44"/>
      <c r="F38" s="33"/>
      <c r="G38" s="46"/>
      <c r="H38" s="52"/>
      <c r="I38" s="59"/>
      <c r="J38" s="40"/>
      <c r="K38" s="55"/>
      <c r="L38" s="55"/>
      <c r="M38" s="29"/>
      <c r="N38" s="29"/>
      <c r="O38" s="53"/>
      <c r="P38" s="29"/>
    </row>
    <row r="39" spans="1:17" s="26" customFormat="1" ht="33.950000000000003" customHeight="1">
      <c r="A39" s="29"/>
      <c r="B39" s="35"/>
      <c r="C39" s="35"/>
      <c r="D39" s="43"/>
      <c r="E39" s="44"/>
      <c r="F39" s="33"/>
      <c r="G39" s="46"/>
      <c r="H39" s="52"/>
      <c r="I39" s="59"/>
      <c r="J39" s="40"/>
      <c r="K39" s="55"/>
      <c r="L39" s="55"/>
      <c r="M39" s="29"/>
      <c r="N39" s="29"/>
      <c r="O39" s="53"/>
      <c r="P39" s="29"/>
    </row>
    <row r="40" spans="1:17" s="26" customFormat="1" ht="33.950000000000003" customHeight="1">
      <c r="A40" s="29"/>
      <c r="B40" s="35"/>
      <c r="C40" s="35"/>
      <c r="D40" s="43"/>
      <c r="E40" s="44"/>
      <c r="F40" s="33"/>
      <c r="G40" s="48"/>
      <c r="H40" s="52"/>
      <c r="I40" s="58"/>
      <c r="J40" s="40"/>
      <c r="K40" s="55"/>
      <c r="L40" s="55"/>
      <c r="M40" s="29"/>
      <c r="N40" s="29"/>
      <c r="O40" s="53"/>
      <c r="P40" s="29"/>
    </row>
    <row r="41" spans="1:17" s="26" customFormat="1" ht="33.950000000000003" customHeight="1">
      <c r="A41" s="29"/>
      <c r="B41" s="35"/>
      <c r="C41" s="35"/>
      <c r="D41" s="43"/>
      <c r="E41" s="44"/>
      <c r="F41" s="33"/>
      <c r="G41" s="39"/>
      <c r="H41" s="47"/>
      <c r="I41" s="58"/>
      <c r="J41" s="40"/>
      <c r="K41" s="55"/>
      <c r="L41" s="55"/>
      <c r="M41" s="29"/>
      <c r="N41" s="29"/>
      <c r="O41" s="53"/>
      <c r="P41" s="29"/>
    </row>
    <row r="42" spans="1:17" s="27" customFormat="1" ht="33.950000000000003" customHeight="1">
      <c r="A42" s="53"/>
      <c r="B42" s="41"/>
      <c r="C42" s="41"/>
      <c r="D42" s="44"/>
      <c r="E42" s="44"/>
      <c r="F42" s="50"/>
      <c r="G42" s="51"/>
      <c r="H42" s="52"/>
      <c r="I42" s="58"/>
      <c r="J42" s="54"/>
      <c r="K42" s="55"/>
      <c r="L42" s="55"/>
      <c r="M42" s="29"/>
      <c r="N42" s="29"/>
      <c r="O42" s="53"/>
      <c r="P42" s="29"/>
      <c r="Q42" s="26"/>
    </row>
    <row r="43" spans="1:17" s="27" customFormat="1" ht="33.950000000000003" customHeight="1">
      <c r="A43" s="53"/>
      <c r="B43" s="41"/>
      <c r="C43" s="41"/>
      <c r="D43" s="44"/>
      <c r="E43" s="44"/>
      <c r="F43" s="50"/>
      <c r="G43" s="51"/>
      <c r="H43" s="49"/>
      <c r="I43" s="52"/>
      <c r="J43" s="54"/>
      <c r="K43" s="55"/>
      <c r="L43" s="55"/>
      <c r="M43" s="29"/>
      <c r="N43" s="29"/>
      <c r="O43" s="53"/>
      <c r="P43" s="29"/>
      <c r="Q43" s="26"/>
    </row>
    <row r="44" spans="1:17" s="27" customFormat="1" ht="33.950000000000003" customHeight="1">
      <c r="A44" s="53"/>
      <c r="B44" s="41"/>
      <c r="C44" s="41"/>
      <c r="D44" s="44"/>
      <c r="E44" s="44"/>
      <c r="F44" s="50"/>
      <c r="G44" s="51"/>
      <c r="H44" s="49"/>
      <c r="I44" s="52"/>
      <c r="J44" s="54"/>
      <c r="K44" s="55"/>
      <c r="L44" s="55"/>
      <c r="M44" s="29"/>
      <c r="N44" s="29"/>
      <c r="O44" s="53"/>
      <c r="P44" s="29"/>
      <c r="Q44" s="26"/>
    </row>
    <row r="45" spans="1:17" s="27" customFormat="1" ht="33.950000000000003" customHeight="1">
      <c r="A45" s="53"/>
      <c r="B45" s="41"/>
      <c r="C45" s="41"/>
      <c r="D45" s="44"/>
      <c r="E45" s="44"/>
      <c r="F45" s="50"/>
      <c r="G45" s="51"/>
      <c r="H45" s="52"/>
      <c r="I45" s="58"/>
      <c r="J45" s="54"/>
      <c r="K45" s="55"/>
      <c r="L45" s="55"/>
      <c r="M45" s="29"/>
      <c r="N45" s="29"/>
      <c r="O45" s="53"/>
      <c r="P45" s="29"/>
      <c r="Q45" s="26"/>
    </row>
    <row r="46" spans="1:17" s="27" customFormat="1" ht="33.950000000000003" customHeight="1">
      <c r="A46" s="53"/>
      <c r="B46" s="41"/>
      <c r="C46" s="41"/>
      <c r="D46" s="44"/>
      <c r="E46" s="44"/>
      <c r="F46" s="50"/>
      <c r="G46" s="51"/>
      <c r="H46" s="52"/>
      <c r="I46" s="58"/>
      <c r="J46" s="54"/>
      <c r="K46" s="55"/>
      <c r="L46" s="55"/>
      <c r="M46" s="29"/>
      <c r="N46" s="29"/>
      <c r="O46" s="53"/>
      <c r="P46" s="29"/>
      <c r="Q46" s="26"/>
    </row>
    <row r="47" spans="1:17" s="27" customFormat="1" ht="33.950000000000003" customHeight="1">
      <c r="A47" s="53"/>
      <c r="B47" s="41"/>
      <c r="C47" s="41"/>
      <c r="D47" s="44"/>
      <c r="E47" s="44"/>
      <c r="F47" s="50"/>
      <c r="G47" s="48"/>
      <c r="H47" s="49"/>
      <c r="I47" s="52"/>
      <c r="J47" s="54"/>
      <c r="K47" s="55"/>
      <c r="L47" s="55"/>
      <c r="M47" s="29"/>
      <c r="N47" s="29"/>
      <c r="O47" s="53"/>
      <c r="P47" s="29"/>
      <c r="Q47" s="26"/>
    </row>
    <row r="48" spans="1:17" s="27" customFormat="1" ht="33.950000000000003" customHeight="1">
      <c r="A48" s="53"/>
      <c r="B48" s="41"/>
      <c r="C48" s="41"/>
      <c r="D48" s="44"/>
      <c r="E48" s="44"/>
      <c r="F48" s="50"/>
      <c r="G48" s="48"/>
      <c r="H48" s="49"/>
      <c r="I48" s="52"/>
      <c r="J48" s="54"/>
      <c r="K48" s="55"/>
      <c r="L48" s="55"/>
      <c r="M48" s="29"/>
      <c r="N48" s="29"/>
      <c r="O48" s="53"/>
      <c r="P48" s="29"/>
      <c r="Q48" s="26"/>
    </row>
    <row r="49" spans="1:17" s="27" customFormat="1" ht="33.950000000000003" customHeight="1">
      <c r="A49" s="53"/>
      <c r="B49" s="41"/>
      <c r="C49" s="41"/>
      <c r="D49" s="44"/>
      <c r="E49" s="44"/>
      <c r="F49" s="50"/>
      <c r="G49" s="51"/>
      <c r="H49" s="52"/>
      <c r="I49" s="58"/>
      <c r="J49" s="54"/>
      <c r="K49" s="55"/>
      <c r="L49" s="55"/>
      <c r="M49" s="29"/>
      <c r="N49" s="29"/>
      <c r="O49" s="53"/>
      <c r="P49" s="29"/>
      <c r="Q49" s="26"/>
    </row>
    <row r="50" spans="1:17" s="27" customFormat="1" ht="33.950000000000003" customHeight="1">
      <c r="A50" s="53"/>
      <c r="B50" s="41"/>
      <c r="C50" s="41"/>
      <c r="D50" s="44"/>
      <c r="E50" s="44"/>
      <c r="F50" s="50"/>
      <c r="G50" s="51"/>
      <c r="H50" s="52"/>
      <c r="I50" s="58"/>
      <c r="J50" s="54"/>
      <c r="K50" s="55"/>
      <c r="L50" s="55"/>
      <c r="M50" s="29"/>
      <c r="N50" s="29"/>
      <c r="O50" s="53"/>
      <c r="P50" s="29"/>
      <c r="Q50" s="26"/>
    </row>
  </sheetData>
  <autoFilter ref="A7:Q50"/>
  <mergeCells count="17">
    <mergeCell ref="E6:E7"/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</mergeCells>
  <phoneticPr fontId="29" type="noConversion"/>
  <conditionalFormatting sqref="A2">
    <cfRule type="duplicateValues" dxfId="481" priority="617"/>
    <cfRule type="duplicateValues" dxfId="480" priority="618"/>
    <cfRule type="duplicateValues" dxfId="479" priority="619"/>
    <cfRule type="duplicateValues" dxfId="478" priority="620"/>
    <cfRule type="duplicateValues" dxfId="477" priority="621"/>
    <cfRule type="duplicateValues" dxfId="476" priority="622"/>
  </conditionalFormatting>
  <conditionalFormatting sqref="B8">
    <cfRule type="cellIs" dxfId="475" priority="484" operator="equal">
      <formula>"重汽出口3.0"</formula>
    </cfRule>
  </conditionalFormatting>
  <conditionalFormatting sqref="C8">
    <cfRule type="duplicateValues" dxfId="474" priority="485"/>
  </conditionalFormatting>
  <conditionalFormatting sqref="B9">
    <cfRule type="cellIs" dxfId="473" priority="482" operator="equal">
      <formula>"重汽出口3.0"</formula>
    </cfRule>
  </conditionalFormatting>
  <conditionalFormatting sqref="C9">
    <cfRule type="duplicateValues" dxfId="472" priority="483"/>
  </conditionalFormatting>
  <conditionalFormatting sqref="B10">
    <cfRule type="cellIs" dxfId="471" priority="480" operator="equal">
      <formula>"重汽出口3.0"</formula>
    </cfRule>
  </conditionalFormatting>
  <conditionalFormatting sqref="C10">
    <cfRule type="duplicateValues" dxfId="470" priority="481"/>
  </conditionalFormatting>
  <conditionalFormatting sqref="B11">
    <cfRule type="cellIs" dxfId="469" priority="474" operator="equal">
      <formula>"重汽出口3.0"</formula>
    </cfRule>
    <cfRule type="duplicateValues" dxfId="468" priority="472"/>
    <cfRule type="duplicateValues" dxfId="467" priority="470"/>
    <cfRule type="duplicateValues" dxfId="466" priority="468"/>
  </conditionalFormatting>
  <conditionalFormatting sqref="C11">
    <cfRule type="duplicateValues" dxfId="465" priority="476"/>
  </conditionalFormatting>
  <conditionalFormatting sqref="B12">
    <cfRule type="cellIs" dxfId="464" priority="473" operator="equal">
      <formula>"重汽出口3.0"</formula>
    </cfRule>
    <cfRule type="duplicateValues" dxfId="463" priority="471"/>
    <cfRule type="duplicateValues" dxfId="462" priority="469"/>
    <cfRule type="duplicateValues" dxfId="461" priority="467"/>
  </conditionalFormatting>
  <conditionalFormatting sqref="C12">
    <cfRule type="duplicateValues" dxfId="460" priority="475"/>
  </conditionalFormatting>
  <conditionalFormatting sqref="B13">
    <cfRule type="cellIs" dxfId="459" priority="464" operator="equal">
      <formula>"重汽出口3.0"</formula>
    </cfRule>
    <cfRule type="duplicateValues" dxfId="458" priority="463"/>
    <cfRule type="duplicateValues" dxfId="457" priority="462"/>
    <cfRule type="duplicateValues" dxfId="456" priority="461"/>
    <cfRule type="duplicateValues" dxfId="455" priority="460"/>
  </conditionalFormatting>
  <conditionalFormatting sqref="C13">
    <cfRule type="duplicateValues" dxfId="454" priority="465"/>
  </conditionalFormatting>
  <conditionalFormatting sqref="B14">
    <cfRule type="duplicateValues" dxfId="453" priority="448"/>
    <cfRule type="duplicateValues" dxfId="452" priority="442"/>
    <cfRule type="duplicateValues" dxfId="451" priority="436"/>
    <cfRule type="duplicateValues" dxfId="450" priority="430"/>
    <cfRule type="duplicateValues" dxfId="449" priority="424"/>
  </conditionalFormatting>
  <conditionalFormatting sqref="H14">
    <cfRule type="cellIs" dxfId="448" priority="454" stopIfTrue="1" operator="equal">
      <formula>“总成件”</formula>
    </cfRule>
  </conditionalFormatting>
  <conditionalFormatting sqref="B15">
    <cfRule type="duplicateValues" dxfId="447" priority="447"/>
    <cfRule type="duplicateValues" dxfId="446" priority="441"/>
    <cfRule type="duplicateValues" dxfId="445" priority="435"/>
    <cfRule type="duplicateValues" dxfId="444" priority="429"/>
    <cfRule type="duplicateValues" dxfId="443" priority="423"/>
  </conditionalFormatting>
  <conditionalFormatting sqref="H15">
    <cfRule type="cellIs" dxfId="442" priority="453" stopIfTrue="1" operator="equal">
      <formula>“总成件”</formula>
    </cfRule>
  </conditionalFormatting>
  <conditionalFormatting sqref="B16">
    <cfRule type="duplicateValues" dxfId="441" priority="446"/>
    <cfRule type="duplicateValues" dxfId="440" priority="440"/>
    <cfRule type="duplicateValues" dxfId="439" priority="434"/>
    <cfRule type="duplicateValues" dxfId="438" priority="428"/>
    <cfRule type="duplicateValues" dxfId="437" priority="422"/>
  </conditionalFormatting>
  <conditionalFormatting sqref="H16">
    <cfRule type="cellIs" dxfId="436" priority="452" stopIfTrue="1" operator="equal">
      <formula>“总成件”</formula>
    </cfRule>
  </conditionalFormatting>
  <conditionalFormatting sqref="B17">
    <cfRule type="duplicateValues" dxfId="435" priority="445"/>
    <cfRule type="duplicateValues" dxfId="434" priority="439"/>
    <cfRule type="duplicateValues" dxfId="433" priority="433"/>
    <cfRule type="duplicateValues" dxfId="432" priority="427"/>
    <cfRule type="duplicateValues" dxfId="431" priority="421"/>
  </conditionalFormatting>
  <conditionalFormatting sqref="H17">
    <cfRule type="cellIs" dxfId="430" priority="451" stopIfTrue="1" operator="equal">
      <formula>“总成件”</formula>
    </cfRule>
  </conditionalFormatting>
  <conditionalFormatting sqref="B18">
    <cfRule type="duplicateValues" dxfId="429" priority="444"/>
    <cfRule type="duplicateValues" dxfId="428" priority="438"/>
    <cfRule type="duplicateValues" dxfId="427" priority="432"/>
    <cfRule type="duplicateValues" dxfId="426" priority="426"/>
    <cfRule type="duplicateValues" dxfId="425" priority="420"/>
  </conditionalFormatting>
  <conditionalFormatting sqref="H18">
    <cfRule type="cellIs" dxfId="424" priority="450" stopIfTrue="1" operator="equal">
      <formula>“总成件”</formula>
    </cfRule>
  </conditionalFormatting>
  <conditionalFormatting sqref="B19">
    <cfRule type="duplicateValues" dxfId="423" priority="443"/>
    <cfRule type="duplicateValues" dxfId="422" priority="437"/>
    <cfRule type="duplicateValues" dxfId="421" priority="431"/>
    <cfRule type="duplicateValues" dxfId="420" priority="425"/>
    <cfRule type="duplicateValues" dxfId="419" priority="419"/>
  </conditionalFormatting>
  <conditionalFormatting sqref="H19">
    <cfRule type="cellIs" dxfId="418" priority="449" stopIfTrue="1" operator="equal">
      <formula>“总成件”</formula>
    </cfRule>
  </conditionalFormatting>
  <conditionalFormatting sqref="B20">
    <cfRule type="duplicateValues" dxfId="417" priority="414"/>
    <cfRule type="duplicateValues" dxfId="416" priority="413"/>
    <cfRule type="duplicateValues" dxfId="415" priority="412"/>
    <cfRule type="duplicateValues" dxfId="414" priority="411"/>
    <cfRule type="duplicateValues" dxfId="413" priority="410"/>
    <cfRule type="duplicateValues" dxfId="412" priority="409"/>
    <cfRule type="duplicateValues" dxfId="411" priority="408"/>
    <cfRule type="duplicateValues" dxfId="410" priority="407"/>
    <cfRule type="duplicateValues" dxfId="409" priority="405"/>
  </conditionalFormatting>
  <conditionalFormatting sqref="C20">
    <cfRule type="duplicateValues" dxfId="408" priority="406"/>
  </conditionalFormatting>
  <conditionalFormatting sqref="H20">
    <cfRule type="cellIs" dxfId="407" priority="415" stopIfTrue="1" operator="equal">
      <formula>“总成件”</formula>
    </cfRule>
  </conditionalFormatting>
  <conditionalFormatting sqref="B21">
    <cfRule type="cellIs" dxfId="406" priority="398" operator="equal">
      <formula>"重汽出口3.0"</formula>
    </cfRule>
    <cfRule type="duplicateValues" dxfId="405" priority="397"/>
    <cfRule type="duplicateValues" dxfId="404" priority="396"/>
    <cfRule type="duplicateValues" dxfId="403" priority="395"/>
  </conditionalFormatting>
  <conditionalFormatting sqref="C21">
    <cfRule type="duplicateValues" dxfId="402" priority="399"/>
  </conditionalFormatting>
  <conditionalFormatting sqref="B22">
    <cfRule type="cellIs" dxfId="401" priority="403" operator="equal">
      <formula>"重汽出口3.0"</formula>
    </cfRule>
    <cfRule type="duplicateValues" dxfId="400" priority="402"/>
    <cfRule type="duplicateValues" dxfId="399" priority="401"/>
    <cfRule type="duplicateValues" dxfId="398" priority="400"/>
  </conditionalFormatting>
  <conditionalFormatting sqref="C22">
    <cfRule type="duplicateValues" dxfId="397" priority="404"/>
  </conditionalFormatting>
  <conditionalFormatting sqref="B23">
    <cfRule type="duplicateValues" dxfId="396" priority="383"/>
    <cfRule type="duplicateValues" dxfId="395" priority="382"/>
    <cfRule type="duplicateValues" dxfId="394" priority="381"/>
    <cfRule type="duplicateValues" dxfId="393" priority="380"/>
    <cfRule type="duplicateValues" dxfId="392" priority="379"/>
    <cfRule type="duplicateValues" dxfId="391" priority="378"/>
    <cfRule type="duplicateValues" dxfId="390" priority="377"/>
    <cfRule type="duplicateValues" dxfId="389" priority="376"/>
    <cfRule type="duplicateValues" dxfId="388" priority="365"/>
    <cfRule type="duplicateValues" dxfId="387" priority="364"/>
  </conditionalFormatting>
  <conditionalFormatting sqref="C23">
    <cfRule type="duplicateValues" dxfId="386" priority="375"/>
    <cfRule type="duplicateValues" dxfId="385" priority="374"/>
    <cfRule type="duplicateValues" dxfId="384" priority="373"/>
    <cfRule type="duplicateValues" dxfId="383" priority="372"/>
    <cfRule type="duplicateValues" dxfId="382" priority="371"/>
    <cfRule type="duplicateValues" dxfId="381" priority="370"/>
    <cfRule type="duplicateValues" dxfId="380" priority="369"/>
    <cfRule type="duplicateValues" dxfId="379" priority="368"/>
    <cfRule type="duplicateValues" dxfId="378" priority="366"/>
  </conditionalFormatting>
  <conditionalFormatting sqref="H23">
    <cfRule type="cellIs" dxfId="377" priority="367" stopIfTrue="1" operator="equal">
      <formula>“总成件”</formula>
    </cfRule>
  </conditionalFormatting>
  <conditionalFormatting sqref="B24">
    <cfRule type="cellIs" dxfId="376" priority="362" operator="equal">
      <formula>"重汽出口3.0"</formula>
    </cfRule>
    <cfRule type="duplicateValues" dxfId="375" priority="361"/>
    <cfRule type="duplicateValues" dxfId="374" priority="360"/>
    <cfRule type="duplicateValues" dxfId="373" priority="359"/>
    <cfRule type="duplicateValues" dxfId="372" priority="358"/>
    <cfRule type="duplicateValues" dxfId="371" priority="357"/>
    <cfRule type="duplicateValues" dxfId="370" priority="356"/>
    <cfRule type="duplicateValues" dxfId="369" priority="355"/>
    <cfRule type="duplicateValues" dxfId="368" priority="354"/>
    <cfRule type="duplicateValues" dxfId="367" priority="353"/>
    <cfRule type="duplicateValues" dxfId="366" priority="352"/>
    <cfRule type="duplicateValues" dxfId="365" priority="351"/>
    <cfRule type="duplicateValues" dxfId="364" priority="350"/>
  </conditionalFormatting>
  <conditionalFormatting sqref="C24">
    <cfRule type="duplicateValues" dxfId="363" priority="363"/>
  </conditionalFormatting>
  <conditionalFormatting sqref="B25">
    <cfRule type="duplicateValues" dxfId="362" priority="347"/>
    <cfRule type="duplicateValues" dxfId="361" priority="345"/>
    <cfRule type="duplicateValues" dxfId="360" priority="343"/>
    <cfRule type="duplicateValues" dxfId="359" priority="341"/>
    <cfRule type="duplicateValues" dxfId="358" priority="339"/>
    <cfRule type="duplicateValues" dxfId="357" priority="337"/>
    <cfRule type="duplicateValues" dxfId="356" priority="335"/>
    <cfRule type="duplicateValues" dxfId="355" priority="333"/>
  </conditionalFormatting>
  <conditionalFormatting sqref="H25">
    <cfRule type="cellIs" dxfId="354" priority="349" stopIfTrue="1" operator="equal">
      <formula>“总成件”</formula>
    </cfRule>
  </conditionalFormatting>
  <conditionalFormatting sqref="B26">
    <cfRule type="duplicateValues" dxfId="353" priority="346"/>
    <cfRule type="duplicateValues" dxfId="352" priority="344"/>
    <cfRule type="duplicateValues" dxfId="351" priority="342"/>
    <cfRule type="duplicateValues" dxfId="350" priority="340"/>
    <cfRule type="duplicateValues" dxfId="349" priority="338"/>
    <cfRule type="duplicateValues" dxfId="348" priority="336"/>
    <cfRule type="duplicateValues" dxfId="347" priority="334"/>
    <cfRule type="duplicateValues" dxfId="346" priority="332"/>
  </conditionalFormatting>
  <conditionalFormatting sqref="H26">
    <cfRule type="cellIs" dxfId="345" priority="348" stopIfTrue="1" operator="equal">
      <formula>“总成件”</formula>
    </cfRule>
  </conditionalFormatting>
  <conditionalFormatting sqref="B27">
    <cfRule type="cellIs" dxfId="344" priority="323" operator="equal">
      <formula>"重汽出口3.0"</formula>
    </cfRule>
    <cfRule type="duplicateValues" dxfId="343" priority="322"/>
    <cfRule type="duplicateValues" dxfId="342" priority="321"/>
    <cfRule type="duplicateValues" dxfId="341" priority="320"/>
    <cfRule type="duplicateValues" dxfId="340" priority="319"/>
    <cfRule type="duplicateValues" dxfId="339" priority="318"/>
    <cfRule type="duplicateValues" dxfId="338" priority="317"/>
    <cfRule type="duplicateValues" dxfId="337" priority="316"/>
    <cfRule type="duplicateValues" dxfId="336" priority="315"/>
    <cfRule type="duplicateValues" dxfId="335" priority="314"/>
    <cfRule type="duplicateValues" dxfId="334" priority="313"/>
    <cfRule type="duplicateValues" dxfId="333" priority="312"/>
    <cfRule type="duplicateValues" dxfId="332" priority="311"/>
    <cfRule type="duplicateValues" dxfId="331" priority="309"/>
    <cfRule type="duplicateValues" dxfId="330" priority="308"/>
  </conditionalFormatting>
  <conditionalFormatting sqref="C27">
    <cfRule type="duplicateValues" dxfId="329" priority="324"/>
    <cfRule type="duplicateValues" dxfId="328" priority="310"/>
    <cfRule type="duplicateValues" dxfId="327" priority="307"/>
    <cfRule type="duplicateValues" dxfId="326" priority="306"/>
    <cfRule type="duplicateValues" dxfId="325" priority="305"/>
    <cfRule type="duplicateValues" dxfId="324" priority="304"/>
  </conditionalFormatting>
  <conditionalFormatting sqref="B28">
    <cfRule type="duplicateValues" dxfId="323" priority="302"/>
    <cfRule type="duplicateValues" dxfId="322" priority="301"/>
    <cfRule type="duplicateValues" dxfId="321" priority="300"/>
    <cfRule type="duplicateValues" dxfId="320" priority="299"/>
    <cfRule type="duplicateValues" dxfId="319" priority="298"/>
    <cfRule type="duplicateValues" dxfId="318" priority="297"/>
    <cfRule type="duplicateValues" dxfId="317" priority="296"/>
    <cfRule type="duplicateValues" dxfId="316" priority="295"/>
  </conditionalFormatting>
  <conditionalFormatting sqref="H28">
    <cfRule type="cellIs" dxfId="315" priority="303" stopIfTrue="1" operator="equal">
      <formula>“总成件”</formula>
    </cfRule>
  </conditionalFormatting>
  <conditionalFormatting sqref="B29">
    <cfRule type="duplicateValues" dxfId="314" priority="293"/>
    <cfRule type="duplicateValues" dxfId="313" priority="292"/>
    <cfRule type="duplicateValues" dxfId="312" priority="291"/>
    <cfRule type="duplicateValues" dxfId="311" priority="290"/>
    <cfRule type="duplicateValues" dxfId="310" priority="289"/>
    <cfRule type="duplicateValues" dxfId="309" priority="288"/>
    <cfRule type="duplicateValues" dxfId="308" priority="287"/>
    <cfRule type="duplicateValues" dxfId="307" priority="286"/>
  </conditionalFormatting>
  <conditionalFormatting sqref="C29">
    <cfRule type="duplicateValues" dxfId="306" priority="285"/>
    <cfRule type="duplicateValues" dxfId="305" priority="284"/>
    <cfRule type="duplicateValues" dxfId="304" priority="283"/>
    <cfRule type="duplicateValues" dxfId="303" priority="282"/>
    <cfRule type="duplicateValues" dxfId="302" priority="281"/>
    <cfRule type="duplicateValues" dxfId="301" priority="280"/>
    <cfRule type="duplicateValues" dxfId="300" priority="279"/>
    <cfRule type="duplicateValues" dxfId="299" priority="278"/>
  </conditionalFormatting>
  <conditionalFormatting sqref="H29">
    <cfRule type="cellIs" dxfId="298" priority="294" stopIfTrue="1" operator="equal">
      <formula>“总成件”</formula>
    </cfRule>
  </conditionalFormatting>
  <conditionalFormatting sqref="B30">
    <cfRule type="duplicateValues" dxfId="297" priority="274"/>
    <cfRule type="duplicateValues" dxfId="296" priority="273"/>
    <cfRule type="duplicateValues" dxfId="295" priority="272"/>
    <cfRule type="duplicateValues" dxfId="294" priority="271"/>
    <cfRule type="duplicateValues" dxfId="293" priority="270"/>
    <cfRule type="duplicateValues" dxfId="292" priority="269"/>
    <cfRule type="duplicateValues" dxfId="291" priority="268"/>
    <cfRule type="duplicateValues" dxfId="290" priority="267"/>
    <cfRule type="duplicateValues" dxfId="289" priority="265"/>
  </conditionalFormatting>
  <conditionalFormatting sqref="C30">
    <cfRule type="duplicateValues" dxfId="288" priority="266"/>
  </conditionalFormatting>
  <conditionalFormatting sqref="H30">
    <cfRule type="cellIs" dxfId="287" priority="264" stopIfTrue="1" operator="equal">
      <formula>“总成件”</formula>
    </cfRule>
  </conditionalFormatting>
  <conditionalFormatting sqref="I30">
    <cfRule type="cellIs" dxfId="286" priority="275" stopIfTrue="1" operator="equal">
      <formula>“总成件”</formula>
    </cfRule>
  </conditionalFormatting>
  <conditionalFormatting sqref="B31">
    <cfRule type="duplicateValues" dxfId="285" priority="236"/>
    <cfRule type="duplicateValues" dxfId="284" priority="235"/>
    <cfRule type="duplicateValues" dxfId="283" priority="234"/>
    <cfRule type="duplicateValues" dxfId="282" priority="233"/>
    <cfRule type="duplicateValues" dxfId="281" priority="232"/>
    <cfRule type="duplicateValues" dxfId="280" priority="231"/>
    <cfRule type="duplicateValues" dxfId="279" priority="230"/>
    <cfRule type="duplicateValues" dxfId="278" priority="229"/>
    <cfRule type="duplicateValues" dxfId="277" priority="227"/>
    <cfRule type="duplicateValues" dxfId="276" priority="225"/>
    <cfRule type="duplicateValues" dxfId="275" priority="220"/>
  </conditionalFormatting>
  <conditionalFormatting sqref="C31">
    <cfRule type="duplicateValues" dxfId="274" priority="228"/>
    <cfRule type="duplicateValues" dxfId="273" priority="224"/>
    <cfRule type="duplicateValues" dxfId="272" priority="223"/>
    <cfRule type="duplicateValues" dxfId="271" priority="222"/>
    <cfRule type="duplicateValues" dxfId="270" priority="221"/>
    <cfRule type="duplicateValues" dxfId="269" priority="219"/>
    <cfRule type="duplicateValues" dxfId="268" priority="218"/>
  </conditionalFormatting>
  <conditionalFormatting sqref="H31">
    <cfRule type="cellIs" dxfId="267" priority="226" stopIfTrue="1" operator="equal">
      <formula>“总成件”</formula>
    </cfRule>
  </conditionalFormatting>
  <conditionalFormatting sqref="I31">
    <cfRule type="cellIs" dxfId="266" priority="237" stopIfTrue="1" operator="equal">
      <formula>“总成件”</formula>
    </cfRule>
  </conditionalFormatting>
  <conditionalFormatting sqref="B32">
    <cfRule type="duplicateValues" dxfId="265" priority="214"/>
    <cfRule type="duplicateValues" dxfId="264" priority="206"/>
    <cfRule type="duplicateValues" dxfId="263" priority="198"/>
    <cfRule type="duplicateValues" dxfId="262" priority="190"/>
    <cfRule type="duplicateValues" dxfId="261" priority="182"/>
    <cfRule type="duplicateValues" dxfId="260" priority="174"/>
    <cfRule type="duplicateValues" dxfId="259" priority="166"/>
    <cfRule type="duplicateValues" dxfId="258" priority="158"/>
  </conditionalFormatting>
  <conditionalFormatting sqref="H32">
    <cfRule type="cellIs" dxfId="257" priority="217" stopIfTrue="1" operator="equal">
      <formula>“总成件”</formula>
    </cfRule>
  </conditionalFormatting>
  <conditionalFormatting sqref="B33">
    <cfRule type="duplicateValues" dxfId="256" priority="213"/>
    <cfRule type="duplicateValues" dxfId="255" priority="205"/>
    <cfRule type="duplicateValues" dxfId="254" priority="197"/>
    <cfRule type="duplicateValues" dxfId="253" priority="189"/>
    <cfRule type="duplicateValues" dxfId="252" priority="181"/>
    <cfRule type="duplicateValues" dxfId="251" priority="173"/>
    <cfRule type="duplicateValues" dxfId="250" priority="165"/>
    <cfRule type="duplicateValues" dxfId="249" priority="157"/>
  </conditionalFormatting>
  <conditionalFormatting sqref="H33">
    <cfRule type="cellIs" dxfId="248" priority="216" stopIfTrue="1" operator="equal">
      <formula>“总成件”</formula>
    </cfRule>
  </conditionalFormatting>
  <conditionalFormatting sqref="B34">
    <cfRule type="duplicateValues" dxfId="247" priority="212"/>
    <cfRule type="duplicateValues" dxfId="246" priority="204"/>
    <cfRule type="duplicateValues" dxfId="245" priority="196"/>
    <cfRule type="duplicateValues" dxfId="244" priority="188"/>
    <cfRule type="duplicateValues" dxfId="243" priority="180"/>
    <cfRule type="duplicateValues" dxfId="242" priority="172"/>
    <cfRule type="duplicateValues" dxfId="241" priority="164"/>
    <cfRule type="duplicateValues" dxfId="240" priority="156"/>
  </conditionalFormatting>
  <conditionalFormatting sqref="B35">
    <cfRule type="duplicateValues" dxfId="239" priority="211"/>
    <cfRule type="duplicateValues" dxfId="238" priority="203"/>
    <cfRule type="duplicateValues" dxfId="237" priority="195"/>
    <cfRule type="duplicateValues" dxfId="236" priority="187"/>
    <cfRule type="duplicateValues" dxfId="235" priority="179"/>
    <cfRule type="duplicateValues" dxfId="234" priority="171"/>
    <cfRule type="duplicateValues" dxfId="233" priority="163"/>
    <cfRule type="duplicateValues" dxfId="232" priority="155"/>
  </conditionalFormatting>
  <conditionalFormatting sqref="B36">
    <cfRule type="duplicateValues" dxfId="231" priority="210"/>
    <cfRule type="duplicateValues" dxfId="230" priority="202"/>
    <cfRule type="duplicateValues" dxfId="229" priority="194"/>
    <cfRule type="duplicateValues" dxfId="228" priority="186"/>
    <cfRule type="duplicateValues" dxfId="227" priority="178"/>
    <cfRule type="duplicateValues" dxfId="226" priority="170"/>
    <cfRule type="duplicateValues" dxfId="225" priority="162"/>
    <cfRule type="duplicateValues" dxfId="224" priority="154"/>
  </conditionalFormatting>
  <conditionalFormatting sqref="B37">
    <cfRule type="duplicateValues" dxfId="223" priority="209"/>
    <cfRule type="duplicateValues" dxfId="222" priority="201"/>
    <cfRule type="duplicateValues" dxfId="221" priority="193"/>
    <cfRule type="duplicateValues" dxfId="220" priority="185"/>
    <cfRule type="duplicateValues" dxfId="219" priority="177"/>
    <cfRule type="duplicateValues" dxfId="218" priority="169"/>
    <cfRule type="duplicateValues" dxfId="217" priority="161"/>
    <cfRule type="duplicateValues" dxfId="216" priority="153"/>
  </conditionalFormatting>
  <conditionalFormatting sqref="B38">
    <cfRule type="duplicateValues" dxfId="215" priority="208"/>
    <cfRule type="duplicateValues" dxfId="214" priority="200"/>
    <cfRule type="duplicateValues" dxfId="213" priority="192"/>
    <cfRule type="duplicateValues" dxfId="212" priority="184"/>
    <cfRule type="duplicateValues" dxfId="211" priority="176"/>
    <cfRule type="duplicateValues" dxfId="210" priority="168"/>
    <cfRule type="duplicateValues" dxfId="209" priority="160"/>
    <cfRule type="duplicateValues" dxfId="208" priority="152"/>
  </conditionalFormatting>
  <conditionalFormatting sqref="H38">
    <cfRule type="cellIs" dxfId="207" priority="150" stopIfTrue="1" operator="equal">
      <formula>“总成件”</formula>
    </cfRule>
  </conditionalFormatting>
  <conditionalFormatting sqref="B39">
    <cfRule type="duplicateValues" dxfId="206" priority="207"/>
    <cfRule type="duplicateValues" dxfId="205" priority="199"/>
    <cfRule type="duplicateValues" dxfId="204" priority="191"/>
    <cfRule type="duplicateValues" dxfId="203" priority="183"/>
    <cfRule type="duplicateValues" dxfId="202" priority="175"/>
    <cfRule type="duplicateValues" dxfId="201" priority="167"/>
    <cfRule type="duplicateValues" dxfId="200" priority="159"/>
    <cfRule type="duplicateValues" dxfId="199" priority="151"/>
  </conditionalFormatting>
  <conditionalFormatting sqref="H39">
    <cfRule type="cellIs" dxfId="198" priority="149" stopIfTrue="1" operator="equal">
      <formula>“总成件”</formula>
    </cfRule>
  </conditionalFormatting>
  <conditionalFormatting sqref="B40">
    <cfRule type="duplicateValues" dxfId="197" priority="146"/>
    <cfRule type="duplicateValues" dxfId="196" priority="144"/>
    <cfRule type="duplicateValues" dxfId="195" priority="142"/>
    <cfRule type="duplicateValues" dxfId="194" priority="140"/>
    <cfRule type="duplicateValues" dxfId="193" priority="138"/>
    <cfRule type="duplicateValues" dxfId="192" priority="136"/>
    <cfRule type="duplicateValues" dxfId="191" priority="134"/>
    <cfRule type="duplicateValues" dxfId="190" priority="132"/>
  </conditionalFormatting>
  <conditionalFormatting sqref="I40">
    <cfRule type="cellIs" dxfId="189" priority="148" stopIfTrue="1" operator="equal">
      <formula>“总成件”</formula>
    </cfRule>
  </conditionalFormatting>
  <conditionalFormatting sqref="B41">
    <cfRule type="duplicateValues" dxfId="188" priority="145"/>
    <cfRule type="duplicateValues" dxfId="187" priority="143"/>
    <cfRule type="duplicateValues" dxfId="186" priority="141"/>
    <cfRule type="duplicateValues" dxfId="185" priority="139"/>
    <cfRule type="duplicateValues" dxfId="184" priority="137"/>
    <cfRule type="duplicateValues" dxfId="183" priority="135"/>
    <cfRule type="duplicateValues" dxfId="182" priority="133"/>
    <cfRule type="duplicateValues" dxfId="181" priority="131"/>
  </conditionalFormatting>
  <conditionalFormatting sqref="I41">
    <cfRule type="cellIs" dxfId="180" priority="147" stopIfTrue="1" operator="equal">
      <formula>“总成件”</formula>
    </cfRule>
  </conditionalFormatting>
  <conditionalFormatting sqref="B42">
    <cfRule type="duplicateValues" dxfId="179" priority="127"/>
    <cfRule type="duplicateValues" dxfId="178" priority="126"/>
    <cfRule type="duplicateValues" dxfId="177" priority="125"/>
    <cfRule type="duplicateValues" dxfId="176" priority="124"/>
    <cfRule type="duplicateValues" dxfId="175" priority="123"/>
    <cfRule type="duplicateValues" dxfId="174" priority="122"/>
    <cfRule type="duplicateValues" dxfId="173" priority="121"/>
    <cfRule type="duplicateValues" dxfId="172" priority="120"/>
    <cfRule type="duplicateValues" dxfId="171" priority="118"/>
  </conditionalFormatting>
  <conditionalFormatting sqref="C42">
    <cfRule type="duplicateValues" dxfId="170" priority="119"/>
  </conditionalFormatting>
  <conditionalFormatting sqref="H42">
    <cfRule type="cellIs" dxfId="169" priority="117" stopIfTrue="1" operator="equal">
      <formula>“总成件”</formula>
    </cfRule>
  </conditionalFormatting>
  <conditionalFormatting sqref="I42">
    <cfRule type="cellIs" dxfId="168" priority="128" stopIfTrue="1" operator="equal">
      <formula>“总成件”</formula>
    </cfRule>
  </conditionalFormatting>
  <conditionalFormatting sqref="B43">
    <cfRule type="duplicateValues" dxfId="167" priority="111"/>
    <cfRule type="duplicateValues" dxfId="166" priority="103"/>
    <cfRule type="duplicateValues" dxfId="165" priority="95"/>
    <cfRule type="duplicateValues" dxfId="164" priority="87"/>
    <cfRule type="duplicateValues" dxfId="163" priority="79"/>
    <cfRule type="duplicateValues" dxfId="162" priority="71"/>
    <cfRule type="duplicateValues" dxfId="161" priority="63"/>
    <cfRule type="duplicateValues" dxfId="160" priority="55"/>
    <cfRule type="duplicateValues" dxfId="159" priority="39"/>
    <cfRule type="duplicateValues" dxfId="158" priority="27"/>
  </conditionalFormatting>
  <conditionalFormatting sqref="C43">
    <cfRule type="duplicateValues" dxfId="157" priority="47"/>
  </conditionalFormatting>
  <conditionalFormatting sqref="H43">
    <cfRule type="cellIs" dxfId="156" priority="11" stopIfTrue="1" operator="equal">
      <formula>“总成件”</formula>
    </cfRule>
  </conditionalFormatting>
  <conditionalFormatting sqref="I43">
    <cfRule type="cellIs" dxfId="155" priority="15" stopIfTrue="1" operator="equal">
      <formula>“总成件”</formula>
    </cfRule>
  </conditionalFormatting>
  <conditionalFormatting sqref="B44">
    <cfRule type="duplicateValues" dxfId="154" priority="110"/>
    <cfRule type="duplicateValues" dxfId="153" priority="102"/>
    <cfRule type="duplicateValues" dxfId="152" priority="94"/>
    <cfRule type="duplicateValues" dxfId="151" priority="86"/>
    <cfRule type="duplicateValues" dxfId="150" priority="78"/>
    <cfRule type="duplicateValues" dxfId="149" priority="70"/>
    <cfRule type="duplicateValues" dxfId="148" priority="62"/>
    <cfRule type="duplicateValues" dxfId="147" priority="54"/>
    <cfRule type="duplicateValues" dxfId="146" priority="38"/>
    <cfRule type="duplicateValues" dxfId="145" priority="26"/>
  </conditionalFormatting>
  <conditionalFormatting sqref="C44">
    <cfRule type="duplicateValues" dxfId="144" priority="46"/>
  </conditionalFormatting>
  <conditionalFormatting sqref="H44">
    <cfRule type="cellIs" dxfId="143" priority="10" stopIfTrue="1" operator="equal">
      <formula>“总成件”</formula>
    </cfRule>
  </conditionalFormatting>
  <conditionalFormatting sqref="I44">
    <cfRule type="cellIs" dxfId="142" priority="14" stopIfTrue="1" operator="equal">
      <formula>“总成件”</formula>
    </cfRule>
  </conditionalFormatting>
  <conditionalFormatting sqref="B45">
    <cfRule type="duplicateValues" dxfId="141" priority="109"/>
    <cfRule type="duplicateValues" dxfId="140" priority="101"/>
    <cfRule type="duplicateValues" dxfId="139" priority="93"/>
    <cfRule type="duplicateValues" dxfId="138" priority="85"/>
    <cfRule type="duplicateValues" dxfId="137" priority="77"/>
    <cfRule type="duplicateValues" dxfId="136" priority="69"/>
    <cfRule type="duplicateValues" dxfId="135" priority="61"/>
    <cfRule type="duplicateValues" dxfId="134" priority="53"/>
    <cfRule type="duplicateValues" dxfId="133" priority="37"/>
    <cfRule type="duplicateValues" dxfId="132" priority="25"/>
  </conditionalFormatting>
  <conditionalFormatting sqref="C45">
    <cfRule type="duplicateValues" dxfId="131" priority="45"/>
  </conditionalFormatting>
  <conditionalFormatting sqref="H45">
    <cfRule type="cellIs" dxfId="130" priority="9" stopIfTrue="1" operator="equal">
      <formula>“总成件”</formula>
    </cfRule>
  </conditionalFormatting>
  <conditionalFormatting sqref="I45">
    <cfRule type="cellIs" dxfId="129" priority="13" stopIfTrue="1" operator="equal">
      <formula>“总成件”</formula>
    </cfRule>
  </conditionalFormatting>
  <conditionalFormatting sqref="B46">
    <cfRule type="duplicateValues" dxfId="128" priority="108"/>
    <cfRule type="duplicateValues" dxfId="127" priority="100"/>
    <cfRule type="duplicateValues" dxfId="126" priority="92"/>
    <cfRule type="duplicateValues" dxfId="125" priority="84"/>
    <cfRule type="duplicateValues" dxfId="124" priority="76"/>
    <cfRule type="duplicateValues" dxfId="123" priority="68"/>
    <cfRule type="duplicateValues" dxfId="122" priority="60"/>
    <cfRule type="duplicateValues" dxfId="121" priority="52"/>
    <cfRule type="duplicateValues" dxfId="120" priority="36"/>
    <cfRule type="duplicateValues" dxfId="119" priority="24"/>
  </conditionalFormatting>
  <conditionalFormatting sqref="C46">
    <cfRule type="duplicateValues" dxfId="118" priority="44"/>
  </conditionalFormatting>
  <conditionalFormatting sqref="H46">
    <cfRule type="cellIs" dxfId="117" priority="8" stopIfTrue="1" operator="equal">
      <formula>“总成件”</formula>
    </cfRule>
  </conditionalFormatting>
  <conditionalFormatting sqref="I46">
    <cfRule type="cellIs" dxfId="116" priority="12" stopIfTrue="1" operator="equal">
      <formula>“总成件”</formula>
    </cfRule>
  </conditionalFormatting>
  <conditionalFormatting sqref="B47">
    <cfRule type="duplicateValues" dxfId="115" priority="107"/>
    <cfRule type="duplicateValues" dxfId="114" priority="99"/>
    <cfRule type="duplicateValues" dxfId="113" priority="91"/>
    <cfRule type="duplicateValues" dxfId="112" priority="83"/>
    <cfRule type="duplicateValues" dxfId="111" priority="75"/>
    <cfRule type="duplicateValues" dxfId="110" priority="67"/>
    <cfRule type="duplicateValues" dxfId="109" priority="59"/>
    <cfRule type="duplicateValues" dxfId="108" priority="51"/>
    <cfRule type="duplicateValues" dxfId="107" priority="35"/>
    <cfRule type="duplicateValues" dxfId="106" priority="23"/>
  </conditionalFormatting>
  <conditionalFormatting sqref="C47">
    <cfRule type="duplicateValues" dxfId="105" priority="43"/>
  </conditionalFormatting>
  <conditionalFormatting sqref="H47">
    <cfRule type="cellIs" dxfId="104" priority="31" stopIfTrue="1" operator="equal">
      <formula>“总成件”</formula>
    </cfRule>
  </conditionalFormatting>
  <conditionalFormatting sqref="I47">
    <cfRule type="cellIs" dxfId="103" priority="115" stopIfTrue="1" operator="equal">
      <formula>“总成件”</formula>
    </cfRule>
  </conditionalFormatting>
  <conditionalFormatting sqref="B48">
    <cfRule type="duplicateValues" dxfId="102" priority="106"/>
    <cfRule type="duplicateValues" dxfId="101" priority="98"/>
    <cfRule type="duplicateValues" dxfId="100" priority="90"/>
    <cfRule type="duplicateValues" dxfId="99" priority="82"/>
    <cfRule type="duplicateValues" dxfId="98" priority="74"/>
    <cfRule type="duplicateValues" dxfId="97" priority="66"/>
    <cfRule type="duplicateValues" dxfId="96" priority="58"/>
    <cfRule type="duplicateValues" dxfId="95" priority="50"/>
    <cfRule type="duplicateValues" dxfId="94" priority="34"/>
    <cfRule type="duplicateValues" dxfId="93" priority="22"/>
  </conditionalFormatting>
  <conditionalFormatting sqref="C48">
    <cfRule type="duplicateValues" dxfId="92" priority="42"/>
  </conditionalFormatting>
  <conditionalFormatting sqref="H48">
    <cfRule type="cellIs" dxfId="91" priority="30" stopIfTrue="1" operator="equal">
      <formula>“总成件”</formula>
    </cfRule>
  </conditionalFormatting>
  <conditionalFormatting sqref="I48">
    <cfRule type="cellIs" dxfId="90" priority="114" stopIfTrue="1" operator="equal">
      <formula>“总成件”</formula>
    </cfRule>
  </conditionalFormatting>
  <conditionalFormatting sqref="B49">
    <cfRule type="duplicateValues" dxfId="89" priority="105"/>
    <cfRule type="duplicateValues" dxfId="88" priority="97"/>
    <cfRule type="duplicateValues" dxfId="87" priority="89"/>
    <cfRule type="duplicateValues" dxfId="86" priority="81"/>
    <cfRule type="duplicateValues" dxfId="85" priority="73"/>
    <cfRule type="duplicateValues" dxfId="84" priority="65"/>
    <cfRule type="duplicateValues" dxfId="83" priority="57"/>
    <cfRule type="duplicateValues" dxfId="82" priority="49"/>
    <cfRule type="duplicateValues" dxfId="81" priority="33"/>
    <cfRule type="duplicateValues" dxfId="80" priority="21"/>
  </conditionalFormatting>
  <conditionalFormatting sqref="C49">
    <cfRule type="duplicateValues" dxfId="79" priority="41"/>
  </conditionalFormatting>
  <conditionalFormatting sqref="H49">
    <cfRule type="cellIs" dxfId="78" priority="29" stopIfTrue="1" operator="equal">
      <formula>“总成件”</formula>
    </cfRule>
  </conditionalFormatting>
  <conditionalFormatting sqref="I49">
    <cfRule type="cellIs" dxfId="77" priority="113" stopIfTrue="1" operator="equal">
      <formula>“总成件”</formula>
    </cfRule>
  </conditionalFormatting>
  <conditionalFormatting sqref="B50">
    <cfRule type="duplicateValues" dxfId="76" priority="104"/>
    <cfRule type="duplicateValues" dxfId="75" priority="96"/>
    <cfRule type="duplicateValues" dxfId="74" priority="88"/>
    <cfRule type="duplicateValues" dxfId="73" priority="80"/>
    <cfRule type="duplicateValues" dxfId="72" priority="72"/>
    <cfRule type="duplicateValues" dxfId="71" priority="64"/>
    <cfRule type="duplicateValues" dxfId="70" priority="56"/>
    <cfRule type="duplicateValues" dxfId="69" priority="48"/>
    <cfRule type="duplicateValues" dxfId="68" priority="32"/>
    <cfRule type="duplicateValues" dxfId="67" priority="20"/>
  </conditionalFormatting>
  <conditionalFormatting sqref="C50">
    <cfRule type="duplicateValues" dxfId="66" priority="40"/>
  </conditionalFormatting>
  <conditionalFormatting sqref="H50">
    <cfRule type="cellIs" dxfId="65" priority="28" stopIfTrue="1" operator="equal">
      <formula>“总成件”</formula>
    </cfRule>
  </conditionalFormatting>
  <conditionalFormatting sqref="I50">
    <cfRule type="cellIs" dxfId="64" priority="112" stopIfTrue="1" operator="equal">
      <formula>“总成件”</formula>
    </cfRule>
  </conditionalFormatting>
  <conditionalFormatting sqref="B6:B7">
    <cfRule type="duplicateValues" dxfId="63" priority="660"/>
    <cfRule type="duplicateValues" dxfId="62" priority="661"/>
  </conditionalFormatting>
  <conditionalFormatting sqref="B8:B10">
    <cfRule type="duplicateValues" dxfId="61" priority="479"/>
    <cfRule type="duplicateValues" dxfId="60" priority="478"/>
    <cfRule type="duplicateValues" dxfId="59" priority="477"/>
  </conditionalFormatting>
  <conditionalFormatting sqref="C6:C7">
    <cfRule type="duplicateValues" dxfId="58" priority="654"/>
    <cfRule type="duplicateValues" dxfId="57" priority="655"/>
    <cfRule type="duplicateValues" dxfId="56" priority="656"/>
    <cfRule type="duplicateValues" dxfId="55" priority="657"/>
    <cfRule type="duplicateValues" dxfId="54" priority="658"/>
    <cfRule type="duplicateValues" dxfId="53" priority="659"/>
  </conditionalFormatting>
  <conditionalFormatting sqref="B8:B10 B11:B12">
    <cfRule type="duplicateValues" dxfId="52" priority="466"/>
  </conditionalFormatting>
  <conditionalFormatting sqref="B8:B10 B11:B12 B13">
    <cfRule type="duplicateValues" dxfId="51" priority="459"/>
    <cfRule type="duplicateValues" dxfId="50" priority="458"/>
    <cfRule type="duplicateValues" dxfId="49" priority="457"/>
    <cfRule type="duplicateValues" dxfId="48" priority="456"/>
    <cfRule type="duplicateValues" dxfId="47" priority="455"/>
  </conditionalFormatting>
  <conditionalFormatting sqref="B8:B10 B11:B12 B13 B14:B19">
    <cfRule type="duplicateValues" dxfId="46" priority="418"/>
    <cfRule type="duplicateValues" dxfId="45" priority="417"/>
    <cfRule type="duplicateValues" dxfId="44" priority="416"/>
  </conditionalFormatting>
  <conditionalFormatting sqref="B21 B22">
    <cfRule type="duplicateValues" dxfId="43" priority="394"/>
    <cfRule type="duplicateValues" dxfId="42" priority="393"/>
    <cfRule type="duplicateValues" dxfId="41" priority="392"/>
    <cfRule type="duplicateValues" dxfId="40" priority="391"/>
    <cfRule type="duplicateValues" dxfId="39" priority="390"/>
    <cfRule type="duplicateValues" dxfId="38" priority="389"/>
    <cfRule type="duplicateValues" dxfId="37" priority="388"/>
    <cfRule type="duplicateValues" dxfId="36" priority="387"/>
    <cfRule type="duplicateValues" dxfId="35" priority="386"/>
    <cfRule type="duplicateValues" dxfId="34" priority="384"/>
  </conditionalFormatting>
  <conditionalFormatting sqref="C21 C22">
    <cfRule type="duplicateValues" dxfId="33" priority="385"/>
  </conditionalFormatting>
  <conditionalFormatting sqref="B24 B25:B26">
    <cfRule type="duplicateValues" dxfId="32" priority="330"/>
    <cfRule type="duplicateValues" dxfId="31" priority="329"/>
  </conditionalFormatting>
  <conditionalFormatting sqref="C24 C25:C26">
    <cfRule type="duplicateValues" dxfId="30" priority="331"/>
    <cfRule type="duplicateValues" dxfId="29" priority="328"/>
    <cfRule type="duplicateValues" dxfId="28" priority="327"/>
    <cfRule type="duplicateValues" dxfId="27" priority="326"/>
    <cfRule type="duplicateValues" dxfId="26" priority="325"/>
  </conditionalFormatting>
  <conditionalFormatting sqref="B28 B29">
    <cfRule type="duplicateValues" dxfId="25" priority="276"/>
  </conditionalFormatting>
  <conditionalFormatting sqref="B28 B29 B30">
    <cfRule type="duplicateValues" dxfId="24" priority="263"/>
    <cfRule type="duplicateValues" dxfId="23" priority="258"/>
  </conditionalFormatting>
  <conditionalFormatting sqref="C28 C29">
    <cfRule type="duplicateValues" dxfId="22" priority="277"/>
  </conditionalFormatting>
  <conditionalFormatting sqref="C28 C29 C30">
    <cfRule type="duplicateValues" dxfId="21" priority="262"/>
    <cfRule type="duplicateValues" dxfId="20" priority="261"/>
    <cfRule type="duplicateValues" dxfId="19" priority="260"/>
    <cfRule type="duplicateValues" dxfId="18" priority="259"/>
    <cfRule type="duplicateValues" dxfId="17" priority="257"/>
    <cfRule type="duplicateValues" dxfId="16" priority="256"/>
  </conditionalFormatting>
  <conditionalFormatting sqref="B32:B33 B34:B35 B36:B37 B38:B39 B40:B41">
    <cfRule type="duplicateValues" dxfId="15" priority="129"/>
  </conditionalFormatting>
  <conditionalFormatting sqref="B32:B33 B34:B35 B36:B37 B38:B39 B40:B42">
    <cfRule type="duplicateValues" dxfId="14" priority="116"/>
  </conditionalFormatting>
  <conditionalFormatting sqref="B32:B33 B34:B35 B36:B37 B38:B39 B40:B42 B43:B50">
    <cfRule type="duplicateValues" dxfId="13" priority="7"/>
    <cfRule type="duplicateValues" dxfId="12" priority="4"/>
    <cfRule type="duplicateValues" dxfId="11" priority="3"/>
    <cfRule type="duplicateValues" dxfId="10" priority="2"/>
  </conditionalFormatting>
  <conditionalFormatting sqref="C32:C33 C34:C35 C36:C37 C38:C39 C40:C41">
    <cfRule type="duplicateValues" dxfId="9" priority="130"/>
  </conditionalFormatting>
  <conditionalFormatting sqref="C32:C33 C34:C35 C36:C37 C38:C39 C40:C42 C43:C50">
    <cfRule type="duplicateValues" dxfId="8" priority="19"/>
    <cfRule type="duplicateValues" dxfId="7" priority="18"/>
    <cfRule type="duplicateValues" dxfId="6" priority="17"/>
    <cfRule type="duplicateValues" dxfId="5" priority="16"/>
    <cfRule type="duplicateValues" dxfId="4" priority="6"/>
    <cfRule type="duplicateValues" dxfId="3" priority="5"/>
    <cfRule type="duplicateValues" dxfId="2" priority="1"/>
  </conditionalFormatting>
  <conditionalFormatting sqref="H34:H35 H36:H37">
    <cfRule type="cellIs" dxfId="1" priority="215" stopIfTrue="1" operator="equal">
      <formula>“总成件”</formula>
    </cfRule>
  </conditionalFormatting>
  <dataValidations count="1">
    <dataValidation type="list" allowBlank="1" showInputMessage="1" showErrorMessage="1" sqref="H42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17" t="s">
        <v>19</v>
      </c>
      <c r="D1" s="118"/>
      <c r="E1" s="118"/>
      <c r="F1" s="118"/>
      <c r="G1" s="118"/>
      <c r="H1" s="118"/>
      <c r="I1" s="118"/>
      <c r="J1" s="118"/>
      <c r="K1" s="118"/>
      <c r="L1" s="138" t="s">
        <v>20</v>
      </c>
      <c r="M1" s="138"/>
      <c r="N1" s="139" t="s">
        <v>21</v>
      </c>
      <c r="O1" s="139"/>
      <c r="P1" s="140"/>
    </row>
    <row r="2" spans="1:16" s="2" customFormat="1" ht="17.25" customHeight="1">
      <c r="A2" s="9"/>
      <c r="B2" s="10"/>
      <c r="C2" s="119"/>
      <c r="D2" s="120"/>
      <c r="E2" s="120"/>
      <c r="F2" s="120"/>
      <c r="G2" s="120"/>
      <c r="H2" s="120"/>
      <c r="I2" s="120"/>
      <c r="J2" s="120"/>
      <c r="K2" s="120"/>
      <c r="L2" s="97" t="s">
        <v>22</v>
      </c>
      <c r="M2" s="97"/>
      <c r="N2" s="96" t="s">
        <v>23</v>
      </c>
      <c r="O2" s="96"/>
      <c r="P2" s="141"/>
    </row>
    <row r="3" spans="1:16" s="2" customFormat="1" ht="17.25" customHeight="1">
      <c r="A3" s="9"/>
      <c r="B3" s="10"/>
      <c r="C3" s="119"/>
      <c r="D3" s="120"/>
      <c r="E3" s="120"/>
      <c r="F3" s="120"/>
      <c r="G3" s="120"/>
      <c r="H3" s="120"/>
      <c r="I3" s="120"/>
      <c r="J3" s="120"/>
      <c r="K3" s="120"/>
      <c r="L3" s="97" t="s">
        <v>24</v>
      </c>
      <c r="M3" s="97"/>
      <c r="N3" s="97" t="s">
        <v>74</v>
      </c>
      <c r="O3" s="97"/>
      <c r="P3" s="133"/>
    </row>
    <row r="4" spans="1:16" s="2" customFormat="1" ht="20.100000000000001" customHeight="1">
      <c r="A4" s="11"/>
      <c r="B4" s="12"/>
      <c r="C4" s="119"/>
      <c r="D4" s="120"/>
      <c r="E4" s="120"/>
      <c r="F4" s="120"/>
      <c r="G4" s="120"/>
      <c r="H4" s="120"/>
      <c r="I4" s="120"/>
      <c r="J4" s="120"/>
      <c r="K4" s="120"/>
      <c r="L4" s="97" t="s">
        <v>25</v>
      </c>
      <c r="M4" s="97"/>
      <c r="N4" s="97" t="s">
        <v>26</v>
      </c>
      <c r="O4" s="97"/>
      <c r="P4" s="133"/>
    </row>
    <row r="5" spans="1:16" s="2" customFormat="1" ht="20.100000000000001" customHeight="1">
      <c r="A5" s="134" t="s">
        <v>75</v>
      </c>
      <c r="B5" s="135"/>
      <c r="C5" s="135"/>
      <c r="D5" s="135"/>
      <c r="E5" s="135"/>
      <c r="F5" s="135" t="s">
        <v>76</v>
      </c>
      <c r="G5" s="135"/>
      <c r="H5" s="135"/>
      <c r="I5" s="135"/>
      <c r="J5" s="135"/>
      <c r="K5" s="135"/>
      <c r="L5" s="136" t="s">
        <v>29</v>
      </c>
      <c r="M5" s="136"/>
      <c r="N5" s="136" t="s">
        <v>77</v>
      </c>
      <c r="O5" s="136"/>
      <c r="P5" s="137"/>
    </row>
    <row r="6" spans="1:16" s="3" customFormat="1" ht="15" customHeight="1">
      <c r="A6" s="129" t="s">
        <v>30</v>
      </c>
      <c r="B6" s="131" t="s">
        <v>31</v>
      </c>
      <c r="C6" s="131" t="s">
        <v>32</v>
      </c>
      <c r="D6" s="125" t="s">
        <v>33</v>
      </c>
      <c r="E6" s="125" t="s">
        <v>34</v>
      </c>
      <c r="F6" s="125" t="s">
        <v>35</v>
      </c>
      <c r="G6" s="125" t="s">
        <v>36</v>
      </c>
      <c r="H6" s="127" t="s">
        <v>37</v>
      </c>
      <c r="I6" s="127" t="s">
        <v>38</v>
      </c>
      <c r="J6" s="125" t="s">
        <v>39</v>
      </c>
      <c r="K6" s="121" t="s">
        <v>40</v>
      </c>
      <c r="L6" s="121" t="s">
        <v>41</v>
      </c>
      <c r="M6" s="121" t="s">
        <v>42</v>
      </c>
      <c r="N6" s="123" t="s">
        <v>43</v>
      </c>
      <c r="O6" s="123" t="s">
        <v>44</v>
      </c>
      <c r="P6" s="115" t="s">
        <v>14</v>
      </c>
    </row>
    <row r="7" spans="1:16" s="4" customFormat="1" ht="15" customHeight="1">
      <c r="A7" s="130"/>
      <c r="B7" s="132"/>
      <c r="C7" s="132"/>
      <c r="D7" s="126"/>
      <c r="E7" s="126"/>
      <c r="F7" s="126"/>
      <c r="G7" s="126"/>
      <c r="H7" s="128"/>
      <c r="I7" s="128"/>
      <c r="J7" s="126"/>
      <c r="K7" s="122"/>
      <c r="L7" s="122"/>
      <c r="M7" s="122"/>
      <c r="N7" s="124"/>
      <c r="O7" s="124"/>
      <c r="P7" s="116"/>
    </row>
    <row r="8" spans="1:16" s="4" customFormat="1" ht="30" customHeight="1">
      <c r="A8" s="13">
        <f>ROW()-7</f>
        <v>1</v>
      </c>
      <c r="B8" s="14" t="s">
        <v>78</v>
      </c>
      <c r="C8" s="14" t="s">
        <v>78</v>
      </c>
      <c r="D8" s="15" t="s">
        <v>79</v>
      </c>
      <c r="E8" s="16"/>
      <c r="F8" s="17" t="s">
        <v>47</v>
      </c>
      <c r="G8" s="16"/>
      <c r="H8" s="18" t="s">
        <v>80</v>
      </c>
      <c r="I8" s="19" t="s">
        <v>81</v>
      </c>
      <c r="J8" s="19"/>
      <c r="K8" s="20" t="s">
        <v>82</v>
      </c>
      <c r="L8" s="20"/>
      <c r="M8" s="21">
        <v>1</v>
      </c>
      <c r="N8" s="21">
        <f t="shared" ref="N8:N16" si="0">M8*40000</f>
        <v>40000</v>
      </c>
      <c r="O8" s="21" t="s">
        <v>83</v>
      </c>
      <c r="P8" s="22"/>
    </row>
    <row r="9" spans="1:16" s="4" customFormat="1" ht="30" customHeight="1">
      <c r="A9" s="13">
        <f>ROW()-7</f>
        <v>2</v>
      </c>
      <c r="B9" s="14" t="s">
        <v>84</v>
      </c>
      <c r="C9" s="14" t="s">
        <v>84</v>
      </c>
      <c r="D9" s="15" t="s">
        <v>85</v>
      </c>
      <c r="E9" s="16"/>
      <c r="F9" s="17" t="s">
        <v>47</v>
      </c>
      <c r="G9" s="16"/>
      <c r="H9" s="18" t="s">
        <v>80</v>
      </c>
      <c r="I9" s="19" t="s">
        <v>81</v>
      </c>
      <c r="J9" s="19"/>
      <c r="K9" s="20" t="s">
        <v>82</v>
      </c>
      <c r="L9" s="20"/>
      <c r="M9" s="21">
        <v>1</v>
      </c>
      <c r="N9" s="21">
        <f t="shared" si="0"/>
        <v>40000</v>
      </c>
      <c r="O9" s="21" t="s">
        <v>83</v>
      </c>
      <c r="P9" s="22"/>
    </row>
    <row r="10" spans="1:16" s="4" customFormat="1" ht="30" customHeight="1">
      <c r="A10" s="13">
        <f>ROW()-7</f>
        <v>3</v>
      </c>
      <c r="B10" s="14" t="s">
        <v>86</v>
      </c>
      <c r="C10" s="14" t="s">
        <v>86</v>
      </c>
      <c r="D10" s="15" t="s">
        <v>87</v>
      </c>
      <c r="E10" s="16"/>
      <c r="F10" s="17" t="s">
        <v>47</v>
      </c>
      <c r="G10" s="16"/>
      <c r="H10" s="18" t="s">
        <v>80</v>
      </c>
      <c r="I10" s="19" t="s">
        <v>81</v>
      </c>
      <c r="J10" s="19"/>
      <c r="K10" s="20" t="s">
        <v>82</v>
      </c>
      <c r="L10" s="20"/>
      <c r="M10" s="21">
        <v>1</v>
      </c>
      <c r="N10" s="21">
        <f t="shared" si="0"/>
        <v>40000</v>
      </c>
      <c r="O10" s="21" t="s">
        <v>83</v>
      </c>
      <c r="P10" s="22"/>
    </row>
    <row r="11" spans="1:16" s="4" customFormat="1" ht="30" customHeight="1">
      <c r="A11" s="13">
        <v>14</v>
      </c>
      <c r="B11" s="14" t="s">
        <v>88</v>
      </c>
      <c r="C11" s="14" t="s">
        <v>88</v>
      </c>
      <c r="D11" s="15" t="s">
        <v>89</v>
      </c>
      <c r="E11" s="16"/>
      <c r="F11" s="17" t="s">
        <v>47</v>
      </c>
      <c r="G11" s="16"/>
      <c r="H11" s="18" t="s">
        <v>80</v>
      </c>
      <c r="I11" s="19" t="s">
        <v>81</v>
      </c>
      <c r="J11" s="19"/>
      <c r="K11" s="20" t="s">
        <v>82</v>
      </c>
      <c r="L11" s="20"/>
      <c r="M11" s="21">
        <v>1</v>
      </c>
      <c r="N11" s="21">
        <f t="shared" si="0"/>
        <v>40000</v>
      </c>
      <c r="O11" s="21" t="s">
        <v>83</v>
      </c>
      <c r="P11" s="22"/>
    </row>
    <row r="12" spans="1:16" s="4" customFormat="1" ht="30" customHeight="1">
      <c r="A12" s="13">
        <v>17</v>
      </c>
      <c r="B12" s="14" t="s">
        <v>90</v>
      </c>
      <c r="C12" s="14" t="s">
        <v>90</v>
      </c>
      <c r="D12" s="15" t="s">
        <v>91</v>
      </c>
      <c r="E12" s="16"/>
      <c r="F12" s="17" t="s">
        <v>47</v>
      </c>
      <c r="G12" s="16"/>
      <c r="H12" s="18" t="s">
        <v>80</v>
      </c>
      <c r="I12" s="19" t="s">
        <v>81</v>
      </c>
      <c r="J12" s="19"/>
      <c r="K12" s="20" t="s">
        <v>82</v>
      </c>
      <c r="L12" s="20"/>
      <c r="M12" s="21">
        <v>1</v>
      </c>
      <c r="N12" s="21">
        <f t="shared" si="0"/>
        <v>40000</v>
      </c>
      <c r="O12" s="21" t="s">
        <v>83</v>
      </c>
      <c r="P12" s="22"/>
    </row>
    <row r="13" spans="1:16" s="4" customFormat="1" ht="30" customHeight="1">
      <c r="A13" s="13">
        <v>16</v>
      </c>
      <c r="B13" s="14" t="s">
        <v>92</v>
      </c>
      <c r="C13" s="14" t="s">
        <v>92</v>
      </c>
      <c r="D13" s="15" t="s">
        <v>93</v>
      </c>
      <c r="E13" s="16"/>
      <c r="F13" s="17" t="s">
        <v>47</v>
      </c>
      <c r="G13" s="16"/>
      <c r="H13" s="18" t="s">
        <v>80</v>
      </c>
      <c r="I13" s="19" t="s">
        <v>81</v>
      </c>
      <c r="J13" s="19"/>
      <c r="K13" s="20" t="s">
        <v>82</v>
      </c>
      <c r="L13" s="20"/>
      <c r="M13" s="21">
        <v>1</v>
      </c>
      <c r="N13" s="21">
        <f t="shared" si="0"/>
        <v>40000</v>
      </c>
      <c r="O13" s="21" t="s">
        <v>83</v>
      </c>
      <c r="P13" s="22"/>
    </row>
    <row r="14" spans="1:16" s="4" customFormat="1" ht="30" customHeight="1">
      <c r="A14" s="13">
        <f>ROW()-7</f>
        <v>7</v>
      </c>
      <c r="B14" s="14" t="s">
        <v>94</v>
      </c>
      <c r="C14" s="14" t="s">
        <v>94</v>
      </c>
      <c r="D14" s="15" t="s">
        <v>95</v>
      </c>
      <c r="E14" s="16"/>
      <c r="F14" s="17" t="s">
        <v>47</v>
      </c>
      <c r="G14" s="16"/>
      <c r="H14" s="19" t="s">
        <v>96</v>
      </c>
      <c r="I14" s="19" t="s">
        <v>97</v>
      </c>
      <c r="J14" s="19"/>
      <c r="K14" s="20" t="s">
        <v>82</v>
      </c>
      <c r="L14" s="20"/>
      <c r="M14" s="21">
        <v>1</v>
      </c>
      <c r="N14" s="21">
        <f t="shared" si="0"/>
        <v>40000</v>
      </c>
      <c r="O14" s="21" t="s">
        <v>83</v>
      </c>
      <c r="P14" s="22"/>
    </row>
    <row r="15" spans="1:16" s="4" customFormat="1" ht="30" customHeight="1">
      <c r="A15" s="13">
        <f>ROW()-7</f>
        <v>8</v>
      </c>
      <c r="B15" s="14" t="s">
        <v>98</v>
      </c>
      <c r="C15" s="14" t="s">
        <v>98</v>
      </c>
      <c r="D15" s="15" t="s">
        <v>99</v>
      </c>
      <c r="E15" s="16"/>
      <c r="F15" s="17" t="s">
        <v>47</v>
      </c>
      <c r="G15" s="16"/>
      <c r="H15" s="19" t="s">
        <v>96</v>
      </c>
      <c r="I15" s="19" t="s">
        <v>97</v>
      </c>
      <c r="J15" s="19"/>
      <c r="K15" s="20" t="s">
        <v>82</v>
      </c>
      <c r="L15" s="20"/>
      <c r="M15" s="21">
        <v>1</v>
      </c>
      <c r="N15" s="21">
        <f t="shared" si="0"/>
        <v>40000</v>
      </c>
      <c r="O15" s="21" t="s">
        <v>83</v>
      </c>
      <c r="P15" s="22"/>
    </row>
    <row r="16" spans="1:16" s="4" customFormat="1" ht="30" customHeight="1">
      <c r="A16" s="13">
        <v>15</v>
      </c>
      <c r="B16" s="14" t="s">
        <v>100</v>
      </c>
      <c r="C16" s="14" t="s">
        <v>100</v>
      </c>
      <c r="D16" s="15" t="s">
        <v>101</v>
      </c>
      <c r="E16" s="16"/>
      <c r="F16" s="17" t="s">
        <v>47</v>
      </c>
      <c r="G16" s="16"/>
      <c r="H16" s="19" t="s">
        <v>96</v>
      </c>
      <c r="I16" s="19" t="s">
        <v>97</v>
      </c>
      <c r="J16" s="19"/>
      <c r="K16" s="20" t="s">
        <v>82</v>
      </c>
      <c r="L16" s="20"/>
      <c r="M16" s="21">
        <v>1</v>
      </c>
      <c r="N16" s="21">
        <f t="shared" si="0"/>
        <v>40000</v>
      </c>
      <c r="O16" s="21" t="s">
        <v>83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102</v>
      </c>
      <c r="C17" s="14" t="s">
        <v>102</v>
      </c>
      <c r="D17" s="15" t="s">
        <v>103</v>
      </c>
      <c r="E17" s="16"/>
      <c r="F17" s="17" t="s">
        <v>47</v>
      </c>
      <c r="G17" s="16"/>
      <c r="H17" s="18" t="s">
        <v>104</v>
      </c>
      <c r="I17" s="19" t="s">
        <v>105</v>
      </c>
      <c r="J17" s="19"/>
      <c r="K17" s="20" t="s">
        <v>82</v>
      </c>
      <c r="L17" s="20"/>
      <c r="M17" s="21">
        <v>1</v>
      </c>
      <c r="N17" s="21">
        <f t="shared" ref="N17:N27" si="2">M17*40000</f>
        <v>40000</v>
      </c>
      <c r="O17" s="21" t="s">
        <v>106</v>
      </c>
      <c r="P17" s="22"/>
    </row>
    <row r="18" spans="1:16" s="4" customFormat="1" ht="30" customHeight="1">
      <c r="A18" s="13">
        <f t="shared" si="1"/>
        <v>11</v>
      </c>
      <c r="B18" s="14" t="s">
        <v>107</v>
      </c>
      <c r="C18" s="14" t="s">
        <v>107</v>
      </c>
      <c r="D18" s="15" t="s">
        <v>108</v>
      </c>
      <c r="E18" s="16"/>
      <c r="F18" s="17" t="s">
        <v>47</v>
      </c>
      <c r="G18" s="16"/>
      <c r="H18" s="18" t="s">
        <v>109</v>
      </c>
      <c r="I18" s="19" t="s">
        <v>110</v>
      </c>
      <c r="J18" s="19"/>
      <c r="K18" s="20" t="s">
        <v>82</v>
      </c>
      <c r="L18" s="20"/>
      <c r="M18" s="21">
        <v>1</v>
      </c>
      <c r="N18" s="21">
        <f t="shared" si="2"/>
        <v>40000</v>
      </c>
      <c r="O18" s="21" t="s">
        <v>106</v>
      </c>
      <c r="P18" s="22"/>
    </row>
    <row r="19" spans="1:16" s="4" customFormat="1" ht="30" customHeight="1">
      <c r="A19" s="13">
        <f t="shared" si="1"/>
        <v>12</v>
      </c>
      <c r="B19" s="14" t="s">
        <v>111</v>
      </c>
      <c r="C19" s="14" t="s">
        <v>111</v>
      </c>
      <c r="D19" s="15" t="s">
        <v>112</v>
      </c>
      <c r="E19" s="16"/>
      <c r="F19" s="17" t="s">
        <v>47</v>
      </c>
      <c r="G19" s="16"/>
      <c r="H19" s="18" t="s">
        <v>113</v>
      </c>
      <c r="I19" s="19" t="s">
        <v>114</v>
      </c>
      <c r="J19" s="19" t="s">
        <v>115</v>
      </c>
      <c r="K19" s="20" t="s">
        <v>82</v>
      </c>
      <c r="L19" s="20"/>
      <c r="M19" s="21">
        <v>1</v>
      </c>
      <c r="N19" s="21">
        <f t="shared" si="2"/>
        <v>40000</v>
      </c>
      <c r="O19" s="21" t="s">
        <v>106</v>
      </c>
      <c r="P19" s="22"/>
    </row>
    <row r="20" spans="1:16" s="4" customFormat="1" ht="30" customHeight="1">
      <c r="A20" s="13">
        <f t="shared" si="1"/>
        <v>13</v>
      </c>
      <c r="B20" s="14" t="s">
        <v>116</v>
      </c>
      <c r="C20" s="14" t="s">
        <v>116</v>
      </c>
      <c r="D20" s="15" t="s">
        <v>117</v>
      </c>
      <c r="E20" s="16"/>
      <c r="F20" s="17" t="s">
        <v>47</v>
      </c>
      <c r="G20" s="16"/>
      <c r="H20" s="18" t="s">
        <v>113</v>
      </c>
      <c r="I20" s="19" t="s">
        <v>114</v>
      </c>
      <c r="J20" s="19" t="s">
        <v>115</v>
      </c>
      <c r="K20" s="20" t="s">
        <v>82</v>
      </c>
      <c r="L20" s="20"/>
      <c r="M20" s="21">
        <v>1</v>
      </c>
      <c r="N20" s="21">
        <f t="shared" si="2"/>
        <v>40000</v>
      </c>
      <c r="O20" s="21" t="s">
        <v>106</v>
      </c>
      <c r="P20" s="22"/>
    </row>
    <row r="21" spans="1:16" s="4" customFormat="1" ht="30" customHeight="1">
      <c r="A21" s="13">
        <f t="shared" si="1"/>
        <v>14</v>
      </c>
      <c r="B21" s="14" t="s">
        <v>118</v>
      </c>
      <c r="C21" s="14" t="s">
        <v>118</v>
      </c>
      <c r="D21" s="15" t="s">
        <v>119</v>
      </c>
      <c r="E21" s="16"/>
      <c r="F21" s="17" t="s">
        <v>47</v>
      </c>
      <c r="G21" s="16"/>
      <c r="H21" s="18" t="s">
        <v>120</v>
      </c>
      <c r="I21" s="19" t="s">
        <v>81</v>
      </c>
      <c r="J21" s="19"/>
      <c r="K21" s="20" t="s">
        <v>82</v>
      </c>
      <c r="L21" s="20"/>
      <c r="M21" s="21">
        <v>1</v>
      </c>
      <c r="N21" s="21">
        <f t="shared" si="2"/>
        <v>40000</v>
      </c>
      <c r="O21" s="21" t="s">
        <v>106</v>
      </c>
      <c r="P21" s="22"/>
    </row>
    <row r="22" spans="1:16" s="4" customFormat="1" ht="30" customHeight="1">
      <c r="A22" s="13">
        <f t="shared" si="1"/>
        <v>15</v>
      </c>
      <c r="B22" s="14" t="s">
        <v>121</v>
      </c>
      <c r="C22" s="14" t="s">
        <v>121</v>
      </c>
      <c r="D22" s="15" t="s">
        <v>122</v>
      </c>
      <c r="E22" s="16"/>
      <c r="F22" s="17" t="s">
        <v>47</v>
      </c>
      <c r="G22" s="16"/>
      <c r="H22" s="18" t="s">
        <v>113</v>
      </c>
      <c r="I22" s="19" t="s">
        <v>114</v>
      </c>
      <c r="J22" s="19"/>
      <c r="K22" s="20" t="s">
        <v>82</v>
      </c>
      <c r="L22" s="20"/>
      <c r="M22" s="21">
        <v>2</v>
      </c>
      <c r="N22" s="21">
        <f t="shared" si="2"/>
        <v>80000</v>
      </c>
      <c r="O22" s="21" t="s">
        <v>106</v>
      </c>
      <c r="P22" s="22"/>
    </row>
    <row r="23" spans="1:16" s="4" customFormat="1" ht="30" customHeight="1">
      <c r="A23" s="13">
        <f t="shared" si="1"/>
        <v>16</v>
      </c>
      <c r="B23" s="14" t="s">
        <v>123</v>
      </c>
      <c r="C23" s="14" t="s">
        <v>123</v>
      </c>
      <c r="D23" s="15" t="s">
        <v>124</v>
      </c>
      <c r="E23" s="16"/>
      <c r="F23" s="17" t="s">
        <v>47</v>
      </c>
      <c r="G23" s="16"/>
      <c r="H23" s="18" t="s">
        <v>104</v>
      </c>
      <c r="I23" s="19" t="s">
        <v>125</v>
      </c>
      <c r="J23" s="19"/>
      <c r="K23" s="20" t="s">
        <v>82</v>
      </c>
      <c r="L23" s="20"/>
      <c r="M23" s="21">
        <v>1</v>
      </c>
      <c r="N23" s="21">
        <f t="shared" si="2"/>
        <v>40000</v>
      </c>
      <c r="O23" s="21" t="s">
        <v>106</v>
      </c>
      <c r="P23" s="22"/>
    </row>
    <row r="24" spans="1:16" s="4" customFormat="1" ht="30" customHeight="1">
      <c r="A24" s="13">
        <v>13</v>
      </c>
      <c r="B24" s="14" t="s">
        <v>126</v>
      </c>
      <c r="C24" s="14" t="s">
        <v>126</v>
      </c>
      <c r="D24" s="15" t="s">
        <v>127</v>
      </c>
      <c r="E24" s="16"/>
      <c r="F24" s="17" t="s">
        <v>47</v>
      </c>
      <c r="G24" s="16"/>
      <c r="H24" s="18" t="s">
        <v>104</v>
      </c>
      <c r="I24" s="19" t="s">
        <v>125</v>
      </c>
      <c r="J24" s="19"/>
      <c r="K24" s="20" t="s">
        <v>82</v>
      </c>
      <c r="L24" s="20"/>
      <c r="M24" s="21">
        <v>1</v>
      </c>
      <c r="N24" s="21">
        <f t="shared" si="2"/>
        <v>40000</v>
      </c>
      <c r="O24" s="21" t="s">
        <v>106</v>
      </c>
      <c r="P24" s="22"/>
    </row>
    <row r="25" spans="1:16" s="4" customFormat="1" ht="30" customHeight="1">
      <c r="A25" s="13">
        <v>18</v>
      </c>
      <c r="B25" s="14" t="s">
        <v>128</v>
      </c>
      <c r="C25" s="14" t="s">
        <v>128</v>
      </c>
      <c r="D25" s="15" t="s">
        <v>129</v>
      </c>
      <c r="E25" s="16"/>
      <c r="F25" s="17" t="s">
        <v>47</v>
      </c>
      <c r="G25" s="16"/>
      <c r="H25" s="18" t="s">
        <v>130</v>
      </c>
      <c r="I25" s="19" t="s">
        <v>81</v>
      </c>
      <c r="J25" s="19"/>
      <c r="K25" s="20" t="s">
        <v>82</v>
      </c>
      <c r="L25" s="20"/>
      <c r="M25" s="21">
        <v>1</v>
      </c>
      <c r="N25" s="21">
        <f t="shared" si="2"/>
        <v>40000</v>
      </c>
      <c r="O25" s="21" t="s">
        <v>106</v>
      </c>
      <c r="P25" s="22"/>
    </row>
    <row r="26" spans="1:16" s="4" customFormat="1" ht="30" customHeight="1">
      <c r="A26" s="13">
        <v>19</v>
      </c>
      <c r="B26" s="14" t="s">
        <v>131</v>
      </c>
      <c r="C26" s="14" t="s">
        <v>131</v>
      </c>
      <c r="D26" s="15" t="s">
        <v>132</v>
      </c>
      <c r="E26" s="16"/>
      <c r="F26" s="17" t="s">
        <v>47</v>
      </c>
      <c r="G26" s="16"/>
      <c r="H26" s="18" t="s">
        <v>113</v>
      </c>
      <c r="I26" s="19" t="s">
        <v>133</v>
      </c>
      <c r="J26" s="19"/>
      <c r="K26" s="20" t="s">
        <v>82</v>
      </c>
      <c r="L26" s="20"/>
      <c r="M26" s="21">
        <v>1</v>
      </c>
      <c r="N26" s="21">
        <f t="shared" si="2"/>
        <v>40000</v>
      </c>
      <c r="O26" s="21" t="s">
        <v>106</v>
      </c>
      <c r="P26" s="22"/>
    </row>
    <row r="27" spans="1:16" s="4" customFormat="1" ht="30" customHeight="1">
      <c r="A27" s="13">
        <v>20</v>
      </c>
      <c r="B27" s="14" t="s">
        <v>134</v>
      </c>
      <c r="C27" s="14" t="s">
        <v>134</v>
      </c>
      <c r="D27" s="15" t="s">
        <v>135</v>
      </c>
      <c r="E27" s="16"/>
      <c r="F27" s="17" t="s">
        <v>47</v>
      </c>
      <c r="G27" s="16"/>
      <c r="H27" s="18" t="s">
        <v>113</v>
      </c>
      <c r="I27" s="19" t="s">
        <v>136</v>
      </c>
      <c r="J27" s="19"/>
      <c r="K27" s="20" t="s">
        <v>82</v>
      </c>
      <c r="L27" s="20"/>
      <c r="M27" s="21">
        <v>1</v>
      </c>
      <c r="N27" s="21">
        <f t="shared" si="2"/>
        <v>40000</v>
      </c>
      <c r="O27" s="21" t="s">
        <v>106</v>
      </c>
      <c r="P27" s="22"/>
    </row>
    <row r="28" spans="1:16" s="4" customFormat="1" ht="30" customHeight="1">
      <c r="A28" s="13">
        <v>21</v>
      </c>
      <c r="B28" s="14" t="s">
        <v>137</v>
      </c>
      <c r="C28" s="14" t="s">
        <v>137</v>
      </c>
      <c r="D28" s="15" t="s">
        <v>138</v>
      </c>
      <c r="E28" s="16"/>
      <c r="F28" s="17" t="s">
        <v>47</v>
      </c>
      <c r="G28" s="16"/>
      <c r="H28" s="18" t="s">
        <v>130</v>
      </c>
      <c r="I28" s="19" t="s">
        <v>81</v>
      </c>
      <c r="J28" s="19"/>
      <c r="K28" s="20" t="s">
        <v>82</v>
      </c>
      <c r="L28" s="20"/>
      <c r="M28" s="21">
        <v>1</v>
      </c>
      <c r="N28" s="21">
        <f t="shared" ref="N28:N33" si="3">M28*40000</f>
        <v>40000</v>
      </c>
      <c r="O28" s="21" t="s">
        <v>106</v>
      </c>
      <c r="P28" s="22"/>
    </row>
    <row r="29" spans="1:16" s="4" customFormat="1" ht="30" customHeight="1">
      <c r="A29" s="13">
        <v>22</v>
      </c>
      <c r="B29" s="14" t="s">
        <v>139</v>
      </c>
      <c r="C29" s="14" t="s">
        <v>139</v>
      </c>
      <c r="D29" s="15" t="s">
        <v>140</v>
      </c>
      <c r="E29" s="16"/>
      <c r="F29" s="17" t="s">
        <v>47</v>
      </c>
      <c r="G29" s="16"/>
      <c r="H29" s="18" t="s">
        <v>104</v>
      </c>
      <c r="I29" s="19" t="s">
        <v>141</v>
      </c>
      <c r="J29" s="19"/>
      <c r="K29" s="20" t="s">
        <v>82</v>
      </c>
      <c r="L29" s="20"/>
      <c r="M29" s="21">
        <v>2</v>
      </c>
      <c r="N29" s="21">
        <f t="shared" si="3"/>
        <v>80000</v>
      </c>
      <c r="O29" s="21" t="s">
        <v>106</v>
      </c>
      <c r="P29" s="22"/>
    </row>
    <row r="30" spans="1:16" s="4" customFormat="1" ht="30" customHeight="1">
      <c r="A30" s="13">
        <v>23</v>
      </c>
      <c r="B30" s="14" t="s">
        <v>142</v>
      </c>
      <c r="C30" s="14" t="s">
        <v>142</v>
      </c>
      <c r="D30" s="15" t="s">
        <v>143</v>
      </c>
      <c r="E30" s="16"/>
      <c r="F30" s="17" t="s">
        <v>47</v>
      </c>
      <c r="G30" s="16"/>
      <c r="H30" s="18" t="s">
        <v>113</v>
      </c>
      <c r="I30" s="19" t="s">
        <v>144</v>
      </c>
      <c r="J30" s="19"/>
      <c r="K30" s="20" t="s">
        <v>82</v>
      </c>
      <c r="L30" s="20"/>
      <c r="M30" s="21">
        <v>1</v>
      </c>
      <c r="N30" s="21">
        <f t="shared" si="3"/>
        <v>40000</v>
      </c>
      <c r="O30" s="21" t="s">
        <v>106</v>
      </c>
      <c r="P30" s="22"/>
    </row>
    <row r="31" spans="1:16" s="4" customFormat="1" ht="30" customHeight="1">
      <c r="A31" s="13">
        <v>24</v>
      </c>
      <c r="B31" s="14" t="s">
        <v>145</v>
      </c>
      <c r="C31" s="14" t="s">
        <v>145</v>
      </c>
      <c r="D31" s="15" t="s">
        <v>146</v>
      </c>
      <c r="E31" s="16"/>
      <c r="F31" s="17" t="s">
        <v>47</v>
      </c>
      <c r="G31" s="16"/>
      <c r="H31" s="18" t="s">
        <v>104</v>
      </c>
      <c r="I31" s="19" t="s">
        <v>147</v>
      </c>
      <c r="J31" s="19"/>
      <c r="K31" s="20" t="s">
        <v>82</v>
      </c>
      <c r="L31" s="20"/>
      <c r="M31" s="21">
        <v>1</v>
      </c>
      <c r="N31" s="21">
        <f t="shared" si="3"/>
        <v>40000</v>
      </c>
      <c r="O31" s="21" t="s">
        <v>106</v>
      </c>
      <c r="P31" s="22"/>
    </row>
    <row r="32" spans="1:16" s="4" customFormat="1" ht="30" customHeight="1">
      <c r="A32" s="13">
        <v>25</v>
      </c>
      <c r="B32" s="14" t="s">
        <v>148</v>
      </c>
      <c r="C32" s="14" t="s">
        <v>148</v>
      </c>
      <c r="D32" s="15" t="s">
        <v>149</v>
      </c>
      <c r="E32" s="16"/>
      <c r="F32" s="17" t="s">
        <v>47</v>
      </c>
      <c r="G32" s="16"/>
      <c r="H32" s="18" t="s">
        <v>130</v>
      </c>
      <c r="I32" s="19" t="s">
        <v>81</v>
      </c>
      <c r="J32" s="19"/>
      <c r="K32" s="20" t="s">
        <v>82</v>
      </c>
      <c r="L32" s="20"/>
      <c r="M32" s="21">
        <v>2</v>
      </c>
      <c r="N32" s="21">
        <f t="shared" si="3"/>
        <v>80000</v>
      </c>
      <c r="O32" s="21" t="s">
        <v>106</v>
      </c>
      <c r="P32" s="22"/>
    </row>
    <row r="33" spans="1:16" s="4" customFormat="1" ht="30" customHeight="1">
      <c r="A33" s="13">
        <v>26</v>
      </c>
      <c r="B33" s="14" t="s">
        <v>150</v>
      </c>
      <c r="C33" s="14" t="s">
        <v>150</v>
      </c>
      <c r="D33" s="15" t="s">
        <v>151</v>
      </c>
      <c r="E33" s="16"/>
      <c r="F33" s="17" t="s">
        <v>47</v>
      </c>
      <c r="G33" s="16"/>
      <c r="H33" s="18" t="s">
        <v>113</v>
      </c>
      <c r="I33" s="19" t="s">
        <v>152</v>
      </c>
      <c r="J33" s="19"/>
      <c r="K33" s="20" t="s">
        <v>82</v>
      </c>
      <c r="L33" s="20"/>
      <c r="M33" s="21">
        <v>1</v>
      </c>
      <c r="N33" s="21">
        <f t="shared" si="3"/>
        <v>40000</v>
      </c>
      <c r="O33" s="21" t="s">
        <v>106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H8:H13 H17:H34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153</v>
      </c>
    </row>
    <row r="2" spans="1:1">
      <c r="A2" s="1" t="s">
        <v>154</v>
      </c>
    </row>
    <row r="3" spans="1:1">
      <c r="A3" s="1" t="s">
        <v>80</v>
      </c>
    </row>
    <row r="4" spans="1:1">
      <c r="A4" s="1" t="s">
        <v>155</v>
      </c>
    </row>
    <row r="5" spans="1:1">
      <c r="A5" s="1" t="s">
        <v>130</v>
      </c>
    </row>
    <row r="6" spans="1:1">
      <c r="A6" s="1" t="s">
        <v>120</v>
      </c>
    </row>
    <row r="7" spans="1:1">
      <c r="A7" s="1" t="s">
        <v>156</v>
      </c>
    </row>
    <row r="8" spans="1:1">
      <c r="A8" s="1" t="s">
        <v>157</v>
      </c>
    </row>
    <row r="9" spans="1:1">
      <c r="A9" s="1" t="s">
        <v>158</v>
      </c>
    </row>
    <row r="10" spans="1:1">
      <c r="A10" s="1" t="s">
        <v>59</v>
      </c>
    </row>
    <row r="11" spans="1:1">
      <c r="A11" s="1" t="s">
        <v>159</v>
      </c>
    </row>
    <row r="12" spans="1:1">
      <c r="A12" s="1" t="s">
        <v>160</v>
      </c>
    </row>
    <row r="13" spans="1:1">
      <c r="A13" s="1" t="s">
        <v>161</v>
      </c>
    </row>
    <row r="14" spans="1:1">
      <c r="A14" s="1" t="s">
        <v>162</v>
      </c>
    </row>
    <row r="15" spans="1:1">
      <c r="A15" s="1" t="s">
        <v>163</v>
      </c>
    </row>
    <row r="16" spans="1:1">
      <c r="A16" s="1" t="s">
        <v>52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20" spans="1:1">
      <c r="A20" s="1" t="s">
        <v>167</v>
      </c>
    </row>
    <row r="21" spans="1:1">
      <c r="A21" s="1" t="s">
        <v>168</v>
      </c>
    </row>
    <row r="22" spans="1:1">
      <c r="A22" s="1" t="s">
        <v>113</v>
      </c>
    </row>
    <row r="23" spans="1:1">
      <c r="A23" s="1" t="s">
        <v>169</v>
      </c>
    </row>
    <row r="24" spans="1:1">
      <c r="A24" s="1" t="s">
        <v>104</v>
      </c>
    </row>
    <row r="25" spans="1:1">
      <c r="A25" s="1" t="s">
        <v>170</v>
      </c>
    </row>
    <row r="26" spans="1:1">
      <c r="A26" s="1" t="s">
        <v>171</v>
      </c>
    </row>
    <row r="27" spans="1:1">
      <c r="A27" s="1" t="s">
        <v>109</v>
      </c>
    </row>
    <row r="28" spans="1:1">
      <c r="A28" s="1" t="s">
        <v>172</v>
      </c>
    </row>
    <row r="29" spans="1:1">
      <c r="A29" s="1" t="s">
        <v>173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删除项!Print_Area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2025-09-18T09:30:52Z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