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按摩气泵注塑模具开发8套软模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总表!$A$1:$Z$28</definedName>
  </definedNames>
  <calcPr calcId="152511"/>
</workbook>
</file>

<file path=xl/calcChain.xml><?xml version="1.0" encoding="utf-8"?>
<calcChain xmlns="http://schemas.openxmlformats.org/spreadsheetml/2006/main">
  <c r="U21" i="1" l="1"/>
  <c r="S21" i="1"/>
  <c r="V21" i="1" l="1"/>
  <c r="T21" i="1"/>
  <c r="J32" i="3" l="1"/>
  <c r="J22" i="3" l="1"/>
  <c r="I22" i="3"/>
  <c r="I13" i="5"/>
  <c r="I13" i="4"/>
  <c r="J13" i="4"/>
  <c r="K21" i="1" l="1"/>
  <c r="M21" i="1" l="1"/>
  <c r="P21" i="1"/>
  <c r="Q21" i="1"/>
</calcChain>
</file>

<file path=xl/sharedStrings.xml><?xml version="1.0" encoding="utf-8"?>
<sst xmlns="http://schemas.openxmlformats.org/spreadsheetml/2006/main" count="419" uniqueCount="309">
  <si>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</si>
  <si>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</si>
  <si>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</si>
  <si>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</si>
  <si>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</si>
  <si>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</si>
  <si>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</si>
  <si>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</si>
  <si>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</si>
  <si>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评价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</si>
  <si>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</si>
  <si>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</si>
  <si>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</si>
  <si>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</si>
  <si>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</si>
  <si>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</si>
  <si>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1.设计能力可以 :精密模较多；                          2.开发周期满足 
3.未配合修过模具</t>
    <phoneticPr fontId="6" type="noConversion"/>
  </si>
  <si>
    <t>PA66+GF30</t>
    <phoneticPr fontId="6" type="noConversion"/>
  </si>
  <si>
    <t>套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</si>
  <si>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</si>
  <si>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</si>
  <si>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</si>
  <si>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</si>
  <si>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</si>
  <si>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</si>
  <si>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</si>
  <si>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</si>
  <si>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</si>
  <si>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</si>
  <si>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</si>
  <si>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</si>
  <si>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</si>
  <si>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</si>
  <si>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</si>
  <si>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</si>
  <si>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</si>
  <si>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</si>
  <si>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</si>
  <si>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</si>
  <si>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</si>
  <si>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</si>
  <si>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</si>
  <si>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</si>
  <si>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</si>
  <si>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</si>
  <si>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</si>
  <si>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</si>
  <si>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</si>
  <si>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</si>
  <si>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</si>
  <si>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</si>
  <si>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</si>
  <si>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</si>
  <si>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</si>
  <si>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</si>
  <si>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</si>
  <si>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</si>
  <si>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</si>
  <si>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</si>
  <si>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</si>
  <si>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</si>
  <si>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</si>
  <si>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</si>
  <si>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</si>
  <si>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</si>
  <si>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</si>
  <si>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</si>
  <si>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</si>
  <si>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</si>
  <si>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</si>
  <si>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</si>
  <si>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</si>
  <si>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</si>
  <si>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</si>
  <si>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</si>
  <si>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</si>
  <si>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</si>
  <si>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</si>
  <si>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</si>
  <si>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</si>
  <si>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</si>
  <si>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</si>
  <si>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</si>
  <si>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</si>
  <si>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</si>
  <si>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</si>
  <si>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</si>
  <si>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</si>
  <si>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</si>
  <si>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</si>
  <si>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</si>
  <si>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</si>
  <si>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</si>
  <si>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</si>
  <si>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</si>
  <si>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</si>
  <si>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</si>
  <si>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</si>
  <si>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</si>
  <si>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</si>
  <si>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</si>
  <si>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</si>
  <si>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</si>
  <si>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</si>
  <si>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</si>
  <si>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</si>
  <si>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</si>
  <si>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</si>
  <si>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</si>
  <si>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</si>
  <si>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</si>
  <si>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</si>
  <si>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</si>
  <si>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</si>
  <si>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工艺部</t>
    <phoneticPr fontId="6" type="noConversion"/>
  </si>
  <si>
    <t>采购部</t>
    <phoneticPr fontId="6" type="noConversion"/>
  </si>
  <si>
    <t>评价标准：
1、设计能力
2、开发周期
3、维修配合度</t>
    <phoneticPr fontId="6" type="noConversion"/>
  </si>
  <si>
    <t>评价标准：
1、合作意向
2、在制产品
3、供应商报价
4、付款方式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</si>
  <si>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</si>
  <si>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</si>
  <si>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</si>
  <si>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</si>
  <si>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</si>
  <si>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</si>
  <si>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</si>
  <si>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</si>
  <si>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</si>
  <si>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套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</si>
  <si>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</si>
  <si>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</si>
  <si>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</si>
  <si>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</si>
  <si>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</si>
  <si>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</si>
  <si>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</si>
  <si>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</si>
  <si>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</si>
  <si>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</si>
  <si>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</si>
  <si>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</si>
  <si>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</si>
  <si>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</si>
  <si>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</si>
  <si>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</si>
  <si>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</si>
  <si>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</si>
  <si>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</si>
  <si>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</si>
  <si>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</si>
  <si>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</si>
  <si>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</si>
  <si>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</si>
  <si>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</si>
  <si>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</si>
  <si>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</si>
  <si>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</si>
  <si>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</si>
  <si>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</si>
  <si>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</si>
  <si>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</si>
  <si>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</si>
  <si>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</si>
  <si>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</si>
  <si>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</si>
  <si>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</si>
  <si>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</si>
  <si>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</si>
  <si>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</si>
  <si>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</si>
  <si>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</si>
  <si>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</si>
  <si>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</si>
  <si>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</si>
  <si>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</si>
  <si>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</si>
  <si>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</si>
  <si>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</si>
  <si>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</si>
  <si>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</si>
  <si>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</si>
  <si>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</si>
  <si>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</si>
  <si>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</si>
  <si>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</si>
  <si>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</si>
  <si>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</si>
  <si>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东莞市大雨</t>
    <phoneticPr fontId="6" type="noConversion"/>
  </si>
  <si>
    <t>深圳市恒鑫瑞</t>
    <phoneticPr fontId="6" type="noConversion"/>
  </si>
  <si>
    <t>天津艾尔特</t>
    <phoneticPr fontId="6" type="noConversion"/>
  </si>
  <si>
    <t>ABS耐高温</t>
    <phoneticPr fontId="6" type="noConversion"/>
  </si>
  <si>
    <t>目标价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</si>
  <si>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</si>
  <si>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</si>
  <si>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</si>
  <si>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</si>
  <si>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</si>
  <si>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</si>
  <si>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</si>
  <si>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</si>
  <si>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</si>
  <si>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</si>
  <si>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</si>
  <si>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</si>
  <si>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</si>
  <si>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</si>
  <si>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</si>
  <si>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</si>
  <si>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</si>
  <si>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</si>
  <si>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</si>
  <si>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</si>
  <si>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</si>
  <si>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</si>
  <si>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</si>
  <si>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</si>
  <si>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</si>
  <si>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</si>
  <si>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</si>
  <si>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</si>
  <si>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</si>
  <si>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</si>
  <si>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</si>
  <si>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</si>
  <si>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</si>
  <si>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</si>
  <si>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</si>
  <si>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</si>
  <si>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</si>
  <si>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</si>
  <si>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</si>
  <si>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</si>
  <si>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</si>
  <si>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</si>
  <si>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</si>
  <si>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</si>
  <si>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</si>
  <si>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</si>
  <si>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</si>
  <si>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</si>
  <si>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</si>
  <si>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</si>
  <si>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底盖</t>
    <phoneticPr fontId="6" type="noConversion"/>
  </si>
  <si>
    <t>金发PA6+PA6630%GF</t>
    <phoneticPr fontId="6" type="noConversion"/>
  </si>
  <si>
    <t>上盖</t>
    <phoneticPr fontId="6" type="noConversion"/>
  </si>
  <si>
    <t>连接器外壳</t>
    <phoneticPr fontId="6" type="noConversion"/>
  </si>
  <si>
    <t>齿轮箱盖</t>
    <phoneticPr fontId="6" type="noConversion"/>
  </si>
  <si>
    <t>PC+ABS</t>
    <phoneticPr fontId="6" type="noConversion"/>
  </si>
  <si>
    <t>二级传动大齿轮</t>
    <phoneticPr fontId="6" type="noConversion"/>
  </si>
  <si>
    <t>密封垫（阀片B和底盖间）</t>
    <phoneticPr fontId="6" type="noConversion"/>
  </si>
  <si>
    <t>TPV软胶</t>
    <phoneticPr fontId="6" type="noConversion"/>
  </si>
  <si>
    <t>ABS+PC</t>
    <phoneticPr fontId="6" type="noConversion"/>
  </si>
  <si>
    <t>1+1+1</t>
    <phoneticPr fontId="6" type="noConversion"/>
  </si>
  <si>
    <t>1*2</t>
    <phoneticPr fontId="6" type="noConversion"/>
  </si>
  <si>
    <t>冷流道</t>
    <phoneticPr fontId="6" type="noConversion"/>
  </si>
  <si>
    <t>冷流道</t>
    <phoneticPr fontId="6" type="noConversion"/>
  </si>
  <si>
    <t>光面、黑色</t>
    <phoneticPr fontId="6" type="noConversion"/>
  </si>
  <si>
    <t>光面、黑色</t>
    <phoneticPr fontId="6" type="noConversion"/>
  </si>
  <si>
    <t>光面、半透明</t>
    <phoneticPr fontId="6" type="noConversion"/>
  </si>
  <si>
    <t>光面、本色</t>
    <phoneticPr fontId="6" type="noConversion"/>
  </si>
  <si>
    <t>套</t>
    <phoneticPr fontId="6" type="noConversion"/>
  </si>
  <si>
    <t>模具报价2</t>
    <phoneticPr fontId="6" type="noConversion"/>
  </si>
  <si>
    <t>深圳恒鑫瑞</t>
    <phoneticPr fontId="6" type="noConversion"/>
  </si>
  <si>
    <t>深圳永利源和</t>
    <phoneticPr fontId="6" type="noConversion"/>
  </si>
  <si>
    <t>模具报价1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</si>
  <si>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</si>
  <si>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</si>
  <si>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</si>
  <si>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模具预付50%，模具产品试装合格移模前支付40%，尾款10%质保半年内付清，银行承兑</t>
    <phoneticPr fontId="6" type="noConversion"/>
  </si>
  <si>
    <t>1.设计能力可以 :体系内供应商，设备及加工能力比较强，精密模较多； 主要客户:丰田、本田、北汽、现代、宝马等客户；                       
2.开发周期满足 
3.维修配合度：配合度比较好，修模水平比较高</t>
    <phoneticPr fontId="6" type="noConversion"/>
  </si>
  <si>
    <t>1.设计能力可以 :体系内供应商，设备及加工能力比较强，                     2.开发周期满足             3.未配合修过模具</t>
    <phoneticPr fontId="6" type="noConversion"/>
  </si>
  <si>
    <t>1、在制VOLVO项目10套模具未完成，项目延期，要求4.15 T0,待皮纹完成后移模；
2、H6卧铺项目2024.7.18签订解锁手柄-锁指盒-左右侧导轨护盖，2套未移模，导轨护盖模具型腔开错，已经更正完成，待客户确认。</t>
    <phoneticPr fontId="6" type="noConversion"/>
  </si>
  <si>
    <t>1、在制VOLVO项目15套模具，及4套气辅模具未完成交付，2025.4.24要求T0,目前T1模具未完成确认，模具整改，项目模具延期；</t>
    <phoneticPr fontId="6" type="noConversion"/>
  </si>
  <si>
    <t xml:space="preserve">
1、安路普阀芯1套未移模，3000套批量验证中；
2、传感器外壳2套未移模，2024.4.26要求移模，延期原因客户目前无需求；
3、安路普新开三通接头1套注塑模具</t>
    <phoneticPr fontId="6" type="noConversion"/>
  </si>
  <si>
    <t>1、在制VOLVO项目10套模具已经完成T0、T1，等待项目通知皮纹；
2、J6G副驾左右罩壳注塑模具1套在制；</t>
    <phoneticPr fontId="6" type="noConversion"/>
  </si>
  <si>
    <t>1.设计能力可以，多为中小精密模                             2.开发周期满足 
3.未配合修过模具
4.配合度比较差</t>
    <phoneticPr fontId="6" type="noConversion"/>
  </si>
  <si>
    <t>模具工程师预估价</t>
    <phoneticPr fontId="6" type="noConversion"/>
  </si>
  <si>
    <t>RCS0285-01</t>
    <phoneticPr fontId="6" type="noConversion"/>
  </si>
  <si>
    <t>RCS0285-02</t>
    <phoneticPr fontId="6" type="noConversion"/>
  </si>
  <si>
    <t>RCS0285-03</t>
    <phoneticPr fontId="6" type="noConversion"/>
  </si>
  <si>
    <t>RCS0285-04</t>
    <phoneticPr fontId="6" type="noConversion"/>
  </si>
  <si>
    <t>RCS0285-05</t>
    <phoneticPr fontId="6" type="noConversion"/>
  </si>
  <si>
    <t>RCS0285-06</t>
    <phoneticPr fontId="6" type="noConversion"/>
  </si>
  <si>
    <t>RCS0285-07</t>
    <phoneticPr fontId="6" type="noConversion"/>
  </si>
  <si>
    <t>RCS0285-08</t>
    <phoneticPr fontId="6" type="noConversion"/>
  </si>
  <si>
    <t>背面气道密封板</t>
    <phoneticPr fontId="6" type="noConversion"/>
  </si>
  <si>
    <t>二级斜齿轮</t>
    <phoneticPr fontId="6" type="noConversion"/>
  </si>
  <si>
    <t>一级斜齿轮</t>
    <phoneticPr fontId="6" type="noConversion"/>
  </si>
  <si>
    <t>一级涡轮和二级斜齿轮</t>
    <phoneticPr fontId="6" type="noConversion"/>
  </si>
  <si>
    <t>磁铁座</t>
    <phoneticPr fontId="6" type="noConversion"/>
  </si>
  <si>
    <t>气泵头</t>
    <phoneticPr fontId="6" type="noConversion"/>
  </si>
  <si>
    <t>气泵盖</t>
    <phoneticPr fontId="6" type="noConversion"/>
  </si>
  <si>
    <t>密封上盖</t>
    <phoneticPr fontId="6" type="noConversion"/>
  </si>
  <si>
    <t>BPC0010373</t>
    <phoneticPr fontId="6" type="noConversion"/>
  </si>
  <si>
    <t>BPC0010374</t>
    <phoneticPr fontId="6" type="noConversion"/>
  </si>
  <si>
    <t>BPC0010377</t>
    <phoneticPr fontId="6" type="noConversion"/>
  </si>
  <si>
    <t>BPC0010376</t>
    <phoneticPr fontId="6" type="noConversion"/>
  </si>
  <si>
    <t>BPC0010375</t>
    <phoneticPr fontId="6" type="noConversion"/>
  </si>
  <si>
    <t>BTM0010010</t>
    <phoneticPr fontId="6" type="noConversion"/>
  </si>
  <si>
    <t>BPC0010368</t>
    <phoneticPr fontId="6" type="noConversion"/>
  </si>
  <si>
    <t>BTM0010008</t>
    <phoneticPr fontId="6" type="noConversion"/>
  </si>
  <si>
    <t>BTM0010011</t>
    <phoneticPr fontId="6" type="noConversion"/>
  </si>
  <si>
    <t>BTM0010012</t>
    <phoneticPr fontId="6" type="noConversion"/>
  </si>
  <si>
    <t>BPC0010378</t>
    <phoneticPr fontId="6" type="noConversion"/>
  </si>
  <si>
    <t>BPC0010370</t>
    <phoneticPr fontId="6" type="noConversion"/>
  </si>
  <si>
    <t>BPC0010371</t>
    <phoneticPr fontId="6" type="noConversion"/>
  </si>
  <si>
    <t>BPC0010363</t>
    <phoneticPr fontId="6" type="noConversion"/>
  </si>
  <si>
    <t>BPC0010359</t>
    <phoneticPr fontId="6" type="noConversion"/>
  </si>
  <si>
    <t>光面</t>
    <phoneticPr fontId="6" type="noConversion"/>
  </si>
  <si>
    <t>按摩气阀-气泵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</si>
</sst>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￥&quot;#,##0_);[Red]\(&quot;￥&quot;#,##0\)"/>
  </numFmts>
  <fonts count="2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7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76" fontId="11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8" fillId="0" borderId="12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76" fontId="11" fillId="0" borderId="5" xfId="0" applyNumberFormat="1" applyFont="1" applyBorder="1" applyAlignment="1">
      <alignment horizontal="left" vertical="center" wrapText="1"/>
    </xf>
    <xf numFmtId="176" fontId="11" fillId="0" borderId="6" xfId="0" applyNumberFormat="1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10" Type="http://schemas.openxmlformats.org/officeDocument/2006/relationships/image" Target="../media/image25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11" Type="http://schemas.openxmlformats.org/officeDocument/2006/relationships/image" Target="../media/image44.png"/><Relationship Id="rId5" Type="http://schemas.openxmlformats.org/officeDocument/2006/relationships/image" Target="../media/image38.png"/><Relationship Id="rId10" Type="http://schemas.openxmlformats.org/officeDocument/2006/relationships/image" Target="../media/image43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3" Type="http://schemas.openxmlformats.org/officeDocument/2006/relationships/image" Target="../media/image47.png"/><Relationship Id="rId7" Type="http://schemas.openxmlformats.org/officeDocument/2006/relationships/image" Target="../media/image51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10" Type="http://schemas.openxmlformats.org/officeDocument/2006/relationships/image" Target="../media/image54.png"/><Relationship Id="rId4" Type="http://schemas.openxmlformats.org/officeDocument/2006/relationships/image" Target="../media/image48.png"/><Relationship Id="rId9" Type="http://schemas.openxmlformats.org/officeDocument/2006/relationships/image" Target="../media/image5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217714</xdr:colOff>
      <xdr:row>4</xdr:row>
      <xdr:rowOff>95250</xdr:rowOff>
    </xdr:from>
    <xdr:to>
      <xdr:col>3</xdr:col>
      <xdr:colOff>1211035</xdr:colOff>
      <xdr:row>4</xdr:row>
      <xdr:rowOff>653143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071" y="1850571"/>
          <a:ext cx="993321" cy="557893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204108</xdr:colOff>
      <xdr:row>5</xdr:row>
      <xdr:rowOff>81644</xdr:rowOff>
    </xdr:from>
    <xdr:to>
      <xdr:col>3</xdr:col>
      <xdr:colOff>1415144</xdr:colOff>
      <xdr:row>5</xdr:row>
      <xdr:rowOff>563270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8572" y="2462894"/>
          <a:ext cx="1211036" cy="481626"/>
        </a:xfrm>
        <a:prstGeom prst="rect">
          <a:avLst/>
        </a:prstGeom>
      </xdr:spPr>
    </xdr:pic>
    <xdr:clientData/>
  </xdr:twoCellAnchor>
  <xdr:twoCellAnchor editAs="oneCell">
    <xdr:from>
      <xdr:col>3</xdr:col>
      <xdr:colOff>149678</xdr:colOff>
      <xdr:row>6</xdr:row>
      <xdr:rowOff>27215</xdr:rowOff>
    </xdr:from>
    <xdr:to>
      <xdr:col>3</xdr:col>
      <xdr:colOff>1401536</xdr:colOff>
      <xdr:row>7</xdr:row>
      <xdr:rowOff>1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44142" y="3034394"/>
          <a:ext cx="1251858" cy="598714"/>
        </a:xfrm>
        <a:prstGeom prst="rect">
          <a:avLst/>
        </a:prstGeom>
      </xdr:spPr>
    </xdr:pic>
    <xdr:clientData/>
  </xdr:twoCellAnchor>
  <xdr:twoCellAnchor editAs="oneCell">
    <xdr:from>
      <xdr:col>3</xdr:col>
      <xdr:colOff>204108</xdr:colOff>
      <xdr:row>7</xdr:row>
      <xdr:rowOff>81643</xdr:rowOff>
    </xdr:from>
    <xdr:to>
      <xdr:col>3</xdr:col>
      <xdr:colOff>1374321</xdr:colOff>
      <xdr:row>7</xdr:row>
      <xdr:rowOff>555224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8572" y="3714750"/>
          <a:ext cx="1170213" cy="473581"/>
        </a:xfrm>
        <a:prstGeom prst="rect">
          <a:avLst/>
        </a:prstGeom>
      </xdr:spPr>
    </xdr:pic>
    <xdr:clientData/>
  </xdr:twoCellAnchor>
  <xdr:twoCellAnchor editAs="oneCell">
    <xdr:from>
      <xdr:col>3</xdr:col>
      <xdr:colOff>380999</xdr:colOff>
      <xdr:row>8</xdr:row>
      <xdr:rowOff>54429</xdr:rowOff>
    </xdr:from>
    <xdr:to>
      <xdr:col>3</xdr:col>
      <xdr:colOff>1106486</xdr:colOff>
      <xdr:row>8</xdr:row>
      <xdr:rowOff>657985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5463" y="4313465"/>
          <a:ext cx="725487" cy="603556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272143</xdr:colOff>
      <xdr:row>9</xdr:row>
      <xdr:rowOff>68037</xdr:rowOff>
    </xdr:from>
    <xdr:to>
      <xdr:col>3</xdr:col>
      <xdr:colOff>1064692</xdr:colOff>
      <xdr:row>9</xdr:row>
      <xdr:rowOff>544286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66607" y="4953001"/>
          <a:ext cx="792549" cy="47624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299357</xdr:colOff>
      <xdr:row>10</xdr:row>
      <xdr:rowOff>68036</xdr:rowOff>
    </xdr:from>
    <xdr:to>
      <xdr:col>3</xdr:col>
      <xdr:colOff>1074965</xdr:colOff>
      <xdr:row>10</xdr:row>
      <xdr:rowOff>598714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93821" y="5578929"/>
          <a:ext cx="775608" cy="530678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312963</xdr:colOff>
      <xdr:row>11</xdr:row>
      <xdr:rowOff>68035</xdr:rowOff>
    </xdr:from>
    <xdr:to>
      <xdr:col>3</xdr:col>
      <xdr:colOff>1081126</xdr:colOff>
      <xdr:row>11</xdr:row>
      <xdr:rowOff>544286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007427" y="6204856"/>
          <a:ext cx="768163" cy="4762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571499</xdr:colOff>
      <xdr:row>12</xdr:row>
      <xdr:rowOff>95249</xdr:rowOff>
    </xdr:from>
    <xdr:to>
      <xdr:col>3</xdr:col>
      <xdr:colOff>1095800</xdr:colOff>
      <xdr:row>12</xdr:row>
      <xdr:rowOff>576875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27320" y="6857999"/>
          <a:ext cx="524301" cy="481626"/>
        </a:xfrm>
        <a:prstGeom prst="rect">
          <a:avLst/>
        </a:prstGeom>
      </xdr:spPr>
    </xdr:pic>
    <xdr:clientData/>
  </xdr:twoCellAnchor>
  <xdr:twoCellAnchor editAs="oneCell">
    <xdr:from>
      <xdr:col>3</xdr:col>
      <xdr:colOff>367393</xdr:colOff>
      <xdr:row>14</xdr:row>
      <xdr:rowOff>108858</xdr:rowOff>
    </xdr:from>
    <xdr:to>
      <xdr:col>3</xdr:col>
      <xdr:colOff>1102179</xdr:colOff>
      <xdr:row>14</xdr:row>
      <xdr:rowOff>585108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61857" y="7497537"/>
          <a:ext cx="734786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462643</xdr:colOff>
      <xdr:row>13</xdr:row>
      <xdr:rowOff>176894</xdr:rowOff>
    </xdr:from>
    <xdr:to>
      <xdr:col>3</xdr:col>
      <xdr:colOff>1347108</xdr:colOff>
      <xdr:row>13</xdr:row>
      <xdr:rowOff>571501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18464" y="7565573"/>
          <a:ext cx="884465" cy="394607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449034</xdr:colOff>
      <xdr:row>15</xdr:row>
      <xdr:rowOff>68034</xdr:rowOff>
    </xdr:from>
    <xdr:to>
      <xdr:col>3</xdr:col>
      <xdr:colOff>1211035</xdr:colOff>
      <xdr:row>15</xdr:row>
      <xdr:rowOff>557893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43498" y="8708570"/>
          <a:ext cx="762001" cy="489859"/>
        </a:xfrm>
        <a:prstGeom prst="rect">
          <a:avLst/>
        </a:prstGeom>
      </xdr:spPr>
    </xdr:pic>
    <xdr:clientData/>
  </xdr:twoCellAnchor>
  <xdr:twoCellAnchor editAs="oneCell">
    <xdr:from>
      <xdr:col>3</xdr:col>
      <xdr:colOff>449036</xdr:colOff>
      <xdr:row>16</xdr:row>
      <xdr:rowOff>68037</xdr:rowOff>
    </xdr:from>
    <xdr:to>
      <xdr:col>3</xdr:col>
      <xdr:colOff>1265465</xdr:colOff>
      <xdr:row>16</xdr:row>
      <xdr:rowOff>544287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143500" y="9334501"/>
          <a:ext cx="816429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353786</xdr:colOff>
      <xdr:row>17</xdr:row>
      <xdr:rowOff>54427</xdr:rowOff>
    </xdr:from>
    <xdr:to>
      <xdr:col>3</xdr:col>
      <xdr:colOff>1197429</xdr:colOff>
      <xdr:row>17</xdr:row>
      <xdr:rowOff>585106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48250" y="9946820"/>
          <a:ext cx="843643" cy="53067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299356</xdr:colOff>
      <xdr:row>18</xdr:row>
      <xdr:rowOff>40822</xdr:rowOff>
    </xdr:from>
    <xdr:to>
      <xdr:col>3</xdr:col>
      <xdr:colOff>1183353</xdr:colOff>
      <xdr:row>18</xdr:row>
      <xdr:rowOff>557894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993820" y="10559143"/>
          <a:ext cx="883997" cy="517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1"/>
  <sheetViews>
    <sheetView tabSelected="1" view="pageBreakPreview" topLeftCell="B1" zoomScale="70" zoomScaleNormal="100" zoomScaleSheetLayoutView="70" workbookViewId="0">
      <pane ySplit="4" topLeftCell="A9" activePane="bottomLeft" state="frozen"/>
      <selection pane="bottomLeft" activeCell="X22" sqref="X22"/>
    </sheetView>
  </sheetViews>
  <sheetFormatPr defaultColWidth="9" defaultRowHeight="13.5"/>
  <cols>
    <col min="1" max="1" width="8.625" style="1" customWidth="1"/>
    <col min="2" max="2" width="18.875" style="1" customWidth="1"/>
    <col min="3" max="3" width="16.375" style="1" customWidth="1"/>
    <col min="4" max="4" width="21" style="1" customWidth="1"/>
    <col min="5" max="5" width="15.25" style="1" customWidth="1"/>
    <col min="6" max="6" width="15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5.12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5" style="1" customWidth="1"/>
    <col min="16" max="16" width="16.5" style="1" hidden="1" customWidth="1"/>
    <col min="17" max="17" width="15.125" style="1" customWidth="1"/>
    <col min="18" max="18" width="14.375" style="1" hidden="1" customWidth="1"/>
    <col min="19" max="19" width="15.125" style="1" customWidth="1"/>
    <col min="20" max="21" width="16.5" style="1" customWidth="1"/>
    <col min="22" max="22" width="14.75" style="1" customWidth="1"/>
    <col min="23" max="24" width="17.25" style="1" customWidth="1"/>
    <col min="25" max="25" width="16.5" style="1" customWidth="1"/>
    <col min="26" max="26" width="17.125" style="7" customWidth="1"/>
    <col min="27" max="27" width="18.375" style="1" customWidth="1"/>
    <col min="28" max="16384" width="9" style="1"/>
  </cols>
  <sheetData>
    <row r="1" spans="1:27" ht="48" customHeight="1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7" s="2" customFormat="1" ht="30" customHeight="1">
      <c r="A2" s="149" t="s">
        <v>308</v>
      </c>
      <c r="B2" s="149"/>
      <c r="C2" s="149"/>
      <c r="D2" s="149"/>
      <c r="E2" s="149"/>
      <c r="F2" s="149"/>
      <c r="G2" s="149"/>
      <c r="H2" s="149"/>
      <c r="I2" s="149"/>
      <c r="J2" s="149"/>
      <c r="K2" s="143" t="s">
        <v>186</v>
      </c>
      <c r="L2" s="155"/>
      <c r="M2" s="155"/>
      <c r="N2" s="155"/>
      <c r="O2" s="144"/>
      <c r="P2" s="34"/>
      <c r="Q2" s="143" t="s">
        <v>261</v>
      </c>
      <c r="R2" s="155"/>
      <c r="S2" s="144"/>
      <c r="T2" s="143" t="s">
        <v>188</v>
      </c>
      <c r="U2" s="144"/>
      <c r="V2" s="143" t="s">
        <v>262</v>
      </c>
      <c r="W2" s="144"/>
      <c r="X2" s="122" t="s">
        <v>275</v>
      </c>
      <c r="Y2" s="145" t="s">
        <v>190</v>
      </c>
      <c r="Z2" s="9" t="s">
        <v>1</v>
      </c>
    </row>
    <row r="3" spans="1:27" s="2" customFormat="1" ht="30" customHeight="1">
      <c r="A3" s="152" t="s">
        <v>2</v>
      </c>
      <c r="B3" s="152" t="s">
        <v>70</v>
      </c>
      <c r="C3" s="150" t="s">
        <v>13</v>
      </c>
      <c r="D3" s="152" t="s">
        <v>10</v>
      </c>
      <c r="E3" s="152" t="s">
        <v>3</v>
      </c>
      <c r="F3" s="152" t="s">
        <v>4</v>
      </c>
      <c r="G3" s="150" t="s">
        <v>95</v>
      </c>
      <c r="H3" s="150" t="s">
        <v>103</v>
      </c>
      <c r="I3" s="152" t="s">
        <v>5</v>
      </c>
      <c r="J3" s="156" t="s">
        <v>6</v>
      </c>
      <c r="K3" s="159" t="s">
        <v>15</v>
      </c>
      <c r="L3" s="35"/>
      <c r="M3" s="143" t="s">
        <v>187</v>
      </c>
      <c r="N3" s="155"/>
      <c r="O3" s="161" t="s">
        <v>260</v>
      </c>
      <c r="P3" s="162"/>
      <c r="Q3" s="159" t="s">
        <v>15</v>
      </c>
      <c r="R3" s="162"/>
      <c r="S3" s="153" t="s">
        <v>12</v>
      </c>
      <c r="T3" s="145" t="s">
        <v>263</v>
      </c>
      <c r="U3" s="145" t="s">
        <v>12</v>
      </c>
      <c r="V3" s="153" t="s">
        <v>15</v>
      </c>
      <c r="W3" s="145" t="s">
        <v>12</v>
      </c>
      <c r="X3" s="158"/>
      <c r="Y3" s="157"/>
      <c r="Z3" s="152" t="s">
        <v>7</v>
      </c>
    </row>
    <row r="4" spans="1:27" s="2" customFormat="1" ht="30" customHeight="1">
      <c r="A4" s="152"/>
      <c r="B4" s="152"/>
      <c r="C4" s="151"/>
      <c r="D4" s="152"/>
      <c r="E4" s="152"/>
      <c r="F4" s="152"/>
      <c r="G4" s="151"/>
      <c r="H4" s="151"/>
      <c r="I4" s="152"/>
      <c r="J4" s="156"/>
      <c r="K4" s="160"/>
      <c r="L4" s="66" t="s">
        <v>12</v>
      </c>
      <c r="M4" s="8" t="s">
        <v>15</v>
      </c>
      <c r="N4" s="13" t="s">
        <v>12</v>
      </c>
      <c r="O4" s="160"/>
      <c r="P4" s="163"/>
      <c r="Q4" s="160"/>
      <c r="R4" s="163"/>
      <c r="S4" s="154"/>
      <c r="T4" s="146"/>
      <c r="U4" s="146"/>
      <c r="V4" s="154"/>
      <c r="W4" s="146"/>
      <c r="X4" s="123"/>
      <c r="Y4" s="146"/>
      <c r="Z4" s="152"/>
    </row>
    <row r="5" spans="1:27" s="2" customFormat="1" ht="56.25" customHeight="1">
      <c r="A5" s="29">
        <v>1</v>
      </c>
      <c r="B5" s="49" t="s">
        <v>292</v>
      </c>
      <c r="C5" s="88" t="s">
        <v>242</v>
      </c>
      <c r="D5" s="24"/>
      <c r="E5" s="30" t="s">
        <v>241</v>
      </c>
      <c r="F5" s="24" t="s">
        <v>276</v>
      </c>
      <c r="G5" s="29" t="s">
        <v>99</v>
      </c>
      <c r="H5" s="24" t="s">
        <v>104</v>
      </c>
      <c r="I5" s="24" t="s">
        <v>255</v>
      </c>
      <c r="J5" s="23" t="s">
        <v>18</v>
      </c>
      <c r="K5" s="10">
        <v>78000</v>
      </c>
      <c r="L5" s="67"/>
      <c r="M5" s="10">
        <v>260000</v>
      </c>
      <c r="N5" s="67"/>
      <c r="O5" s="10"/>
      <c r="P5" s="10"/>
      <c r="Q5" s="85">
        <v>75000</v>
      </c>
      <c r="R5" s="67"/>
      <c r="S5" s="94">
        <v>73000</v>
      </c>
      <c r="T5" s="10">
        <v>80000</v>
      </c>
      <c r="U5" s="93">
        <v>0</v>
      </c>
      <c r="V5" s="74">
        <v>78000</v>
      </c>
      <c r="W5" s="74">
        <v>0</v>
      </c>
      <c r="X5" s="10"/>
      <c r="Y5" s="10"/>
      <c r="Z5" s="145"/>
    </row>
    <row r="6" spans="1:27" s="2" customFormat="1" ht="50.1" customHeight="1">
      <c r="A6" s="164">
        <v>2</v>
      </c>
      <c r="B6" s="49" t="s">
        <v>293</v>
      </c>
      <c r="C6" s="164" t="s">
        <v>246</v>
      </c>
      <c r="D6" s="24"/>
      <c r="E6" s="30" t="s">
        <v>243</v>
      </c>
      <c r="F6" s="164" t="s">
        <v>277</v>
      </c>
      <c r="G6" s="164" t="s">
        <v>99</v>
      </c>
      <c r="H6" s="164" t="s">
        <v>251</v>
      </c>
      <c r="I6" s="145" t="s">
        <v>256</v>
      </c>
      <c r="J6" s="145" t="s">
        <v>18</v>
      </c>
      <c r="K6" s="95">
        <v>48000</v>
      </c>
      <c r="L6" s="67"/>
      <c r="M6" s="10"/>
      <c r="N6" s="67"/>
      <c r="O6" s="95"/>
      <c r="P6" s="10"/>
      <c r="Q6" s="98">
        <v>46000</v>
      </c>
      <c r="R6" s="67"/>
      <c r="S6" s="100">
        <v>44000</v>
      </c>
      <c r="T6" s="95">
        <v>52000</v>
      </c>
      <c r="U6" s="98">
        <v>0</v>
      </c>
      <c r="V6" s="98">
        <v>49000</v>
      </c>
      <c r="W6" s="98">
        <v>0</v>
      </c>
      <c r="X6" s="95"/>
      <c r="Y6" s="95"/>
      <c r="Z6" s="157"/>
    </row>
    <row r="7" spans="1:27" s="2" customFormat="1" ht="50.1" customHeight="1">
      <c r="A7" s="165"/>
      <c r="B7" s="49" t="s">
        <v>294</v>
      </c>
      <c r="C7" s="165"/>
      <c r="D7" s="23"/>
      <c r="E7" s="30" t="s">
        <v>244</v>
      </c>
      <c r="F7" s="165"/>
      <c r="G7" s="165"/>
      <c r="H7" s="165"/>
      <c r="I7" s="157"/>
      <c r="J7" s="157"/>
      <c r="K7" s="96"/>
      <c r="L7" s="10"/>
      <c r="M7" s="10"/>
      <c r="N7" s="10"/>
      <c r="O7" s="96"/>
      <c r="P7" s="10"/>
      <c r="Q7" s="102"/>
      <c r="R7" s="10"/>
      <c r="S7" s="103"/>
      <c r="T7" s="96"/>
      <c r="U7" s="102"/>
      <c r="V7" s="102"/>
      <c r="W7" s="102"/>
      <c r="X7" s="96"/>
      <c r="Y7" s="96"/>
      <c r="Z7" s="157"/>
      <c r="AA7" s="14"/>
    </row>
    <row r="8" spans="1:27" s="2" customFormat="1" ht="50.1" customHeight="1">
      <c r="A8" s="166"/>
      <c r="B8" s="70" t="s">
        <v>295</v>
      </c>
      <c r="C8" s="166"/>
      <c r="D8" s="23"/>
      <c r="E8" s="30" t="s">
        <v>245</v>
      </c>
      <c r="F8" s="166"/>
      <c r="G8" s="166"/>
      <c r="H8" s="166"/>
      <c r="I8" s="146"/>
      <c r="J8" s="146"/>
      <c r="K8" s="97"/>
      <c r="L8" s="10"/>
      <c r="M8" s="10"/>
      <c r="N8" s="10"/>
      <c r="O8" s="97"/>
      <c r="P8" s="10"/>
      <c r="Q8" s="99"/>
      <c r="R8" s="10"/>
      <c r="S8" s="101"/>
      <c r="T8" s="97"/>
      <c r="U8" s="99"/>
      <c r="V8" s="99"/>
      <c r="W8" s="99"/>
      <c r="X8" s="97"/>
      <c r="Y8" s="97"/>
      <c r="Z8" s="157"/>
      <c r="AA8" s="14"/>
    </row>
    <row r="9" spans="1:27" s="17" customFormat="1" ht="61.5" customHeight="1">
      <c r="A9" s="29">
        <v>3</v>
      </c>
      <c r="B9" s="70" t="s">
        <v>296</v>
      </c>
      <c r="C9" s="88" t="s">
        <v>242</v>
      </c>
      <c r="D9" s="23"/>
      <c r="E9" s="30" t="s">
        <v>284</v>
      </c>
      <c r="F9" s="24" t="s">
        <v>278</v>
      </c>
      <c r="G9" s="24" t="s">
        <v>99</v>
      </c>
      <c r="H9" s="24" t="s">
        <v>111</v>
      </c>
      <c r="I9" s="23" t="s">
        <v>257</v>
      </c>
      <c r="J9" s="23" t="s">
        <v>18</v>
      </c>
      <c r="K9" s="10">
        <v>27000</v>
      </c>
      <c r="L9" s="10"/>
      <c r="M9" s="10"/>
      <c r="N9" s="10"/>
      <c r="O9" s="10"/>
      <c r="P9" s="10"/>
      <c r="Q9" s="85">
        <v>28000</v>
      </c>
      <c r="R9" s="10"/>
      <c r="S9" s="93">
        <v>0</v>
      </c>
      <c r="T9" s="10">
        <v>25500</v>
      </c>
      <c r="U9" s="94">
        <v>23000</v>
      </c>
      <c r="V9" s="74">
        <v>28000</v>
      </c>
      <c r="W9" s="74">
        <v>0</v>
      </c>
      <c r="X9" s="10"/>
      <c r="Y9" s="10"/>
      <c r="Z9" s="157"/>
      <c r="AA9" s="16"/>
    </row>
    <row r="10" spans="1:27" s="17" customFormat="1" ht="50.1" customHeight="1">
      <c r="A10" s="164">
        <v>4</v>
      </c>
      <c r="B10" s="70" t="s">
        <v>297</v>
      </c>
      <c r="C10" s="164" t="s">
        <v>67</v>
      </c>
      <c r="D10" s="23"/>
      <c r="E10" s="30" t="s">
        <v>285</v>
      </c>
      <c r="F10" s="164" t="s">
        <v>279</v>
      </c>
      <c r="G10" s="164" t="s">
        <v>253</v>
      </c>
      <c r="H10" s="164" t="s">
        <v>107</v>
      </c>
      <c r="I10" s="145" t="s">
        <v>258</v>
      </c>
      <c r="J10" s="145" t="s">
        <v>18</v>
      </c>
      <c r="K10" s="95">
        <v>43000</v>
      </c>
      <c r="L10" s="72"/>
      <c r="M10" s="72"/>
      <c r="N10" s="72"/>
      <c r="O10" s="95"/>
      <c r="P10" s="72"/>
      <c r="Q10" s="98">
        <v>42000</v>
      </c>
      <c r="R10" s="72"/>
      <c r="S10" s="98">
        <v>0</v>
      </c>
      <c r="T10" s="95">
        <v>40000</v>
      </c>
      <c r="U10" s="100">
        <v>36000</v>
      </c>
      <c r="V10" s="98">
        <v>45000</v>
      </c>
      <c r="W10" s="98">
        <v>0</v>
      </c>
      <c r="X10" s="95"/>
      <c r="Y10" s="95"/>
      <c r="Z10" s="157"/>
      <c r="AA10" s="16"/>
    </row>
    <row r="11" spans="1:27" s="2" customFormat="1" ht="50.1" customHeight="1">
      <c r="A11" s="166"/>
      <c r="B11" s="52" t="s">
        <v>298</v>
      </c>
      <c r="C11" s="166"/>
      <c r="D11" s="23"/>
      <c r="E11" s="30" t="s">
        <v>247</v>
      </c>
      <c r="F11" s="166"/>
      <c r="G11" s="166"/>
      <c r="H11" s="166"/>
      <c r="I11" s="146"/>
      <c r="J11" s="146"/>
      <c r="K11" s="97"/>
      <c r="L11" s="72"/>
      <c r="M11" s="72"/>
      <c r="N11" s="72"/>
      <c r="O11" s="97"/>
      <c r="P11" s="72"/>
      <c r="Q11" s="99"/>
      <c r="R11" s="72"/>
      <c r="S11" s="99"/>
      <c r="T11" s="97"/>
      <c r="U11" s="101"/>
      <c r="V11" s="99"/>
      <c r="W11" s="99"/>
      <c r="X11" s="97"/>
      <c r="Y11" s="97"/>
      <c r="Z11" s="157"/>
      <c r="AA11" s="14"/>
    </row>
    <row r="12" spans="1:27" s="2" customFormat="1" ht="50.1" customHeight="1">
      <c r="A12" s="164">
        <v>5</v>
      </c>
      <c r="B12" s="52" t="s">
        <v>299</v>
      </c>
      <c r="C12" s="164" t="s">
        <v>67</v>
      </c>
      <c r="D12" s="23"/>
      <c r="E12" s="30" t="s">
        <v>286</v>
      </c>
      <c r="F12" s="164" t="s">
        <v>280</v>
      </c>
      <c r="G12" s="164" t="s">
        <v>99</v>
      </c>
      <c r="H12" s="164" t="s">
        <v>251</v>
      </c>
      <c r="I12" s="145" t="s">
        <v>258</v>
      </c>
      <c r="J12" s="153" t="s">
        <v>18</v>
      </c>
      <c r="K12" s="95">
        <v>44000</v>
      </c>
      <c r="L12" s="10"/>
      <c r="M12" s="10"/>
      <c r="N12" s="10"/>
      <c r="O12" s="95"/>
      <c r="P12" s="10"/>
      <c r="Q12" s="98">
        <v>42000</v>
      </c>
      <c r="R12" s="10"/>
      <c r="S12" s="98">
        <v>0</v>
      </c>
      <c r="T12" s="95">
        <v>40000</v>
      </c>
      <c r="U12" s="100">
        <v>36000</v>
      </c>
      <c r="V12" s="98">
        <v>45000</v>
      </c>
      <c r="W12" s="98">
        <v>0</v>
      </c>
      <c r="X12" s="95"/>
      <c r="Y12" s="95"/>
      <c r="Z12" s="157"/>
      <c r="AA12" s="14"/>
    </row>
    <row r="13" spans="1:27" s="2" customFormat="1" ht="50.1" customHeight="1">
      <c r="A13" s="165"/>
      <c r="B13" s="87" t="s">
        <v>301</v>
      </c>
      <c r="C13" s="165"/>
      <c r="D13" s="86"/>
      <c r="E13" s="86" t="s">
        <v>287</v>
      </c>
      <c r="F13" s="165"/>
      <c r="G13" s="165"/>
      <c r="H13" s="165"/>
      <c r="I13" s="157"/>
      <c r="J13" s="153"/>
      <c r="K13" s="96"/>
      <c r="L13" s="10"/>
      <c r="M13" s="10"/>
      <c r="N13" s="10"/>
      <c r="O13" s="96"/>
      <c r="P13" s="10"/>
      <c r="Q13" s="102"/>
      <c r="R13" s="10"/>
      <c r="S13" s="102"/>
      <c r="T13" s="96"/>
      <c r="U13" s="103"/>
      <c r="V13" s="102"/>
      <c r="W13" s="102"/>
      <c r="X13" s="96"/>
      <c r="Y13" s="96"/>
      <c r="Z13" s="157"/>
      <c r="AA13" s="14"/>
    </row>
    <row r="14" spans="1:27" s="20" customFormat="1" ht="50.1" customHeight="1">
      <c r="A14" s="165"/>
      <c r="B14" s="50" t="s">
        <v>300</v>
      </c>
      <c r="C14" s="166"/>
      <c r="D14" s="31"/>
      <c r="E14" s="31" t="s">
        <v>288</v>
      </c>
      <c r="F14" s="166"/>
      <c r="G14" s="166"/>
      <c r="H14" s="165"/>
      <c r="I14" s="146"/>
      <c r="J14" s="153"/>
      <c r="K14" s="97"/>
      <c r="L14" s="120"/>
      <c r="M14" s="120"/>
      <c r="N14" s="120"/>
      <c r="O14" s="97"/>
      <c r="P14" s="120"/>
      <c r="Q14" s="99"/>
      <c r="R14" s="121"/>
      <c r="S14" s="99"/>
      <c r="T14" s="97"/>
      <c r="U14" s="101"/>
      <c r="V14" s="99"/>
      <c r="W14" s="99"/>
      <c r="X14" s="97"/>
      <c r="Y14" s="97"/>
      <c r="Z14" s="157"/>
      <c r="AA14" s="19"/>
    </row>
    <row r="15" spans="1:27" s="20" customFormat="1" ht="50.1" customHeight="1">
      <c r="A15" s="32">
        <v>6</v>
      </c>
      <c r="B15" s="50" t="s">
        <v>302</v>
      </c>
      <c r="C15" s="33" t="s">
        <v>249</v>
      </c>
      <c r="D15" s="31"/>
      <c r="E15" s="31" t="s">
        <v>248</v>
      </c>
      <c r="F15" s="71" t="s">
        <v>281</v>
      </c>
      <c r="G15" s="50" t="s">
        <v>254</v>
      </c>
      <c r="H15" s="32" t="s">
        <v>252</v>
      </c>
      <c r="I15" s="69" t="s">
        <v>258</v>
      </c>
      <c r="J15" s="33" t="s">
        <v>259</v>
      </c>
      <c r="K15" s="73">
        <v>27000</v>
      </c>
      <c r="L15" s="120"/>
      <c r="M15" s="120"/>
      <c r="N15" s="120"/>
      <c r="O15" s="73"/>
      <c r="P15" s="120"/>
      <c r="Q15" s="85">
        <v>28000</v>
      </c>
      <c r="R15" s="121"/>
      <c r="S15" s="93">
        <v>0</v>
      </c>
      <c r="T15" s="10">
        <v>27000</v>
      </c>
      <c r="U15" s="94">
        <v>23000</v>
      </c>
      <c r="V15" s="74">
        <v>28000</v>
      </c>
      <c r="W15" s="74">
        <v>0</v>
      </c>
      <c r="X15" s="18"/>
      <c r="Y15" s="18"/>
      <c r="Z15" s="157"/>
      <c r="AA15" s="19"/>
    </row>
    <row r="16" spans="1:27" s="20" customFormat="1" ht="50.1" customHeight="1">
      <c r="A16" s="175">
        <v>7</v>
      </c>
      <c r="B16" s="51" t="s">
        <v>303</v>
      </c>
      <c r="C16" s="174" t="s">
        <v>67</v>
      </c>
      <c r="D16" s="31"/>
      <c r="E16" s="31" t="s">
        <v>289</v>
      </c>
      <c r="F16" s="175" t="s">
        <v>282</v>
      </c>
      <c r="G16" s="175"/>
      <c r="H16" s="175" t="s">
        <v>251</v>
      </c>
      <c r="I16" s="174" t="s">
        <v>307</v>
      </c>
      <c r="J16" s="174"/>
      <c r="K16" s="102">
        <v>48000</v>
      </c>
      <c r="L16" s="89"/>
      <c r="M16" s="89"/>
      <c r="N16" s="89"/>
      <c r="O16" s="102"/>
      <c r="P16" s="89"/>
      <c r="Q16" s="102">
        <v>48000</v>
      </c>
      <c r="R16" s="18"/>
      <c r="S16" s="102">
        <v>46000</v>
      </c>
      <c r="T16" s="96">
        <v>51000</v>
      </c>
      <c r="U16" s="102">
        <v>0</v>
      </c>
      <c r="V16" s="102">
        <v>50000</v>
      </c>
      <c r="W16" s="102"/>
      <c r="X16" s="103"/>
      <c r="Y16" s="103"/>
      <c r="Z16" s="157"/>
      <c r="AA16" s="19"/>
    </row>
    <row r="17" spans="1:28" s="20" customFormat="1" ht="50.1" customHeight="1">
      <c r="A17" s="175"/>
      <c r="B17" s="51" t="s">
        <v>304</v>
      </c>
      <c r="C17" s="174"/>
      <c r="D17" s="31"/>
      <c r="E17" s="31" t="s">
        <v>290</v>
      </c>
      <c r="F17" s="175"/>
      <c r="G17" s="175"/>
      <c r="H17" s="175"/>
      <c r="I17" s="174"/>
      <c r="J17" s="174"/>
      <c r="K17" s="102"/>
      <c r="L17" s="120"/>
      <c r="M17" s="120">
        <v>220000</v>
      </c>
      <c r="N17" s="120"/>
      <c r="O17" s="102"/>
      <c r="P17" s="120"/>
      <c r="Q17" s="102"/>
      <c r="R17" s="18"/>
      <c r="S17" s="102"/>
      <c r="T17" s="96"/>
      <c r="U17" s="102"/>
      <c r="V17" s="102"/>
      <c r="W17" s="102"/>
      <c r="X17" s="103"/>
      <c r="Y17" s="103"/>
      <c r="Z17" s="157"/>
      <c r="AA17" s="19"/>
    </row>
    <row r="18" spans="1:28" s="20" customFormat="1" ht="50.1" customHeight="1">
      <c r="A18" s="176"/>
      <c r="B18" s="51" t="s">
        <v>305</v>
      </c>
      <c r="C18" s="168"/>
      <c r="D18" s="31"/>
      <c r="E18" s="31" t="s">
        <v>291</v>
      </c>
      <c r="F18" s="176"/>
      <c r="G18" s="176"/>
      <c r="H18" s="176"/>
      <c r="I18" s="168"/>
      <c r="J18" s="168"/>
      <c r="K18" s="99"/>
      <c r="L18" s="120"/>
      <c r="M18" s="120"/>
      <c r="N18" s="120"/>
      <c r="O18" s="99"/>
      <c r="P18" s="120"/>
      <c r="Q18" s="99"/>
      <c r="R18" s="18"/>
      <c r="S18" s="99"/>
      <c r="T18" s="97"/>
      <c r="U18" s="99"/>
      <c r="V18" s="99"/>
      <c r="W18" s="99"/>
      <c r="X18" s="101"/>
      <c r="Y18" s="101"/>
      <c r="Z18" s="157"/>
      <c r="AA18" s="19"/>
    </row>
    <row r="19" spans="1:28" s="20" customFormat="1" ht="48" customHeight="1">
      <c r="A19" s="177">
        <v>8</v>
      </c>
      <c r="B19" s="167" t="s">
        <v>306</v>
      </c>
      <c r="C19" s="167" t="s">
        <v>250</v>
      </c>
      <c r="D19" s="167"/>
      <c r="E19" s="167" t="s">
        <v>243</v>
      </c>
      <c r="F19" s="177" t="s">
        <v>283</v>
      </c>
      <c r="G19" s="177" t="s">
        <v>99</v>
      </c>
      <c r="H19" s="177" t="s">
        <v>104</v>
      </c>
      <c r="I19" s="167" t="s">
        <v>255</v>
      </c>
      <c r="J19" s="167" t="s">
        <v>127</v>
      </c>
      <c r="K19" s="102">
        <v>30000</v>
      </c>
      <c r="L19" s="102"/>
      <c r="M19" s="102"/>
      <c r="N19" s="102"/>
      <c r="O19" s="102"/>
      <c r="P19" s="102"/>
      <c r="Q19" s="102">
        <v>28000</v>
      </c>
      <c r="R19" s="65"/>
      <c r="S19" s="93">
        <v>0</v>
      </c>
      <c r="T19" s="10">
        <v>25500</v>
      </c>
      <c r="U19" s="94">
        <v>23000</v>
      </c>
      <c r="V19" s="98">
        <v>32000</v>
      </c>
      <c r="W19" s="98">
        <v>0</v>
      </c>
      <c r="X19" s="64"/>
      <c r="Y19" s="100"/>
      <c r="Z19" s="157"/>
      <c r="AA19" s="19"/>
    </row>
    <row r="20" spans="1:28" s="20" customFormat="1" ht="6.75" hidden="1" customHeight="1">
      <c r="A20" s="176"/>
      <c r="B20" s="168"/>
      <c r="C20" s="168"/>
      <c r="D20" s="168"/>
      <c r="E20" s="168"/>
      <c r="F20" s="176"/>
      <c r="G20" s="176"/>
      <c r="H20" s="176"/>
      <c r="I20" s="168"/>
      <c r="J20" s="168"/>
      <c r="K20" s="99"/>
      <c r="L20" s="99"/>
      <c r="M20" s="99"/>
      <c r="N20" s="99"/>
      <c r="O20" s="99"/>
      <c r="P20" s="99"/>
      <c r="Q20" s="99"/>
      <c r="R20" s="18"/>
      <c r="S20" s="10"/>
      <c r="T20" s="10"/>
      <c r="U20" s="10"/>
      <c r="V20" s="99"/>
      <c r="W20" s="99"/>
      <c r="X20" s="65"/>
      <c r="Y20" s="101"/>
      <c r="Z20" s="157"/>
      <c r="AA20" s="19"/>
    </row>
    <row r="21" spans="1:28" s="2" customFormat="1" ht="49.5" customHeight="1">
      <c r="A21" s="180" t="s">
        <v>14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25">
        <f>SUM(K5:K20)</f>
        <v>345000</v>
      </c>
      <c r="L21" s="26"/>
      <c r="M21" s="25">
        <f>SUM(M5:M20)</f>
        <v>480000</v>
      </c>
      <c r="N21" s="25"/>
      <c r="O21" s="84">
        <v>343000</v>
      </c>
      <c r="P21" s="25">
        <f>SUM(P5:P20)</f>
        <v>0</v>
      </c>
      <c r="Q21" s="25">
        <f>SUM(Q5:Q20)</f>
        <v>337000</v>
      </c>
      <c r="R21" s="25"/>
      <c r="S21" s="91">
        <f>SUM(S5:S19)</f>
        <v>163000</v>
      </c>
      <c r="T21" s="92">
        <f>SUM(T5:T19)</f>
        <v>341000</v>
      </c>
      <c r="U21" s="91">
        <f>SUM(U5:U19)</f>
        <v>141000</v>
      </c>
      <c r="V21" s="27">
        <f>SUM(V5:V19)</f>
        <v>355000</v>
      </c>
      <c r="W21" s="90">
        <v>353000</v>
      </c>
      <c r="X21" s="27">
        <v>350000</v>
      </c>
      <c r="Y21" s="27">
        <v>300000</v>
      </c>
      <c r="Z21" s="22"/>
    </row>
    <row r="22" spans="1:28" s="2" customFormat="1" ht="81.75" customHeight="1">
      <c r="A22" s="180" t="s">
        <v>8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24" t="s">
        <v>266</v>
      </c>
      <c r="L22" s="125"/>
      <c r="M22" s="125"/>
      <c r="N22" s="125"/>
      <c r="O22" s="125"/>
      <c r="P22" s="75"/>
      <c r="Q22" s="126" t="s">
        <v>266</v>
      </c>
      <c r="R22" s="127"/>
      <c r="S22" s="128"/>
      <c r="T22" s="129" t="s">
        <v>267</v>
      </c>
      <c r="U22" s="130"/>
      <c r="V22" s="129" t="s">
        <v>266</v>
      </c>
      <c r="W22" s="130"/>
      <c r="X22" s="80"/>
      <c r="Y22" s="21"/>
      <c r="Z22" s="22"/>
    </row>
    <row r="23" spans="1:28" s="2" customFormat="1" ht="42" customHeight="1">
      <c r="A23" s="172" t="s">
        <v>264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31" t="s">
        <v>265</v>
      </c>
      <c r="L23" s="132"/>
      <c r="M23" s="132"/>
      <c r="N23" s="132"/>
      <c r="O23" s="132"/>
      <c r="P23" s="133"/>
      <c r="Q23" s="131" t="s">
        <v>265</v>
      </c>
      <c r="R23" s="132"/>
      <c r="S23" s="133"/>
      <c r="T23" s="131" t="s">
        <v>265</v>
      </c>
      <c r="U23" s="133"/>
      <c r="V23" s="131" t="s">
        <v>265</v>
      </c>
      <c r="W23" s="133"/>
      <c r="X23" s="68"/>
      <c r="Y23" s="28"/>
      <c r="Z23" s="22"/>
    </row>
    <row r="24" spans="1:28" s="2" customFormat="1" ht="153" customHeight="1">
      <c r="A24" s="22" t="s">
        <v>114</v>
      </c>
      <c r="B24" s="22" t="s">
        <v>9</v>
      </c>
      <c r="C24" s="22"/>
      <c r="D24" s="178" t="s">
        <v>116</v>
      </c>
      <c r="E24" s="179"/>
      <c r="F24" s="179"/>
      <c r="G24" s="179"/>
      <c r="H24" s="179"/>
      <c r="I24" s="179"/>
      <c r="J24" s="179"/>
      <c r="K24" s="134" t="s">
        <v>274</v>
      </c>
      <c r="L24" s="135"/>
      <c r="M24" s="135"/>
      <c r="N24" s="135"/>
      <c r="O24" s="135"/>
      <c r="P24" s="136"/>
      <c r="Q24" s="134" t="s">
        <v>16</v>
      </c>
      <c r="R24" s="135"/>
      <c r="S24" s="136"/>
      <c r="T24" s="124" t="s">
        <v>268</v>
      </c>
      <c r="U24" s="137"/>
      <c r="V24" s="124" t="s">
        <v>269</v>
      </c>
      <c r="W24" s="137"/>
      <c r="X24" s="63"/>
      <c r="Y24" s="76"/>
      <c r="Z24" s="77"/>
    </row>
    <row r="25" spans="1:28" s="2" customFormat="1" ht="155.25" customHeight="1">
      <c r="A25" s="15" t="s">
        <v>115</v>
      </c>
      <c r="B25" s="8" t="s">
        <v>9</v>
      </c>
      <c r="C25" s="12"/>
      <c r="D25" s="173" t="s">
        <v>117</v>
      </c>
      <c r="E25" s="149"/>
      <c r="F25" s="149"/>
      <c r="G25" s="149"/>
      <c r="H25" s="149"/>
      <c r="I25" s="149"/>
      <c r="J25" s="149"/>
      <c r="K25" s="138" t="s">
        <v>270</v>
      </c>
      <c r="L25" s="139"/>
      <c r="M25" s="139"/>
      <c r="N25" s="139"/>
      <c r="O25" s="139"/>
      <c r="P25" s="140"/>
      <c r="Q25" s="138" t="s">
        <v>272</v>
      </c>
      <c r="R25" s="139"/>
      <c r="S25" s="140"/>
      <c r="T25" s="141" t="s">
        <v>273</v>
      </c>
      <c r="U25" s="142"/>
      <c r="V25" s="141" t="s">
        <v>271</v>
      </c>
      <c r="W25" s="142"/>
      <c r="X25" s="81"/>
      <c r="Y25" s="78"/>
      <c r="Z25" s="79"/>
    </row>
    <row r="26" spans="1:28" s="3" customFormat="1" ht="42.95" customHeight="1">
      <c r="A26" s="156" t="s">
        <v>19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04"/>
      <c r="L26" s="105"/>
      <c r="M26" s="105"/>
      <c r="N26" s="105"/>
      <c r="O26" s="105"/>
      <c r="P26" s="106"/>
      <c r="Q26" s="110" t="s">
        <v>261</v>
      </c>
      <c r="R26" s="111"/>
      <c r="S26" s="112"/>
      <c r="T26" s="116"/>
      <c r="U26" s="117"/>
      <c r="V26" s="116"/>
      <c r="W26" s="117"/>
      <c r="X26" s="82"/>
      <c r="Y26" s="122"/>
      <c r="Z26" s="122"/>
    </row>
    <row r="27" spans="1:28" s="4" customFormat="1" ht="33" customHeight="1">
      <c r="A27" s="156"/>
      <c r="B27" s="156"/>
      <c r="C27" s="156"/>
      <c r="D27" s="156"/>
      <c r="E27" s="156"/>
      <c r="F27" s="156"/>
      <c r="G27" s="156"/>
      <c r="H27" s="156"/>
      <c r="I27" s="156"/>
      <c r="J27" s="156"/>
      <c r="K27" s="107"/>
      <c r="L27" s="108"/>
      <c r="M27" s="108"/>
      <c r="N27" s="108"/>
      <c r="O27" s="108"/>
      <c r="P27" s="109"/>
      <c r="Q27" s="113"/>
      <c r="R27" s="114"/>
      <c r="S27" s="115"/>
      <c r="T27" s="118"/>
      <c r="U27" s="119"/>
      <c r="V27" s="118"/>
      <c r="W27" s="119"/>
      <c r="X27" s="83"/>
      <c r="Y27" s="123"/>
      <c r="Z27" s="123"/>
    </row>
    <row r="28" spans="1:28" s="2" customFormat="1" ht="48.95" customHeight="1">
      <c r="A28" s="169" t="s">
        <v>11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70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71"/>
    </row>
    <row r="29" spans="1:28" ht="30" customHeight="1">
      <c r="S29" s="11"/>
      <c r="T29" s="7"/>
      <c r="U29" s="7"/>
      <c r="V29" s="7"/>
      <c r="W29" s="7"/>
      <c r="X29" s="7"/>
      <c r="Y29" s="7"/>
      <c r="AA29" s="11"/>
      <c r="AB29" s="11"/>
    </row>
    <row r="30" spans="1:28" ht="30" customHeight="1">
      <c r="S30" s="7"/>
      <c r="T30" s="7"/>
      <c r="U30" s="7"/>
      <c r="V30" s="7"/>
      <c r="W30" s="7"/>
      <c r="X30" s="7"/>
      <c r="Y30" s="7"/>
      <c r="AA30" s="7"/>
      <c r="AB30" s="7"/>
    </row>
    <row r="31" spans="1:28" ht="30" customHeight="1">
      <c r="S31" s="7"/>
      <c r="T31" s="7"/>
      <c r="U31" s="7"/>
      <c r="V31" s="7"/>
      <c r="W31" s="7"/>
      <c r="X31" s="7"/>
      <c r="Y31" s="7"/>
      <c r="AA31" s="7"/>
      <c r="AB31" s="7"/>
    </row>
    <row r="32" spans="1:28" ht="30" customHeight="1">
      <c r="S32" s="7"/>
      <c r="T32" s="7"/>
      <c r="U32" s="7"/>
      <c r="V32" s="7"/>
      <c r="W32" s="7"/>
      <c r="X32" s="7"/>
      <c r="Y32" s="7"/>
      <c r="AA32" s="7"/>
      <c r="AB32" s="7"/>
    </row>
    <row r="33" spans="19:28" ht="30" customHeight="1">
      <c r="S33" s="7"/>
      <c r="T33" s="7"/>
      <c r="U33" s="7"/>
      <c r="V33" s="7"/>
      <c r="W33" s="7"/>
      <c r="X33" s="7"/>
      <c r="Y33" s="7"/>
      <c r="AA33" s="7"/>
      <c r="AB33" s="7"/>
    </row>
    <row r="34" spans="19:28" ht="30" customHeight="1">
      <c r="S34" s="7"/>
      <c r="T34" s="7"/>
      <c r="U34" s="7"/>
      <c r="V34" s="7"/>
      <c r="W34" s="7"/>
      <c r="X34" s="7"/>
      <c r="Y34" s="7"/>
      <c r="AA34" s="7"/>
      <c r="AB34" s="7"/>
    </row>
    <row r="35" spans="19:28" ht="30" customHeight="1">
      <c r="S35" s="7"/>
      <c r="T35" s="7"/>
      <c r="U35" s="7"/>
      <c r="V35" s="7"/>
      <c r="W35" s="7"/>
      <c r="X35" s="7"/>
      <c r="Y35" s="7"/>
      <c r="AA35" s="7"/>
      <c r="AB35" s="7"/>
    </row>
    <row r="36" spans="19:28" ht="30" customHeight="1">
      <c r="S36" s="7"/>
      <c r="T36" s="7"/>
      <c r="U36" s="7"/>
      <c r="V36" s="7"/>
      <c r="W36" s="7"/>
      <c r="X36" s="7"/>
      <c r="Y36" s="7"/>
      <c r="AA36" s="7"/>
      <c r="AB36" s="7"/>
    </row>
    <row r="37" spans="19:28" ht="30" customHeight="1">
      <c r="S37" s="7"/>
      <c r="T37" s="7"/>
      <c r="U37" s="7"/>
      <c r="V37" s="7"/>
      <c r="W37" s="7"/>
      <c r="X37" s="7"/>
      <c r="Y37" s="7"/>
      <c r="AA37" s="7"/>
      <c r="AB37" s="7"/>
    </row>
    <row r="38" spans="19:28" ht="30" customHeight="1">
      <c r="S38" s="7"/>
      <c r="T38" s="7"/>
      <c r="U38" s="7"/>
      <c r="V38" s="7"/>
      <c r="W38" s="7"/>
      <c r="X38" s="7"/>
      <c r="Y38" s="7"/>
      <c r="AA38" s="7"/>
      <c r="AB38" s="7"/>
    </row>
    <row r="39" spans="19:28" ht="30" customHeight="1">
      <c r="S39" s="7"/>
      <c r="T39" s="7"/>
      <c r="U39" s="7"/>
      <c r="V39" s="7"/>
      <c r="W39" s="7"/>
      <c r="X39" s="7"/>
      <c r="Y39" s="7"/>
      <c r="AA39" s="7"/>
      <c r="AB39" s="7"/>
    </row>
    <row r="40" spans="19:28" ht="30" customHeight="1">
      <c r="S40" s="7"/>
      <c r="T40" s="7"/>
      <c r="U40" s="7"/>
      <c r="V40" s="7"/>
      <c r="W40" s="7"/>
      <c r="X40" s="7"/>
      <c r="Y40" s="7"/>
      <c r="AA40" s="7"/>
      <c r="AB40" s="7"/>
    </row>
    <row r="41" spans="19:28" ht="30" customHeight="1">
      <c r="S41" s="7"/>
      <c r="T41" s="7"/>
      <c r="U41" s="7"/>
      <c r="V41" s="7"/>
      <c r="W41" s="7"/>
      <c r="X41" s="7"/>
      <c r="Y41" s="7"/>
      <c r="AA41" s="7"/>
      <c r="AB41" s="7"/>
    </row>
    <row r="42" spans="19:28" ht="30" customHeight="1">
      <c r="S42" s="7"/>
      <c r="T42" s="7"/>
      <c r="U42" s="7"/>
      <c r="V42" s="7"/>
      <c r="W42" s="7"/>
      <c r="X42" s="7"/>
      <c r="Y42" s="7"/>
      <c r="AA42" s="7"/>
      <c r="AB42" s="7"/>
    </row>
    <row r="43" spans="19:28" ht="30" customHeight="1">
      <c r="S43" s="7"/>
      <c r="T43" s="7"/>
      <c r="U43" s="7"/>
      <c r="V43" s="7"/>
      <c r="W43" s="7"/>
      <c r="X43" s="7"/>
      <c r="Y43" s="7"/>
      <c r="AA43" s="7"/>
      <c r="AB43" s="7"/>
    </row>
    <row r="44" spans="19:28" ht="30" customHeight="1">
      <c r="S44" s="7"/>
      <c r="T44" s="7"/>
      <c r="U44" s="7"/>
      <c r="V44" s="7"/>
      <c r="W44" s="7"/>
      <c r="X44" s="7"/>
      <c r="Y44" s="7"/>
      <c r="AA44" s="7"/>
      <c r="AB44" s="7"/>
    </row>
    <row r="45" spans="19:28" ht="30" customHeight="1">
      <c r="S45" s="7"/>
      <c r="T45" s="7"/>
      <c r="U45" s="7"/>
      <c r="V45" s="7"/>
      <c r="W45" s="7"/>
      <c r="X45" s="7"/>
      <c r="Y45" s="7"/>
      <c r="AA45" s="7"/>
      <c r="AB45" s="7"/>
    </row>
    <row r="46" spans="19:28" ht="30" customHeight="1">
      <c r="S46" s="7"/>
      <c r="T46" s="7"/>
      <c r="U46" s="7"/>
      <c r="V46" s="7"/>
      <c r="W46" s="7"/>
      <c r="X46" s="7"/>
      <c r="Y46" s="7"/>
      <c r="AA46" s="7"/>
      <c r="AB46" s="7"/>
    </row>
    <row r="47" spans="19:28" ht="30" customHeight="1">
      <c r="S47" s="7"/>
      <c r="T47" s="7"/>
      <c r="U47" s="7"/>
      <c r="V47" s="7"/>
      <c r="W47" s="7"/>
      <c r="X47" s="7"/>
      <c r="Y47" s="7"/>
      <c r="AA47" s="7"/>
      <c r="AB47" s="7"/>
    </row>
    <row r="48" spans="19:2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</sheetData>
  <mergeCells count="155">
    <mergeCell ref="F10:F11"/>
    <mergeCell ref="F6:F8"/>
    <mergeCell ref="D24:J24"/>
    <mergeCell ref="A21:J21"/>
    <mergeCell ref="A22:J22"/>
    <mergeCell ref="C19:C20"/>
    <mergeCell ref="C6:C8"/>
    <mergeCell ref="C10:C11"/>
    <mergeCell ref="A6:A8"/>
    <mergeCell ref="A10:A11"/>
    <mergeCell ref="G6:G8"/>
    <mergeCell ref="G10:G11"/>
    <mergeCell ref="G12:G14"/>
    <mergeCell ref="A12:A14"/>
    <mergeCell ref="I6:I8"/>
    <mergeCell ref="I10:I11"/>
    <mergeCell ref="I12:I14"/>
    <mergeCell ref="I16:I18"/>
    <mergeCell ref="C12:C14"/>
    <mergeCell ref="C16:C18"/>
    <mergeCell ref="F16:F18"/>
    <mergeCell ref="J6:J8"/>
    <mergeCell ref="J10:J11"/>
    <mergeCell ref="J12:J14"/>
    <mergeCell ref="A28:Z28"/>
    <mergeCell ref="A23:J23"/>
    <mergeCell ref="A26:J27"/>
    <mergeCell ref="D25:J25"/>
    <mergeCell ref="K25:P25"/>
    <mergeCell ref="B19:B20"/>
    <mergeCell ref="D19:D20"/>
    <mergeCell ref="E19:E20"/>
    <mergeCell ref="F12:F14"/>
    <mergeCell ref="N19:N20"/>
    <mergeCell ref="J16:J18"/>
    <mergeCell ref="H12:H14"/>
    <mergeCell ref="H16:H18"/>
    <mergeCell ref="A19:A20"/>
    <mergeCell ref="G19:G20"/>
    <mergeCell ref="H19:H20"/>
    <mergeCell ref="F19:F20"/>
    <mergeCell ref="K16:K18"/>
    <mergeCell ref="A16:A18"/>
    <mergeCell ref="G16:G18"/>
    <mergeCell ref="K12:K14"/>
    <mergeCell ref="O12:O14"/>
    <mergeCell ref="Q12:Q14"/>
    <mergeCell ref="O16:O18"/>
    <mergeCell ref="Z5:Z20"/>
    <mergeCell ref="H6:H8"/>
    <mergeCell ref="H10:H11"/>
    <mergeCell ref="O19:O20"/>
    <mergeCell ref="P17:P18"/>
    <mergeCell ref="P19:P20"/>
    <mergeCell ref="Q19:Q20"/>
    <mergeCell ref="M17:M18"/>
    <mergeCell ref="M19:M20"/>
    <mergeCell ref="L14:L15"/>
    <mergeCell ref="M14:M15"/>
    <mergeCell ref="I19:I20"/>
    <mergeCell ref="J19:J20"/>
    <mergeCell ref="L17:L18"/>
    <mergeCell ref="K19:K20"/>
    <mergeCell ref="L19:L20"/>
    <mergeCell ref="Y6:Y8"/>
    <mergeCell ref="K10:K11"/>
    <mergeCell ref="O10:O11"/>
    <mergeCell ref="Q10:Q11"/>
    <mergeCell ref="S10:S11"/>
    <mergeCell ref="T10:T11"/>
    <mergeCell ref="U10:U11"/>
    <mergeCell ref="V10:V11"/>
    <mergeCell ref="A1:Z1"/>
    <mergeCell ref="A2:J2"/>
    <mergeCell ref="C3:C4"/>
    <mergeCell ref="A3:A4"/>
    <mergeCell ref="B3:B4"/>
    <mergeCell ref="D3:D4"/>
    <mergeCell ref="E3:E4"/>
    <mergeCell ref="S3:S4"/>
    <mergeCell ref="Z3:Z4"/>
    <mergeCell ref="F3:F4"/>
    <mergeCell ref="G3:G4"/>
    <mergeCell ref="M3:N3"/>
    <mergeCell ref="V3:V4"/>
    <mergeCell ref="K2:O2"/>
    <mergeCell ref="J3:J4"/>
    <mergeCell ref="I3:I4"/>
    <mergeCell ref="Y2:Y4"/>
    <mergeCell ref="X2:X4"/>
    <mergeCell ref="H3:H4"/>
    <mergeCell ref="K3:K4"/>
    <mergeCell ref="O3:P4"/>
    <mergeCell ref="Q2:S2"/>
    <mergeCell ref="Q3:R4"/>
    <mergeCell ref="T2:U2"/>
    <mergeCell ref="V2:W2"/>
    <mergeCell ref="W3:W4"/>
    <mergeCell ref="K6:K8"/>
    <mergeCell ref="O6:O8"/>
    <mergeCell ref="Q6:Q8"/>
    <mergeCell ref="S6:S8"/>
    <mergeCell ref="T6:T8"/>
    <mergeCell ref="U6:U8"/>
    <mergeCell ref="V6:V8"/>
    <mergeCell ref="W6:W8"/>
    <mergeCell ref="T3:T4"/>
    <mergeCell ref="U3:U4"/>
    <mergeCell ref="W10:W11"/>
    <mergeCell ref="Y10:Y11"/>
    <mergeCell ref="X6:X8"/>
    <mergeCell ref="X10:X11"/>
    <mergeCell ref="Y26:Y27"/>
    <mergeCell ref="Z26:Z27"/>
    <mergeCell ref="K22:O22"/>
    <mergeCell ref="Q22:S22"/>
    <mergeCell ref="T22:U22"/>
    <mergeCell ref="V22:W22"/>
    <mergeCell ref="K23:P23"/>
    <mergeCell ref="Q23:S23"/>
    <mergeCell ref="T23:U23"/>
    <mergeCell ref="V23:W23"/>
    <mergeCell ref="K24:P24"/>
    <mergeCell ref="Q24:S24"/>
    <mergeCell ref="T24:U24"/>
    <mergeCell ref="V24:W24"/>
    <mergeCell ref="Q25:S25"/>
    <mergeCell ref="T25:U25"/>
    <mergeCell ref="V25:W25"/>
    <mergeCell ref="S12:S14"/>
    <mergeCell ref="T12:T14"/>
    <mergeCell ref="U12:U14"/>
    <mergeCell ref="K26:P27"/>
    <mergeCell ref="Q26:S27"/>
    <mergeCell ref="T26:U27"/>
    <mergeCell ref="V26:W27"/>
    <mergeCell ref="Q16:Q18"/>
    <mergeCell ref="N17:N18"/>
    <mergeCell ref="R14:R15"/>
    <mergeCell ref="P14:P15"/>
    <mergeCell ref="N14:N15"/>
    <mergeCell ref="Y12:Y14"/>
    <mergeCell ref="V19:V20"/>
    <mergeCell ref="W19:W20"/>
    <mergeCell ref="Y19:Y20"/>
    <mergeCell ref="S16:S18"/>
    <mergeCell ref="T16:T18"/>
    <mergeCell ref="U16:U18"/>
    <mergeCell ref="V16:V18"/>
    <mergeCell ref="W16:W18"/>
    <mergeCell ref="Y16:Y18"/>
    <mergeCell ref="X12:X14"/>
    <mergeCell ref="X16:X18"/>
    <mergeCell ref="V12:V14"/>
    <mergeCell ref="W12:W14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3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45">
        <v>1</v>
      </c>
      <c r="B2" s="44" t="s">
        <v>192</v>
      </c>
      <c r="C2" s="44" t="s">
        <v>13</v>
      </c>
      <c r="D2" s="44" t="s">
        <v>193</v>
      </c>
      <c r="E2" s="44" t="s">
        <v>194</v>
      </c>
      <c r="F2" s="44" t="s">
        <v>195</v>
      </c>
      <c r="G2" s="44" t="s">
        <v>196</v>
      </c>
      <c r="H2" s="44" t="s">
        <v>197</v>
      </c>
      <c r="I2" s="44" t="s">
        <v>198</v>
      </c>
      <c r="J2" s="44" t="s">
        <v>191</v>
      </c>
    </row>
    <row r="3" spans="1:10" ht="35.1" customHeight="1">
      <c r="A3" s="45">
        <v>2</v>
      </c>
      <c r="B3" s="38" t="s">
        <v>71</v>
      </c>
      <c r="C3" s="38" t="s">
        <v>189</v>
      </c>
      <c r="D3" s="38"/>
      <c r="E3" s="39" t="s">
        <v>102</v>
      </c>
      <c r="F3" s="38" t="s">
        <v>44</v>
      </c>
      <c r="G3" s="38" t="s">
        <v>96</v>
      </c>
      <c r="H3" s="38" t="s">
        <v>104</v>
      </c>
      <c r="I3" s="44">
        <v>275000</v>
      </c>
      <c r="J3" s="44">
        <v>225000</v>
      </c>
    </row>
    <row r="4" spans="1:10" ht="35.1" customHeight="1">
      <c r="A4" s="45">
        <v>3</v>
      </c>
      <c r="B4" s="38" t="s">
        <v>72</v>
      </c>
      <c r="C4" s="38" t="s">
        <v>62</v>
      </c>
      <c r="D4" s="38"/>
      <c r="E4" s="39" t="s">
        <v>20</v>
      </c>
      <c r="F4" s="38" t="s">
        <v>45</v>
      </c>
      <c r="G4" s="38" t="s">
        <v>96</v>
      </c>
      <c r="H4" s="38" t="s">
        <v>105</v>
      </c>
      <c r="I4" s="44">
        <v>275000</v>
      </c>
      <c r="J4" s="44">
        <v>225000</v>
      </c>
    </row>
    <row r="5" spans="1:10" ht="35.1" customHeight="1">
      <c r="A5" s="45">
        <v>4</v>
      </c>
      <c r="B5" s="38" t="s">
        <v>75</v>
      </c>
      <c r="C5" s="38" t="s">
        <v>63</v>
      </c>
      <c r="D5" s="39"/>
      <c r="E5" s="39" t="s">
        <v>23</v>
      </c>
      <c r="F5" s="38" t="s">
        <v>48</v>
      </c>
      <c r="G5" s="38" t="s">
        <v>98</v>
      </c>
      <c r="H5" s="38" t="s">
        <v>106</v>
      </c>
      <c r="I5" s="44">
        <v>190000</v>
      </c>
      <c r="J5" s="44">
        <v>140000</v>
      </c>
    </row>
    <row r="6" spans="1:10" ht="35.1" customHeight="1">
      <c r="A6" s="45">
        <v>5</v>
      </c>
      <c r="B6" s="38" t="s">
        <v>76</v>
      </c>
      <c r="C6" s="38" t="s">
        <v>63</v>
      </c>
      <c r="D6" s="39"/>
      <c r="E6" s="39" t="s">
        <v>24</v>
      </c>
      <c r="F6" s="38" t="s">
        <v>49</v>
      </c>
      <c r="G6" s="38" t="s">
        <v>98</v>
      </c>
      <c r="H6" s="38" t="s">
        <v>106</v>
      </c>
      <c r="I6" s="44">
        <v>190000</v>
      </c>
      <c r="J6" s="44">
        <v>140000</v>
      </c>
    </row>
    <row r="7" spans="1:10" ht="35.1" customHeight="1">
      <c r="A7" s="45">
        <v>6</v>
      </c>
      <c r="B7" s="39" t="s">
        <v>82</v>
      </c>
      <c r="C7" s="38" t="s">
        <v>62</v>
      </c>
      <c r="D7" s="39"/>
      <c r="E7" s="39" t="s">
        <v>25</v>
      </c>
      <c r="F7" s="38" t="s">
        <v>50</v>
      </c>
      <c r="G7" s="38" t="s">
        <v>96</v>
      </c>
      <c r="H7" s="38" t="s">
        <v>107</v>
      </c>
      <c r="I7" s="44">
        <v>115000</v>
      </c>
      <c r="J7" s="44">
        <v>105000</v>
      </c>
    </row>
    <row r="8" spans="1:10" ht="35.1" customHeight="1">
      <c r="A8" s="45">
        <v>7</v>
      </c>
      <c r="B8" s="39" t="s">
        <v>81</v>
      </c>
      <c r="C8" s="38" t="s">
        <v>64</v>
      </c>
      <c r="D8" s="39"/>
      <c r="E8" s="39" t="s">
        <v>26</v>
      </c>
      <c r="F8" s="38" t="s">
        <v>51</v>
      </c>
      <c r="G8" s="38" t="s">
        <v>98</v>
      </c>
      <c r="H8" s="38" t="s">
        <v>108</v>
      </c>
      <c r="I8" s="44">
        <v>245000</v>
      </c>
      <c r="J8" s="44">
        <v>210000</v>
      </c>
    </row>
    <row r="9" spans="1:10" ht="35.1" customHeight="1">
      <c r="A9" s="45">
        <v>8</v>
      </c>
      <c r="B9" s="43" t="s">
        <v>77</v>
      </c>
      <c r="C9" s="184" t="s">
        <v>65</v>
      </c>
      <c r="D9" s="41"/>
      <c r="E9" s="41" t="s">
        <v>27</v>
      </c>
      <c r="F9" s="185" t="s">
        <v>52</v>
      </c>
      <c r="G9" s="185" t="s">
        <v>98</v>
      </c>
      <c r="H9" s="185" t="s">
        <v>109</v>
      </c>
      <c r="I9" s="182">
        <v>270000</v>
      </c>
      <c r="J9" s="182">
        <v>260000</v>
      </c>
    </row>
    <row r="10" spans="1:10" ht="35.1" customHeight="1">
      <c r="A10" s="45">
        <v>9</v>
      </c>
      <c r="B10" s="43" t="s">
        <v>78</v>
      </c>
      <c r="C10" s="184"/>
      <c r="D10" s="41"/>
      <c r="E10" s="41" t="s">
        <v>28</v>
      </c>
      <c r="F10" s="185"/>
      <c r="G10" s="185"/>
      <c r="H10" s="185"/>
      <c r="I10" s="183"/>
      <c r="J10" s="183"/>
    </row>
    <row r="11" spans="1:10" ht="35.1" customHeight="1">
      <c r="A11" s="45">
        <v>10</v>
      </c>
      <c r="B11" s="41" t="s">
        <v>79</v>
      </c>
      <c r="C11" s="184" t="s">
        <v>66</v>
      </c>
      <c r="D11" s="41"/>
      <c r="E11" s="41" t="s">
        <v>29</v>
      </c>
      <c r="F11" s="185" t="s">
        <v>53</v>
      </c>
      <c r="G11" s="185" t="s">
        <v>98</v>
      </c>
      <c r="H11" s="185" t="s">
        <v>107</v>
      </c>
      <c r="I11" s="182">
        <v>270000</v>
      </c>
      <c r="J11" s="182">
        <v>260000</v>
      </c>
    </row>
    <row r="12" spans="1:10" ht="35.1" customHeight="1">
      <c r="A12" s="45">
        <v>11</v>
      </c>
      <c r="B12" s="41" t="s">
        <v>80</v>
      </c>
      <c r="C12" s="184"/>
      <c r="D12" s="41"/>
      <c r="E12" s="41" t="s">
        <v>30</v>
      </c>
      <c r="F12" s="185"/>
      <c r="G12" s="185"/>
      <c r="H12" s="185"/>
      <c r="I12" s="183"/>
      <c r="J12" s="183"/>
    </row>
    <row r="13" spans="1:10" ht="35.1" customHeight="1">
      <c r="A13" s="45">
        <v>12</v>
      </c>
      <c r="B13" s="41" t="s">
        <v>85</v>
      </c>
      <c r="C13" s="184" t="s">
        <v>69</v>
      </c>
      <c r="D13" s="41"/>
      <c r="E13" s="41" t="s">
        <v>34</v>
      </c>
      <c r="F13" s="185" t="s">
        <v>122</v>
      </c>
      <c r="G13" s="185" t="s">
        <v>124</v>
      </c>
      <c r="H13" s="185" t="s">
        <v>125</v>
      </c>
      <c r="I13" s="182">
        <v>238000</v>
      </c>
      <c r="J13" s="182">
        <v>180000</v>
      </c>
    </row>
    <row r="14" spans="1:10" ht="35.1" customHeight="1">
      <c r="A14" s="45">
        <v>13</v>
      </c>
      <c r="B14" s="41" t="s">
        <v>86</v>
      </c>
      <c r="C14" s="184"/>
      <c r="D14" s="41"/>
      <c r="E14" s="41" t="s">
        <v>35</v>
      </c>
      <c r="F14" s="185"/>
      <c r="G14" s="185"/>
      <c r="H14" s="185"/>
      <c r="I14" s="183"/>
      <c r="J14" s="183"/>
    </row>
    <row r="15" spans="1:10" ht="35.1" customHeight="1">
      <c r="A15" s="45">
        <v>14</v>
      </c>
      <c r="B15" s="41" t="s">
        <v>87</v>
      </c>
      <c r="C15" s="184" t="s">
        <v>119</v>
      </c>
      <c r="D15" s="41"/>
      <c r="E15" s="41" t="s">
        <v>120</v>
      </c>
      <c r="F15" s="185" t="s">
        <v>123</v>
      </c>
      <c r="G15" s="185" t="s">
        <v>96</v>
      </c>
      <c r="H15" s="185" t="s">
        <v>126</v>
      </c>
      <c r="I15" s="182">
        <v>238000</v>
      </c>
      <c r="J15" s="182">
        <v>180000</v>
      </c>
    </row>
    <row r="16" spans="1:10" ht="35.1" customHeight="1">
      <c r="A16" s="45">
        <v>15</v>
      </c>
      <c r="B16" s="41" t="s">
        <v>118</v>
      </c>
      <c r="C16" s="184"/>
      <c r="D16" s="41"/>
      <c r="E16" s="41" t="s">
        <v>121</v>
      </c>
      <c r="F16" s="185"/>
      <c r="G16" s="185"/>
      <c r="H16" s="185"/>
      <c r="I16" s="183"/>
      <c r="J16" s="183"/>
    </row>
    <row r="17" spans="1:12" ht="35.1" customHeight="1">
      <c r="A17" s="45">
        <v>16</v>
      </c>
      <c r="B17" s="43" t="s">
        <v>129</v>
      </c>
      <c r="C17" s="43" t="s">
        <v>130</v>
      </c>
      <c r="D17" s="41"/>
      <c r="E17" s="41" t="s">
        <v>137</v>
      </c>
      <c r="F17" s="43" t="s">
        <v>138</v>
      </c>
      <c r="G17" s="43" t="s">
        <v>139</v>
      </c>
      <c r="H17" s="43" t="s">
        <v>140</v>
      </c>
      <c r="I17" s="44">
        <v>138000</v>
      </c>
      <c r="J17" s="44">
        <v>130000</v>
      </c>
    </row>
    <row r="18" spans="1:12" ht="35.1" customHeight="1">
      <c r="A18" s="45">
        <v>17</v>
      </c>
      <c r="B18" s="43" t="s">
        <v>131</v>
      </c>
      <c r="C18" s="43" t="s">
        <v>132</v>
      </c>
      <c r="D18" s="41"/>
      <c r="E18" s="41" t="s">
        <v>141</v>
      </c>
      <c r="F18" s="43" t="s">
        <v>142</v>
      </c>
      <c r="G18" s="43" t="s">
        <v>143</v>
      </c>
      <c r="H18" s="43" t="s">
        <v>144</v>
      </c>
      <c r="I18" s="44">
        <v>125000</v>
      </c>
      <c r="J18" s="44">
        <v>120000</v>
      </c>
    </row>
    <row r="19" spans="1:12" ht="35.1" customHeight="1">
      <c r="A19" s="45">
        <v>18</v>
      </c>
      <c r="B19" s="43" t="s">
        <v>134</v>
      </c>
      <c r="C19" s="43" t="s">
        <v>135</v>
      </c>
      <c r="D19" s="41"/>
      <c r="E19" s="41" t="s">
        <v>149</v>
      </c>
      <c r="F19" s="43" t="s">
        <v>150</v>
      </c>
      <c r="G19" s="43" t="s">
        <v>147</v>
      </c>
      <c r="H19" s="43" t="s">
        <v>144</v>
      </c>
      <c r="I19" s="44">
        <v>90000</v>
      </c>
      <c r="J19" s="44">
        <v>82000</v>
      </c>
    </row>
    <row r="20" spans="1:12" ht="35.1" customHeight="1">
      <c r="A20" s="45">
        <v>19</v>
      </c>
      <c r="B20" s="43" t="s">
        <v>151</v>
      </c>
      <c r="C20" s="43" t="s">
        <v>153</v>
      </c>
      <c r="D20" s="41"/>
      <c r="E20" s="41" t="s">
        <v>157</v>
      </c>
      <c r="F20" s="43" t="s">
        <v>158</v>
      </c>
      <c r="G20" s="43" t="s">
        <v>159</v>
      </c>
      <c r="H20" s="43" t="s">
        <v>160</v>
      </c>
      <c r="I20" s="44">
        <v>65000</v>
      </c>
      <c r="J20" s="44">
        <v>55000</v>
      </c>
    </row>
    <row r="21" spans="1:12" ht="35.1" customHeight="1">
      <c r="A21" s="45">
        <v>20</v>
      </c>
      <c r="B21" s="43" t="s">
        <v>154</v>
      </c>
      <c r="C21" s="43" t="s">
        <v>153</v>
      </c>
      <c r="D21" s="41"/>
      <c r="E21" s="41" t="s">
        <v>136</v>
      </c>
      <c r="F21" s="43" t="s">
        <v>161</v>
      </c>
      <c r="G21" s="43" t="s">
        <v>162</v>
      </c>
      <c r="H21" s="43" t="s">
        <v>163</v>
      </c>
      <c r="I21" s="44">
        <v>148000</v>
      </c>
      <c r="J21" s="44">
        <v>130000</v>
      </c>
    </row>
    <row r="22" spans="1:12" ht="21.75" customHeight="1">
      <c r="A22" s="36"/>
      <c r="B22" s="36"/>
      <c r="C22" s="36"/>
      <c r="D22" s="36"/>
      <c r="E22" s="36"/>
      <c r="F22" s="45">
        <v>15</v>
      </c>
      <c r="G22" s="36"/>
      <c r="H22" s="36"/>
      <c r="I22" s="55">
        <f>SUM(I3:I21)</f>
        <v>2872000</v>
      </c>
      <c r="J22" s="55">
        <f>SUM(J3:J21)</f>
        <v>2442000</v>
      </c>
      <c r="L22" s="56"/>
    </row>
    <row r="23" spans="1:12" ht="21.75" customHeight="1">
      <c r="A23" s="60"/>
      <c r="B23" s="60"/>
      <c r="C23" s="60"/>
      <c r="D23" s="60"/>
      <c r="E23" s="60"/>
      <c r="F23" s="60"/>
      <c r="G23" s="60"/>
      <c r="H23" s="60"/>
      <c r="I23" s="55">
        <v>2770000</v>
      </c>
      <c r="J23" s="60"/>
      <c r="L23" s="56"/>
    </row>
    <row r="24" spans="1:12" ht="21.75" customHeight="1">
      <c r="A24" s="58"/>
      <c r="B24" s="58"/>
      <c r="C24" s="58"/>
      <c r="D24" s="58"/>
      <c r="E24" s="58"/>
      <c r="F24" s="7"/>
      <c r="G24" s="58"/>
      <c r="H24" s="58"/>
      <c r="I24" s="61" t="s">
        <v>240</v>
      </c>
      <c r="J24" s="59"/>
      <c r="L24" s="56"/>
    </row>
    <row r="26" spans="1:12" ht="36" customHeight="1">
      <c r="A26" s="181" t="s">
        <v>2</v>
      </c>
      <c r="B26" s="181" t="s">
        <v>216</v>
      </c>
      <c r="C26" s="182" t="s">
        <v>217</v>
      </c>
      <c r="D26" s="181" t="s">
        <v>218</v>
      </c>
      <c r="E26" s="181" t="s">
        <v>3</v>
      </c>
      <c r="F26" s="181" t="s">
        <v>4</v>
      </c>
      <c r="G26" s="182" t="s">
        <v>219</v>
      </c>
      <c r="H26" s="182" t="s">
        <v>220</v>
      </c>
      <c r="I26" s="44" t="s">
        <v>198</v>
      </c>
      <c r="J26" s="44" t="s">
        <v>191</v>
      </c>
    </row>
    <row r="27" spans="1:12" ht="39.75" hidden="1" customHeight="1">
      <c r="A27" s="181"/>
      <c r="B27" s="181"/>
      <c r="C27" s="183"/>
      <c r="D27" s="181"/>
      <c r="E27" s="181"/>
      <c r="F27" s="181"/>
      <c r="G27" s="183"/>
      <c r="H27" s="183"/>
      <c r="I27" s="44" t="s">
        <v>198</v>
      </c>
      <c r="J27" s="44" t="s">
        <v>191</v>
      </c>
    </row>
    <row r="28" spans="1:12" ht="39.950000000000003" customHeight="1">
      <c r="A28" s="44">
        <v>1</v>
      </c>
      <c r="B28" s="53" t="s">
        <v>221</v>
      </c>
      <c r="C28" s="44" t="s">
        <v>222</v>
      </c>
      <c r="D28" s="44"/>
      <c r="E28" s="54" t="s">
        <v>223</v>
      </c>
      <c r="F28" s="44" t="s">
        <v>224</v>
      </c>
      <c r="G28" s="44" t="s">
        <v>225</v>
      </c>
      <c r="H28" s="44" t="s">
        <v>226</v>
      </c>
      <c r="I28" s="54">
        <v>460000</v>
      </c>
      <c r="J28" s="54">
        <v>440000</v>
      </c>
    </row>
    <row r="29" spans="1:12" ht="39.950000000000003" customHeight="1">
      <c r="A29" s="44">
        <v>2</v>
      </c>
      <c r="B29" s="53" t="s">
        <v>227</v>
      </c>
      <c r="C29" s="44" t="s">
        <v>228</v>
      </c>
      <c r="D29" s="44"/>
      <c r="E29" s="54" t="s">
        <v>229</v>
      </c>
      <c r="F29" s="44" t="s">
        <v>230</v>
      </c>
      <c r="G29" s="44" t="s">
        <v>231</v>
      </c>
      <c r="H29" s="44" t="s">
        <v>226</v>
      </c>
      <c r="I29" s="54">
        <v>460000</v>
      </c>
      <c r="J29" s="54">
        <v>440000</v>
      </c>
    </row>
    <row r="30" spans="1:12" ht="39.950000000000003" customHeight="1">
      <c r="A30" s="44">
        <v>3</v>
      </c>
      <c r="B30" s="53" t="s">
        <v>232</v>
      </c>
      <c r="C30" s="44" t="s">
        <v>65</v>
      </c>
      <c r="D30" s="54"/>
      <c r="E30" s="54" t="s">
        <v>233</v>
      </c>
      <c r="F30" s="44" t="s">
        <v>234</v>
      </c>
      <c r="G30" s="44" t="s">
        <v>225</v>
      </c>
      <c r="H30" s="44" t="s">
        <v>226</v>
      </c>
      <c r="I30" s="54">
        <v>470000</v>
      </c>
      <c r="J30" s="54">
        <v>440000</v>
      </c>
    </row>
    <row r="31" spans="1:12" ht="39.950000000000003" customHeight="1">
      <c r="A31" s="44">
        <v>4</v>
      </c>
      <c r="B31" s="53" t="s">
        <v>235</v>
      </c>
      <c r="C31" s="44" t="s">
        <v>236</v>
      </c>
      <c r="D31" s="54"/>
      <c r="E31" s="54" t="s">
        <v>237</v>
      </c>
      <c r="F31" s="44" t="s">
        <v>238</v>
      </c>
      <c r="G31" s="44" t="s">
        <v>96</v>
      </c>
      <c r="H31" s="44" t="s">
        <v>226</v>
      </c>
      <c r="I31" s="54">
        <v>470000</v>
      </c>
      <c r="J31" s="54">
        <v>440000</v>
      </c>
    </row>
    <row r="32" spans="1:12" ht="39.950000000000003" customHeight="1">
      <c r="A32" s="36"/>
      <c r="B32" s="36"/>
      <c r="C32" s="36"/>
      <c r="D32" s="36"/>
      <c r="E32" s="36"/>
      <c r="F32" s="45">
        <v>4</v>
      </c>
      <c r="G32" s="36"/>
      <c r="H32" s="36"/>
      <c r="I32" s="55">
        <v>1860000</v>
      </c>
      <c r="J32" s="55">
        <f>SUM(J28:J31)</f>
        <v>1760000</v>
      </c>
      <c r="L32" s="57"/>
    </row>
    <row r="33" spans="1:10" ht="39.950000000000003" customHeight="1">
      <c r="A33" s="36"/>
      <c r="B33" s="36"/>
      <c r="C33" s="36"/>
      <c r="D33" s="36"/>
      <c r="E33" s="36"/>
      <c r="F33" s="36"/>
      <c r="G33" s="36"/>
      <c r="H33" s="36"/>
      <c r="I33" s="55">
        <v>1858000</v>
      </c>
      <c r="J33" s="45"/>
    </row>
    <row r="34" spans="1:10">
      <c r="I34" s="62" t="s">
        <v>239</v>
      </c>
    </row>
  </sheetData>
  <mergeCells count="32">
    <mergeCell ref="I15:I16"/>
    <mergeCell ref="J15:J16"/>
    <mergeCell ref="I9:I10"/>
    <mergeCell ref="J9:J10"/>
    <mergeCell ref="I11:I12"/>
    <mergeCell ref="J11:J12"/>
    <mergeCell ref="I13:I14"/>
    <mergeCell ref="J13:J14"/>
    <mergeCell ref="C13:C14"/>
    <mergeCell ref="F13:F14"/>
    <mergeCell ref="G13:G14"/>
    <mergeCell ref="H13:H14"/>
    <mergeCell ref="C15:C16"/>
    <mergeCell ref="F15:F16"/>
    <mergeCell ref="G15:G16"/>
    <mergeCell ref="H15:H16"/>
    <mergeCell ref="C9:C10"/>
    <mergeCell ref="F9:F10"/>
    <mergeCell ref="G9:G10"/>
    <mergeCell ref="H9:H10"/>
    <mergeCell ref="C11:C12"/>
    <mergeCell ref="F11:F12"/>
    <mergeCell ref="G11:G12"/>
    <mergeCell ref="H11:H12"/>
    <mergeCell ref="F26:F27"/>
    <mergeCell ref="G26:G27"/>
    <mergeCell ref="H26:H27"/>
    <mergeCell ref="A26:A27"/>
    <mergeCell ref="B26:B27"/>
    <mergeCell ref="C26:C27"/>
    <mergeCell ref="D26:D27"/>
    <mergeCell ref="E26:E2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45">
        <v>1</v>
      </c>
      <c r="B2" s="44" t="s">
        <v>192</v>
      </c>
      <c r="C2" s="44" t="s">
        <v>13</v>
      </c>
      <c r="D2" s="44" t="s">
        <v>193</v>
      </c>
      <c r="E2" s="44" t="s">
        <v>194</v>
      </c>
      <c r="F2" s="44" t="s">
        <v>195</v>
      </c>
      <c r="G2" s="44" t="s">
        <v>196</v>
      </c>
      <c r="H2" s="44" t="s">
        <v>197</v>
      </c>
      <c r="I2" s="44" t="s">
        <v>204</v>
      </c>
      <c r="J2" s="44" t="s">
        <v>191</v>
      </c>
    </row>
    <row r="3" spans="1:10" ht="30" customHeight="1">
      <c r="A3" s="45">
        <v>2</v>
      </c>
      <c r="B3" s="46" t="s">
        <v>199</v>
      </c>
      <c r="C3" s="38" t="s">
        <v>200</v>
      </c>
      <c r="D3" s="38"/>
      <c r="E3" s="39" t="s">
        <v>201</v>
      </c>
      <c r="F3" s="38" t="s">
        <v>202</v>
      </c>
      <c r="G3" s="38" t="s">
        <v>196</v>
      </c>
      <c r="H3" s="38" t="s">
        <v>203</v>
      </c>
      <c r="I3" s="44">
        <v>95000</v>
      </c>
      <c r="J3" s="44">
        <v>90000</v>
      </c>
    </row>
    <row r="4" spans="1:10" ht="30" customHeight="1">
      <c r="A4" s="45">
        <v>3</v>
      </c>
      <c r="B4" s="47" t="s">
        <v>205</v>
      </c>
      <c r="C4" s="38" t="s">
        <v>207</v>
      </c>
      <c r="D4" s="38"/>
      <c r="E4" s="39" t="s">
        <v>33</v>
      </c>
      <c r="F4" s="38" t="s">
        <v>210</v>
      </c>
      <c r="G4" s="38" t="s">
        <v>212</v>
      </c>
      <c r="H4" s="38" t="s">
        <v>213</v>
      </c>
      <c r="I4" s="44">
        <v>65000</v>
      </c>
      <c r="J4" s="44">
        <v>46000</v>
      </c>
    </row>
    <row r="5" spans="1:10" ht="30" customHeight="1">
      <c r="A5" s="45">
        <v>4</v>
      </c>
      <c r="B5" s="46" t="s">
        <v>206</v>
      </c>
      <c r="C5" s="38" t="s">
        <v>209</v>
      </c>
      <c r="D5" s="38"/>
      <c r="E5" s="39" t="s">
        <v>36</v>
      </c>
      <c r="F5" s="38" t="s">
        <v>211</v>
      </c>
      <c r="G5" s="38" t="s">
        <v>212</v>
      </c>
      <c r="H5" s="38" t="s">
        <v>214</v>
      </c>
      <c r="I5" s="44">
        <v>57000</v>
      </c>
      <c r="J5" s="44">
        <v>45000</v>
      </c>
    </row>
    <row r="6" spans="1:10" ht="30" customHeight="1">
      <c r="A6" s="45">
        <v>5</v>
      </c>
      <c r="B6" s="40" t="s">
        <v>92</v>
      </c>
      <c r="C6" s="43" t="s">
        <v>68</v>
      </c>
      <c r="D6" s="41"/>
      <c r="E6" s="41" t="s">
        <v>41</v>
      </c>
      <c r="F6" s="43" t="s">
        <v>59</v>
      </c>
      <c r="G6" s="43" t="s">
        <v>100</v>
      </c>
      <c r="H6" s="43" t="s">
        <v>112</v>
      </c>
      <c r="I6" s="41">
        <v>48000</v>
      </c>
      <c r="J6" s="44">
        <v>38000</v>
      </c>
    </row>
    <row r="7" spans="1:10" ht="30" customHeight="1">
      <c r="A7" s="45">
        <v>6</v>
      </c>
      <c r="B7" s="40" t="s">
        <v>93</v>
      </c>
      <c r="C7" s="43" t="s">
        <v>17</v>
      </c>
      <c r="D7" s="41"/>
      <c r="E7" s="41" t="s">
        <v>42</v>
      </c>
      <c r="F7" s="43" t="s">
        <v>60</v>
      </c>
      <c r="G7" s="43" t="s">
        <v>99</v>
      </c>
      <c r="H7" s="43" t="s">
        <v>113</v>
      </c>
      <c r="I7" s="41">
        <v>50000</v>
      </c>
      <c r="J7" s="44">
        <v>45000</v>
      </c>
    </row>
    <row r="8" spans="1:10" ht="30" customHeight="1">
      <c r="A8" s="45">
        <v>7</v>
      </c>
      <c r="B8" s="40" t="s">
        <v>94</v>
      </c>
      <c r="C8" s="43" t="s">
        <v>68</v>
      </c>
      <c r="D8" s="41"/>
      <c r="E8" s="41" t="s">
        <v>43</v>
      </c>
      <c r="F8" s="43" t="s">
        <v>61</v>
      </c>
      <c r="G8" s="43" t="s">
        <v>99</v>
      </c>
      <c r="H8" s="43" t="s">
        <v>111</v>
      </c>
      <c r="I8" s="41">
        <v>52000</v>
      </c>
      <c r="J8" s="44">
        <v>40000</v>
      </c>
    </row>
    <row r="9" spans="1:10" ht="30" customHeight="1">
      <c r="A9" s="45">
        <v>8</v>
      </c>
      <c r="B9" s="40" t="s">
        <v>168</v>
      </c>
      <c r="C9" s="43" t="s">
        <v>64</v>
      </c>
      <c r="D9" s="41"/>
      <c r="E9" s="41" t="s">
        <v>171</v>
      </c>
      <c r="F9" s="43" t="s">
        <v>172</v>
      </c>
      <c r="G9" s="43" t="s">
        <v>147</v>
      </c>
      <c r="H9" s="43" t="s">
        <v>173</v>
      </c>
      <c r="I9" s="41">
        <v>45000</v>
      </c>
      <c r="J9" s="44">
        <v>36000</v>
      </c>
    </row>
    <row r="10" spans="1:10" ht="30" customHeight="1">
      <c r="A10" s="45">
        <v>9</v>
      </c>
      <c r="B10" s="40" t="s">
        <v>169</v>
      </c>
      <c r="C10" s="43" t="s">
        <v>170</v>
      </c>
      <c r="D10" s="41"/>
      <c r="E10" s="41" t="s">
        <v>174</v>
      </c>
      <c r="F10" s="43" t="s">
        <v>175</v>
      </c>
      <c r="G10" s="43" t="s">
        <v>100</v>
      </c>
      <c r="H10" s="43" t="s">
        <v>173</v>
      </c>
      <c r="I10" s="41">
        <v>50000</v>
      </c>
      <c r="J10" s="44">
        <v>38000</v>
      </c>
    </row>
    <row r="11" spans="1:10" ht="30" customHeight="1">
      <c r="A11" s="45">
        <v>10</v>
      </c>
      <c r="B11" s="40" t="s">
        <v>176</v>
      </c>
      <c r="C11" s="43" t="s">
        <v>152</v>
      </c>
      <c r="D11" s="41"/>
      <c r="E11" s="41" t="s">
        <v>179</v>
      </c>
      <c r="F11" s="43" t="s">
        <v>180</v>
      </c>
      <c r="G11" s="43" t="s">
        <v>181</v>
      </c>
      <c r="H11" s="43" t="s">
        <v>113</v>
      </c>
      <c r="I11" s="41">
        <v>55000</v>
      </c>
      <c r="J11" s="44">
        <v>38000</v>
      </c>
    </row>
    <row r="12" spans="1:10" ht="30" customHeight="1">
      <c r="A12" s="45">
        <v>11</v>
      </c>
      <c r="B12" s="40" t="s">
        <v>177</v>
      </c>
      <c r="C12" s="43" t="s">
        <v>178</v>
      </c>
      <c r="D12" s="41"/>
      <c r="E12" s="41" t="s">
        <v>182</v>
      </c>
      <c r="F12" s="43" t="s">
        <v>183</v>
      </c>
      <c r="G12" s="43" t="s">
        <v>184</v>
      </c>
      <c r="H12" s="43" t="s">
        <v>185</v>
      </c>
      <c r="I12" s="41">
        <v>55000</v>
      </c>
      <c r="J12" s="44">
        <v>46000</v>
      </c>
    </row>
    <row r="13" spans="1:10" ht="30" customHeight="1">
      <c r="A13" s="36"/>
      <c r="B13" s="36"/>
      <c r="C13" s="36"/>
      <c r="D13" s="36"/>
      <c r="E13" s="36"/>
      <c r="F13" s="45">
        <v>10</v>
      </c>
      <c r="G13" s="36"/>
      <c r="H13" s="36"/>
      <c r="I13" s="45">
        <f>SUM(I3:I12)</f>
        <v>572000</v>
      </c>
      <c r="J13" s="45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44">
        <v>1</v>
      </c>
      <c r="B2" s="44" t="s">
        <v>192</v>
      </c>
      <c r="C2" s="44" t="s">
        <v>13</v>
      </c>
      <c r="D2" s="44" t="s">
        <v>193</v>
      </c>
      <c r="E2" s="44" t="s">
        <v>194</v>
      </c>
      <c r="F2" s="44" t="s">
        <v>195</v>
      </c>
      <c r="G2" s="44" t="s">
        <v>196</v>
      </c>
      <c r="H2" s="44" t="s">
        <v>197</v>
      </c>
      <c r="I2" s="44" t="s">
        <v>215</v>
      </c>
      <c r="J2" s="44" t="s">
        <v>191</v>
      </c>
    </row>
    <row r="3" spans="1:10" ht="30" customHeight="1">
      <c r="A3" s="44">
        <v>2</v>
      </c>
      <c r="B3" s="37" t="s">
        <v>73</v>
      </c>
      <c r="C3" s="38" t="s">
        <v>63</v>
      </c>
      <c r="D3" s="39"/>
      <c r="E3" s="39" t="s">
        <v>21</v>
      </c>
      <c r="F3" s="38" t="s">
        <v>46</v>
      </c>
      <c r="G3" s="38" t="s">
        <v>97</v>
      </c>
      <c r="H3" s="38" t="s">
        <v>106</v>
      </c>
      <c r="I3" s="44">
        <v>240000</v>
      </c>
      <c r="J3" s="44"/>
    </row>
    <row r="4" spans="1:10" ht="30" customHeight="1">
      <c r="A4" s="44">
        <v>3</v>
      </c>
      <c r="B4" s="37" t="s">
        <v>74</v>
      </c>
      <c r="C4" s="38" t="s">
        <v>63</v>
      </c>
      <c r="D4" s="39"/>
      <c r="E4" s="39" t="s">
        <v>22</v>
      </c>
      <c r="F4" s="38" t="s">
        <v>47</v>
      </c>
      <c r="G4" s="38" t="s">
        <v>98</v>
      </c>
      <c r="H4" s="38" t="s">
        <v>106</v>
      </c>
      <c r="I4" s="44">
        <v>240000</v>
      </c>
      <c r="J4" s="44"/>
    </row>
    <row r="5" spans="1:10" ht="30" customHeight="1">
      <c r="A5" s="44">
        <v>4</v>
      </c>
      <c r="B5" s="42" t="s">
        <v>88</v>
      </c>
      <c r="C5" s="41" t="s">
        <v>62</v>
      </c>
      <c r="D5" s="41"/>
      <c r="E5" s="41" t="s">
        <v>37</v>
      </c>
      <c r="F5" s="43" t="s">
        <v>128</v>
      </c>
      <c r="G5" s="43" t="s">
        <v>96</v>
      </c>
      <c r="H5" s="43" t="s">
        <v>104</v>
      </c>
      <c r="I5" s="44">
        <v>72000</v>
      </c>
      <c r="J5" s="44"/>
    </row>
    <row r="6" spans="1:10" ht="30" customHeight="1">
      <c r="A6" s="44">
        <v>5</v>
      </c>
      <c r="B6" s="40" t="s">
        <v>155</v>
      </c>
      <c r="C6" s="43" t="s">
        <v>156</v>
      </c>
      <c r="D6" s="41"/>
      <c r="E6" s="41" t="s">
        <v>164</v>
      </c>
      <c r="F6" s="43" t="s">
        <v>165</v>
      </c>
      <c r="G6" s="43" t="s">
        <v>166</v>
      </c>
      <c r="H6" s="43" t="s">
        <v>167</v>
      </c>
      <c r="I6" s="44">
        <v>43000</v>
      </c>
      <c r="J6" s="44"/>
    </row>
    <row r="7" spans="1:10" ht="30" customHeight="1">
      <c r="A7" s="44">
        <v>6</v>
      </c>
      <c r="B7" s="42" t="s">
        <v>83</v>
      </c>
      <c r="C7" s="43" t="s">
        <v>67</v>
      </c>
      <c r="D7" s="41"/>
      <c r="E7" s="41" t="s">
        <v>31</v>
      </c>
      <c r="F7" s="43" t="s">
        <v>54</v>
      </c>
      <c r="G7" s="43" t="s">
        <v>99</v>
      </c>
      <c r="H7" s="43" t="s">
        <v>110</v>
      </c>
      <c r="I7" s="44">
        <v>48000</v>
      </c>
      <c r="J7" s="44"/>
    </row>
    <row r="8" spans="1:10" ht="30" customHeight="1">
      <c r="A8" s="44">
        <v>7</v>
      </c>
      <c r="B8" s="42" t="s">
        <v>84</v>
      </c>
      <c r="C8" s="43" t="s">
        <v>68</v>
      </c>
      <c r="D8" s="41"/>
      <c r="E8" s="41" t="s">
        <v>32</v>
      </c>
      <c r="F8" s="43" t="s">
        <v>55</v>
      </c>
      <c r="G8" s="43" t="s">
        <v>99</v>
      </c>
      <c r="H8" s="43" t="s">
        <v>108</v>
      </c>
      <c r="I8" s="44">
        <v>42000</v>
      </c>
      <c r="J8" s="44"/>
    </row>
    <row r="9" spans="1:10" ht="30" customHeight="1">
      <c r="A9" s="44">
        <v>8</v>
      </c>
      <c r="B9" s="40" t="s">
        <v>89</v>
      </c>
      <c r="C9" s="43" t="s">
        <v>208</v>
      </c>
      <c r="D9" s="41"/>
      <c r="E9" s="41" t="s">
        <v>38</v>
      </c>
      <c r="F9" s="43" t="s">
        <v>56</v>
      </c>
      <c r="G9" s="43" t="s">
        <v>101</v>
      </c>
      <c r="H9" s="43" t="s">
        <v>104</v>
      </c>
      <c r="I9" s="44">
        <v>68500</v>
      </c>
      <c r="J9" s="44"/>
    </row>
    <row r="10" spans="1:10" ht="30" customHeight="1">
      <c r="A10" s="44">
        <v>9</v>
      </c>
      <c r="B10" s="40" t="s">
        <v>90</v>
      </c>
      <c r="C10" s="43" t="s">
        <v>68</v>
      </c>
      <c r="D10" s="41"/>
      <c r="E10" s="41" t="s">
        <v>39</v>
      </c>
      <c r="F10" s="43" t="s">
        <v>57</v>
      </c>
      <c r="G10" s="43" t="s">
        <v>100</v>
      </c>
      <c r="H10" s="43" t="s">
        <v>112</v>
      </c>
      <c r="I10" s="44">
        <v>58000</v>
      </c>
      <c r="J10" s="44"/>
    </row>
    <row r="11" spans="1:10" ht="30" customHeight="1">
      <c r="A11" s="44">
        <v>10</v>
      </c>
      <c r="B11" s="40" t="s">
        <v>91</v>
      </c>
      <c r="C11" s="43" t="s">
        <v>68</v>
      </c>
      <c r="D11" s="41"/>
      <c r="E11" s="41" t="s">
        <v>40</v>
      </c>
      <c r="F11" s="43" t="s">
        <v>58</v>
      </c>
      <c r="G11" s="43" t="s">
        <v>99</v>
      </c>
      <c r="H11" s="43" t="s">
        <v>112</v>
      </c>
      <c r="I11" s="44">
        <v>40000</v>
      </c>
      <c r="J11" s="44"/>
    </row>
    <row r="12" spans="1:10" ht="30" customHeight="1">
      <c r="A12" s="44">
        <v>11</v>
      </c>
      <c r="B12" s="40" t="s">
        <v>133</v>
      </c>
      <c r="C12" s="43" t="s">
        <v>130</v>
      </c>
      <c r="D12" s="41"/>
      <c r="E12" s="41" t="s">
        <v>145</v>
      </c>
      <c r="F12" s="43" t="s">
        <v>146</v>
      </c>
      <c r="G12" s="43" t="s">
        <v>147</v>
      </c>
      <c r="H12" s="48" t="s">
        <v>148</v>
      </c>
      <c r="I12" s="41">
        <v>42000</v>
      </c>
      <c r="J12" s="44"/>
    </row>
    <row r="13" spans="1:10" ht="30" customHeight="1">
      <c r="A13" s="45"/>
      <c r="B13" s="36"/>
      <c r="C13" s="36"/>
      <c r="D13" s="36"/>
      <c r="E13" s="36"/>
      <c r="F13" s="45">
        <v>10</v>
      </c>
      <c r="G13" s="36"/>
      <c r="H13" s="36"/>
      <c r="I13" s="45">
        <f>SUM(I3:I12)</f>
        <v>893500</v>
      </c>
      <c r="J13" s="45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2025-10-10T08:11:34Z</cp:lastPrinted>
  <dcterms:created xsi:type="dcterms:W3CDTF">2022-11-04T02:08:00Z</dcterms:created>
  <dcterms:modified xsi:type="dcterms:W3CDTF">2025-10-11T06:48:40Z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