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hart10.xml" ContentType="application/vnd.openxmlformats-officedocument.drawingml.chart+xml"/>
  <Override PartName="/xl/charts/chart100.xml" ContentType="application/vnd.openxmlformats-officedocument.drawingml.chart+xml"/>
  <Override PartName="/xl/charts/chart101.xml" ContentType="application/vnd.openxmlformats-officedocument.drawingml.chart+xml"/>
  <Override PartName="/xl/charts/chart102.xml" ContentType="application/vnd.openxmlformats-officedocument.drawingml.chart+xml"/>
  <Override PartName="/xl/charts/chart103.xml" ContentType="application/vnd.openxmlformats-officedocument.drawingml.chart+xml"/>
  <Override PartName="/xl/charts/chart104.xml" ContentType="application/vnd.openxmlformats-officedocument.drawingml.chart+xml"/>
  <Override PartName="/xl/charts/chart105.xml" ContentType="application/vnd.openxmlformats-officedocument.drawingml.chart+xml"/>
  <Override PartName="/xl/charts/chart106.xml" ContentType="application/vnd.openxmlformats-officedocument.drawingml.chart+xml"/>
  <Override PartName="/xl/charts/chart107.xml" ContentType="application/vnd.openxmlformats-officedocument.drawingml.chart+xml"/>
  <Override PartName="/xl/charts/chart108.xml" ContentType="application/vnd.openxmlformats-officedocument.drawingml.chart+xml"/>
  <Override PartName="/xl/charts/chart109.xml" ContentType="application/vnd.openxmlformats-officedocument.drawingml.chart+xml"/>
  <Override PartName="/xl/charts/chart11.xml" ContentType="application/vnd.openxmlformats-officedocument.drawingml.chart+xml"/>
  <Override PartName="/xl/charts/chart110.xml" ContentType="application/vnd.openxmlformats-officedocument.drawingml.chart+xml"/>
  <Override PartName="/xl/charts/chart111.xml" ContentType="application/vnd.openxmlformats-officedocument.drawingml.chart+xml"/>
  <Override PartName="/xl/charts/chart112.xml" ContentType="application/vnd.openxmlformats-officedocument.drawingml.chart+xml"/>
  <Override PartName="/xl/charts/chart113.xml" ContentType="application/vnd.openxmlformats-officedocument.drawingml.chart+xml"/>
  <Override PartName="/xl/charts/chart114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chart5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xl/charts/chart88.xml" ContentType="application/vnd.openxmlformats-officedocument.drawingml.chart+xml"/>
  <Override PartName="/xl/charts/chart89.xml" ContentType="application/vnd.openxmlformats-officedocument.drawingml.chart+xml"/>
  <Override PartName="/xl/charts/chart9.xml" ContentType="application/vnd.openxmlformats-officedocument.drawingml.chart+xml"/>
  <Override PartName="/xl/charts/chart90.xml" ContentType="application/vnd.openxmlformats-officedocument.drawingml.chart+xml"/>
  <Override PartName="/xl/charts/chart91.xml" ContentType="application/vnd.openxmlformats-officedocument.drawingml.chart+xml"/>
  <Override PartName="/xl/charts/chart92.xml" ContentType="application/vnd.openxmlformats-officedocument.drawingml.chart+xml"/>
  <Override PartName="/xl/charts/chart93.xml" ContentType="application/vnd.openxmlformats-officedocument.drawingml.chart+xml"/>
  <Override PartName="/xl/charts/chart94.xml" ContentType="application/vnd.openxmlformats-officedocument.drawingml.chart+xml"/>
  <Override PartName="/xl/charts/chart95.xml" ContentType="application/vnd.openxmlformats-officedocument.drawingml.chart+xml"/>
  <Override PartName="/xl/charts/chart96.xml" ContentType="application/vnd.openxmlformats-officedocument.drawingml.chart+xml"/>
  <Override PartName="/xl/charts/chart97.xml" ContentType="application/vnd.openxmlformats-officedocument.drawingml.chart+xml"/>
  <Override PartName="/xl/charts/chart98.xml" ContentType="application/vnd.openxmlformats-officedocument.drawingml.chart+xml"/>
  <Override PartName="/xl/charts/chart99.xml" ContentType="application/vnd.openxmlformats-officedocument.drawingml.chart+xml"/>
  <Override PartName="/xl/drawings/drawing1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4750" windowHeight="12080" tabRatio="784" firstSheet="7" activeTab="11"/>
  </bookViews>
  <sheets>
    <sheet name="10-底座上线、线束预装" sheetId="60432" r:id="rId1"/>
    <sheet name="20-线束预铺设" sheetId="60433" r:id="rId2"/>
    <sheet name="30-安装ECU并连接线束" sheetId="60434" r:id="rId3"/>
    <sheet name="40-靠背总成及卷收器预装" sheetId="60418" r:id="rId4"/>
    <sheet name="50-靠背骨架、安全带紧固-1" sheetId="60419" r:id="rId5"/>
    <sheet name="60-ECU安装、线束连接" sheetId="60374" r:id="rId6"/>
    <sheet name="70-安全带固定端、安全带卷收器、锁扣紧固" sheetId="60400" r:id="rId7"/>
    <sheet name="80-安装右罩壳及腰托气管" sheetId="60428" r:id="rId8"/>
    <sheet name="90-腰托气管整理" sheetId="60426" r:id="rId9"/>
    <sheet name="100-左罩壳固定" sheetId="60421" r:id="rId10"/>
    <sheet name="110-安装扶手、调角器手柄安装" sheetId="60422" r:id="rId11"/>
    <sheet name="120-最低悬浮点调整及坐盆安装" sheetId="60407" r:id="rId12"/>
    <sheet name="130-整理线束并安装后罩壳" sheetId="60408" r:id="rId13"/>
    <sheet name="140熨烫、检查" sheetId="60431" r:id="rId14"/>
  </sheets>
  <externalReferences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</externalReferences>
  <definedNames>
    <definedName name="_1g91_">[1]分組表!#REF!</definedName>
    <definedName name="_BS1">'[2]130W引当'!#REF!</definedName>
    <definedName name="_BS2">'[2]130W引当'!#REF!</definedName>
    <definedName name="_BS3">'[2]130W引当'!#REF!</definedName>
    <definedName name="_BS4">'[2]130W引当'!#REF!</definedName>
    <definedName name="_BS5">'[2]130W引当'!#REF!</definedName>
    <definedName name="_BT1">'[2]130W引当'!#REF!</definedName>
    <definedName name="_BT2">'[2]130W引当'!#REF!</definedName>
    <definedName name="_BT3">'[2]130W引当'!#REF!</definedName>
    <definedName name="_BT4">'[2]130W引当'!#REF!</definedName>
    <definedName name="_BT5">'[2]130W引当'!#REF!</definedName>
    <definedName name="_BU1">'[2]130W引当'!#REF!</definedName>
    <definedName name="_BU2">'[2]130W引当'!#REF!</definedName>
    <definedName name="_BU3">'[2]130W引当'!#REF!</definedName>
    <definedName name="_BU4">'[2]130W引当'!#REF!</definedName>
    <definedName name="_BU5">'[2]130W引当'!#REF!</definedName>
    <definedName name="_Fill" hidden="1">[3]參加人員資料庫!#REF!</definedName>
    <definedName name="_Order1" hidden="1">255</definedName>
    <definedName name="Area_GraphDataWAS">#REF!</definedName>
    <definedName name="Area_KeyPoints">[4]OIS!$O$12:$O$31,[4]OIS!$O$46:$O$65,[4]OIS!$O$80:$O$99</definedName>
    <definedName name="BS0">'[2]130W引当'!#REF!</definedName>
    <definedName name="BT0">'[2]130W引当'!#REF!</definedName>
    <definedName name="BU0">'[2]130W引当'!#REF!</definedName>
    <definedName name="DBREPOBJ">#REF!</definedName>
    <definedName name="FONTSIZE">#REF!</definedName>
    <definedName name="FONTSIZE1">#REF!</definedName>
    <definedName name="FONTSIZE2">#REF!</definedName>
    <definedName name="Format">[3]分組表!#REF!</definedName>
    <definedName name="HIDEREPOBJ">#REF!</definedName>
    <definedName name="pint_titles">[5]大物部品!#REF!</definedName>
    <definedName name="print_">[5]大物部品!#REF!</definedName>
    <definedName name="print__">[5]大物部品!#REF!</definedName>
    <definedName name="ＰＲＩＮＴ＿ＴＩＴＬＥＳ">[5]大物部品!#REF!</definedName>
    <definedName name="REPOBJ">#REF!</definedName>
    <definedName name="REPOBJX">#REF!</definedName>
    <definedName name="RGDISPLAYROW">#REF!</definedName>
    <definedName name="RGHIDEROW">#REF!</definedName>
    <definedName name="RGHIDEROWOBJ">#REF!</definedName>
    <definedName name="test">[3]分組表!#REF!</definedName>
    <definedName name="WAS_XYformula">#REF!</definedName>
    <definedName name="_xlnm.Print_Area" localSheetId="5">'60-ECU安装、线束连接'!$A$1:$AH$77</definedName>
    <definedName name="a">[1]分組表!#REF!</definedName>
    <definedName name="目">#REF!</definedName>
    <definedName name="_xlnm.Print_Area" localSheetId="6">'70-安全带固定端、安全带卷收器、锁扣紧固'!$A$1:$AH$53</definedName>
    <definedName name="_xlnm.Print_Area" localSheetId="11">'120-最低悬浮点调整及坐盆安装'!$A$1:$AH$33</definedName>
    <definedName name="_xlnm.Print_Area" localSheetId="12">'130-整理线束并安装后罩壳'!$A$1:$AH$40</definedName>
    <definedName name="_xlnm.Print_Area" localSheetId="3">'40-靠背总成及卷收器预装'!$A$1:$AH$49</definedName>
    <definedName name="_xlnm.Print_Area" localSheetId="4">'50-靠背骨架、安全带紧固-1'!$A$1:$AH$41</definedName>
    <definedName name="_xlnm.Print_Area" localSheetId="9">'100-左罩壳固定'!$A$1:$AH$41</definedName>
    <definedName name="_xlnm.Print_Area" localSheetId="10">'110-安装扶手、调角器手柄安装'!$A$1:$AH$38</definedName>
    <definedName name="_xlnm.Print_Area" localSheetId="8">'90-腰托气管整理'!$A$1:$AH$39</definedName>
    <definedName name="_xlnm.Print_Area" localSheetId="7">'80-安装右罩壳及腰托气管'!$A$1:$AH$45</definedName>
    <definedName name="_xlnm.Print_Area" localSheetId="13">'140熨烫、检查'!$A$1:$AH$40</definedName>
    <definedName name="Area_GraphDataWAS" localSheetId="0">#REF!</definedName>
    <definedName name="DBREPOBJ" localSheetId="0">#REF!</definedName>
    <definedName name="FONTSIZE" localSheetId="0">#REF!</definedName>
    <definedName name="FONTSIZE1" localSheetId="0">#REF!</definedName>
    <definedName name="FONTSIZE2" localSheetId="0">#REF!</definedName>
    <definedName name="HIDEREPOBJ" localSheetId="0">#REF!</definedName>
    <definedName name="REPOBJ" localSheetId="0">#REF!</definedName>
    <definedName name="REPOBJX" localSheetId="0">#REF!</definedName>
    <definedName name="RGDISPLAYROW" localSheetId="0">#REF!</definedName>
    <definedName name="RGHIDEROW" localSheetId="0">#REF!</definedName>
    <definedName name="RGHIDEROWOBJ" localSheetId="0">#REF!</definedName>
    <definedName name="WAS_XYformula" localSheetId="0">#REF!</definedName>
    <definedName name="目" localSheetId="0">#REF!</definedName>
    <definedName name="Area_GraphDataWAS" localSheetId="1">#REF!</definedName>
    <definedName name="DBREPOBJ" localSheetId="1">#REF!</definedName>
    <definedName name="FONTSIZE" localSheetId="1">#REF!</definedName>
    <definedName name="FONTSIZE1" localSheetId="1">#REF!</definedName>
    <definedName name="FONTSIZE2" localSheetId="1">#REF!</definedName>
    <definedName name="HIDEREPOBJ" localSheetId="1">#REF!</definedName>
    <definedName name="REPOBJ" localSheetId="1">#REF!</definedName>
    <definedName name="REPOBJX" localSheetId="1">#REF!</definedName>
    <definedName name="RGDISPLAYROW" localSheetId="1">#REF!</definedName>
    <definedName name="RGHIDEROW" localSheetId="1">#REF!</definedName>
    <definedName name="RGHIDEROWOBJ" localSheetId="1">#REF!</definedName>
    <definedName name="WAS_XYformula" localSheetId="1">#REF!</definedName>
    <definedName name="目" localSheetId="1">#REF!</definedName>
    <definedName name="_xlnm.Print_Area" localSheetId="1">'20-线束预铺设'!$A$1:$AH$41</definedName>
    <definedName name="Area_GraphDataWAS" localSheetId="2">#REF!</definedName>
    <definedName name="DBREPOBJ" localSheetId="2">#REF!</definedName>
    <definedName name="FONTSIZE" localSheetId="2">#REF!</definedName>
    <definedName name="FONTSIZE1" localSheetId="2">#REF!</definedName>
    <definedName name="FONTSIZE2" localSheetId="2">#REF!</definedName>
    <definedName name="HIDEREPOBJ" localSheetId="2">#REF!</definedName>
    <definedName name="REPOBJ" localSheetId="2">#REF!</definedName>
    <definedName name="REPOBJX" localSheetId="2">#REF!</definedName>
    <definedName name="RGDISPLAYROW" localSheetId="2">#REF!</definedName>
    <definedName name="RGHIDEROW" localSheetId="2">#REF!</definedName>
    <definedName name="RGHIDEROWOBJ" localSheetId="2">#REF!</definedName>
    <definedName name="WAS_XYformula" localSheetId="2">#REF!</definedName>
    <definedName name="目" localSheetId="2">#REF!</definedName>
    <definedName name="_xlnm.Print_Area" localSheetId="2">'30-安装ECU并连接线束'!$A$1:$AH$45</definedName>
    <definedName name="_xlnm.Print_Area" localSheetId="0">'10-底座上线、线束预装'!$A$1:$AH$39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<sst xmlns="http://schemas.openxmlformats.org/spreadsheetml/2006/main" count="1032" uniqueCount="138">
  <si>
    <r>
      <rPr>
        <b/>
        <sz val="20"/>
        <rFont val="宋体"/>
        <charset val="134"/>
      </rPr>
      <t>时</t>
    </r>
    <r>
      <rPr>
        <b/>
        <sz val="20"/>
        <rFont val="Gulim"/>
        <charset val="134"/>
      </rPr>
      <t xml:space="preserve">  </t>
    </r>
    <r>
      <rPr>
        <b/>
        <sz val="20"/>
        <rFont val="宋体"/>
        <charset val="134"/>
      </rPr>
      <t>间</t>
    </r>
    <r>
      <rPr>
        <b/>
        <sz val="20"/>
        <rFont val="Gulim"/>
        <charset val="134"/>
      </rPr>
      <t xml:space="preserve">  </t>
    </r>
    <r>
      <rPr>
        <b/>
        <sz val="20"/>
        <rFont val="宋体"/>
        <charset val="134"/>
      </rPr>
      <t>观</t>
    </r>
    <r>
      <rPr>
        <b/>
        <sz val="20"/>
        <rFont val="Gulim"/>
        <charset val="134"/>
      </rPr>
      <t xml:space="preserve">  </t>
    </r>
    <r>
      <rPr>
        <b/>
        <sz val="20"/>
        <rFont val="宋体"/>
        <charset val="134"/>
      </rPr>
      <t>测</t>
    </r>
    <r>
      <rPr>
        <b/>
        <sz val="20"/>
        <rFont val="Gulim"/>
        <charset val="134"/>
      </rPr>
      <t xml:space="preserve">  </t>
    </r>
    <r>
      <rPr>
        <b/>
        <sz val="20"/>
        <rFont val="宋体"/>
        <charset val="134"/>
      </rPr>
      <t>表</t>
    </r>
  </si>
  <si>
    <r>
      <rPr>
        <sz val="14"/>
        <rFont val="Gulim"/>
        <charset val="134"/>
      </rPr>
      <t>生</t>
    </r>
    <r>
      <rPr>
        <sz val="14"/>
        <rFont val="宋体"/>
        <charset val="134"/>
      </rPr>
      <t>产单位</t>
    </r>
  </si>
  <si>
    <t>座椅车间</t>
  </si>
  <si>
    <r>
      <rPr>
        <sz val="14"/>
        <rFont val="Gulim"/>
        <charset val="134"/>
      </rPr>
      <t>工程名</t>
    </r>
    <r>
      <rPr>
        <sz val="14"/>
        <rFont val="宋体"/>
        <charset val="134"/>
      </rPr>
      <t>称</t>
    </r>
  </si>
  <si>
    <t>底座上线</t>
  </si>
  <si>
    <t>产品名称</t>
  </si>
  <si>
    <r>
      <rPr>
        <sz val="14"/>
        <rFont val="Gulim"/>
        <charset val="134"/>
      </rPr>
      <t>H6</t>
    </r>
    <r>
      <rPr>
        <sz val="14"/>
        <rFont val="宋体"/>
        <charset val="134"/>
      </rPr>
      <t>正驾高配</t>
    </r>
  </si>
  <si>
    <t>版次</t>
  </si>
  <si>
    <t>设备名称</t>
  </si>
  <si>
    <t>H6装配线</t>
  </si>
  <si>
    <t>观测日期</t>
  </si>
  <si>
    <t>产品编号</t>
  </si>
  <si>
    <r>
      <rPr>
        <sz val="14"/>
        <rFont val="Gulim"/>
        <charset val="134"/>
      </rPr>
      <t>作</t>
    </r>
    <r>
      <rPr>
        <sz val="14"/>
        <rFont val="宋体"/>
        <charset val="134"/>
      </rPr>
      <t>业者</t>
    </r>
  </si>
  <si>
    <t>No</t>
  </si>
  <si>
    <r>
      <rPr>
        <sz val="12"/>
        <rFont val="Gulim"/>
        <charset val="134"/>
      </rPr>
      <t xml:space="preserve">作  </t>
    </r>
    <r>
      <rPr>
        <sz val="12"/>
        <rFont val="宋体"/>
        <charset val="134"/>
      </rPr>
      <t>业</t>
    </r>
    <r>
      <rPr>
        <sz val="12"/>
        <rFont val="Gulim"/>
        <charset val="134"/>
      </rPr>
      <t xml:space="preserve">  </t>
    </r>
    <r>
      <rPr>
        <sz val="12"/>
        <rFont val="宋体"/>
        <charset val="134"/>
      </rPr>
      <t>名</t>
    </r>
    <r>
      <rPr>
        <sz val="12"/>
        <rFont val="Gulim"/>
        <charset val="134"/>
      </rPr>
      <t xml:space="preserve">  </t>
    </r>
    <r>
      <rPr>
        <sz val="12"/>
        <rFont val="宋体"/>
        <charset val="134"/>
      </rPr>
      <t>称</t>
    </r>
  </si>
  <si>
    <t>差距(秒)</t>
  </si>
  <si>
    <t>最大</t>
  </si>
  <si>
    <t>最小</t>
  </si>
  <si>
    <t>差距</t>
  </si>
  <si>
    <t>平均</t>
  </si>
  <si>
    <t>標準選定</t>
  </si>
  <si>
    <t>吊取底座，放置在托盘上</t>
  </si>
  <si>
    <t>手</t>
  </si>
  <si>
    <t>步</t>
  </si>
  <si>
    <t>拿取通风加热线束</t>
  </si>
  <si>
    <t>将通风加热线束防置在座椅内部，并固定上横梁2个固定点</t>
  </si>
  <si>
    <t>扫码，检查无误后，托盘放行</t>
  </si>
  <si>
    <t>备注</t>
  </si>
  <si>
    <t>工装治具线时间观测表</t>
  </si>
  <si>
    <t>标准选定</t>
  </si>
  <si>
    <t>秒</t>
  </si>
  <si>
    <r>
      <rPr>
        <b/>
        <sz val="14"/>
        <rFont val="Gulim"/>
        <charset val="134"/>
      </rPr>
      <t xml:space="preserve">合      </t>
    </r>
    <r>
      <rPr>
        <b/>
        <sz val="14"/>
        <rFont val="宋体"/>
        <charset val="134"/>
      </rPr>
      <t>计</t>
    </r>
  </si>
  <si>
    <t>＝</t>
  </si>
  <si>
    <t>分</t>
  </si>
  <si>
    <t>小時</t>
  </si>
  <si>
    <t>核准</t>
  </si>
  <si>
    <t>审核</t>
  </si>
  <si>
    <t>作成</t>
  </si>
  <si>
    <r>
      <rPr>
        <sz val="12"/>
        <rFont val="Gulim"/>
        <charset val="134"/>
      </rPr>
      <t>表</t>
    </r>
    <r>
      <rPr>
        <sz val="12"/>
        <rFont val="宋体"/>
        <charset val="134"/>
      </rPr>
      <t>单编号：</t>
    </r>
  </si>
  <si>
    <t>安装调节机构</t>
  </si>
  <si>
    <t>固定气管卡箍</t>
  </si>
  <si>
    <t>整理通风加热线束，</t>
  </si>
  <si>
    <t>将线束穿过底座</t>
  </si>
  <si>
    <t>用扎带分三段将线束固定</t>
  </si>
  <si>
    <t>线束钣金卡子固定于气囊下支撑板</t>
  </si>
  <si>
    <t>安装螺钉护套</t>
  </si>
  <si>
    <t>取ECU总成，并扫码确认</t>
  </si>
  <si>
    <t>将ECU防置在相应位置</t>
  </si>
  <si>
    <t>取3颗自攻钉紧固ECU</t>
  </si>
  <si>
    <t>将线束接口与ECU位置对插，确认插接牢固</t>
  </si>
  <si>
    <t>确认无误后放行</t>
  </si>
  <si>
    <t xml:space="preserve"> </t>
  </si>
  <si>
    <t>靠背骨架安装</t>
  </si>
  <si>
    <t>H6正驾高配</t>
  </si>
  <si>
    <t>拿取靠背总成，放置到底座上</t>
  </si>
  <si>
    <t>拿取螺栓</t>
  </si>
  <si>
    <t>手动预紧右侧两个螺栓</t>
  </si>
  <si>
    <t>手动预紧左侧两个螺栓</t>
  </si>
  <si>
    <t>拿取安全带总成放置在安装位置</t>
  </si>
  <si>
    <t>安全带固定螺栓预紧</t>
  </si>
  <si>
    <t>连接靠背解锁拉线</t>
  </si>
  <si>
    <t>连接安全带线束</t>
  </si>
  <si>
    <t>扫码，托盘放行</t>
  </si>
  <si>
    <t>拿取拧紧枪和套头</t>
  </si>
  <si>
    <t>拧紧第一颗螺钉</t>
  </si>
  <si>
    <t>拧紧第二颗螺钉</t>
  </si>
  <si>
    <t>移动电枪到另一侧</t>
  </si>
  <si>
    <t>拧紧第三颗螺钉</t>
  </si>
  <si>
    <t>拧紧第四颗螺钉</t>
  </si>
  <si>
    <t>放回电枪和套筒</t>
  </si>
  <si>
    <t>调节靠背角度</t>
  </si>
  <si>
    <t>拿取电枪和套筒</t>
  </si>
  <si>
    <t>安全带固定螺栓紧固</t>
  </si>
  <si>
    <t>减掉多余扎带</t>
  </si>
  <si>
    <t>旋转托盘</t>
  </si>
  <si>
    <t>拿取ECU安装至支架</t>
  </si>
  <si>
    <t>拿取螺钉和电枪</t>
  </si>
  <si>
    <t>固定ECU</t>
  </si>
  <si>
    <t>通风加热线束插头卡在ECU支架</t>
  </si>
  <si>
    <t>安装前罩壳至底座</t>
  </si>
  <si>
    <t>使用两个螺钉固定前罩壳</t>
  </si>
  <si>
    <t>安装气袋腰脱、线束总成</t>
  </si>
  <si>
    <t>线束后部两点固定</t>
  </si>
  <si>
    <t>线束左侧布置，卡紧</t>
  </si>
  <si>
    <t>旋转底座</t>
  </si>
  <si>
    <t>使用电枪拧紧安全带固定端螺栓</t>
  </si>
  <si>
    <t>使用电枪拧紧安全带锁扣螺栓</t>
  </si>
  <si>
    <t>连接固定安全带锁扣线束</t>
  </si>
  <si>
    <t>安装右罩壳至底座</t>
  </si>
  <si>
    <t>固定右罩壳上部第一颗螺钉</t>
  </si>
  <si>
    <t>固定右罩壳上部第二颗螺钉</t>
  </si>
  <si>
    <t>固定右罩壳侧部一颗螺钉</t>
  </si>
  <si>
    <t>固定右罩壳后部一颗螺钉</t>
  </si>
  <si>
    <t>点漆标记</t>
  </si>
  <si>
    <t>整理腰托气管</t>
  </si>
  <si>
    <t>旋转托盘放行</t>
  </si>
  <si>
    <t>使用扎带固定腰托气管</t>
  </si>
  <si>
    <t>整理底座气袋腰脱连接进气管</t>
  </si>
  <si>
    <t>安装进气管护簧</t>
  </si>
  <si>
    <t>拿取左罩壳和管钳</t>
  </si>
  <si>
    <t>连接气袋腰托进气管</t>
  </si>
  <si>
    <t>连接气袋腰托进气管一</t>
  </si>
  <si>
    <t>连接气袋腰托进气管二</t>
  </si>
  <si>
    <t>连接气袋腰托进气管三</t>
  </si>
  <si>
    <t>安装左罩壳</t>
  </si>
  <si>
    <t>连接通风、加热开关</t>
  </si>
  <si>
    <t>速升速降按钮涂抹黄油并安装</t>
  </si>
  <si>
    <t>安装速升速降开关</t>
  </si>
  <si>
    <t>安装左罩壳后部卡点于靠背骨架</t>
  </si>
  <si>
    <t>将左罩壳安装到位</t>
  </si>
  <si>
    <t>用螺钉紧固罩壳侧部安装点</t>
  </si>
  <si>
    <t>用螺钉紧固罩壳前部安装点一</t>
  </si>
  <si>
    <t>用螺钉紧固罩壳前部安装点二</t>
  </si>
  <si>
    <t>用螺钉紧固罩壳前部安装点三</t>
  </si>
  <si>
    <t>用螺钉紧固罩壳后部安装点</t>
  </si>
  <si>
    <t>安装扶手、座垫</t>
  </si>
  <si>
    <t>扶手安装孔涂抹黄油</t>
  </si>
  <si>
    <t>安装扶手预装至扶手支架</t>
  </si>
  <si>
    <t>使用橡胶锤将扶手敲击到位</t>
  </si>
  <si>
    <t>使用电枪预紧左扶手螺栓</t>
  </si>
  <si>
    <t>使用电枪预紧右扶手螺栓</t>
  </si>
  <si>
    <t>安装扶手堵盖</t>
  </si>
  <si>
    <t>安装调角器手柄总成</t>
  </si>
  <si>
    <t>底座调整至最后端</t>
  </si>
  <si>
    <t>调整最低悬浮点</t>
  </si>
  <si>
    <t>拆除通气气管，调整底座至最前端</t>
  </si>
  <si>
    <t>高调拉线调整螺母涂抹螺纹胶紧固</t>
  </si>
  <si>
    <t>高调拉线粘贴布基胶带</t>
  </si>
  <si>
    <t>座垫滑块涂抹润滑脂</t>
  </si>
  <si>
    <t>安装座垫总成</t>
  </si>
  <si>
    <t>连接座垫线束</t>
  </si>
  <si>
    <t>使用扎带固定线束</t>
  </si>
  <si>
    <t>拿取后部罩壳</t>
  </si>
  <si>
    <t>安装后部罩壳</t>
  </si>
  <si>
    <t>固定后部罩壳第一颗螺钉</t>
  </si>
  <si>
    <t>固定后部罩壳第二颗螺钉</t>
  </si>
  <si>
    <t>托盘放行</t>
  </si>
  <si>
    <t>熨烫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</si>
</sst>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;[Red]0.0"/>
    <numFmt numFmtId="177" formatCode="0.0000;[Red]0.0000"/>
    <numFmt numFmtId="178" formatCode="0.0_);[Red]\(0.0\)"/>
  </numFmts>
  <fonts count="42">
    <font>
      <sz val="11"/>
      <name val="ＭＳ Ｐゴシック"/>
      <charset val="134"/>
    </font>
    <font>
      <sz val="20"/>
      <name val="Gulim"/>
      <charset val="134"/>
    </font>
    <font>
      <sz val="11"/>
      <name val="Gulim"/>
      <charset val="134"/>
    </font>
    <font>
      <sz val="9"/>
      <name val="Gulim"/>
      <charset val="134"/>
    </font>
    <font>
      <sz val="12"/>
      <name val="Gulim"/>
      <charset val="134"/>
    </font>
    <font>
      <b/>
      <sz val="20"/>
      <name val="Gulim"/>
      <charset val="134"/>
    </font>
    <font>
      <sz val="14"/>
      <name val="Gulim"/>
      <charset val="134"/>
    </font>
    <font>
      <sz val="14"/>
      <name val="宋体"/>
      <charset val="134"/>
    </font>
    <font>
      <sz val="9"/>
      <name val="宋体"/>
      <charset val="134"/>
    </font>
    <font>
      <sz val="11"/>
      <color indexed="8"/>
      <name val="Gulim"/>
      <charset val="134"/>
    </font>
    <font>
      <sz val="16"/>
      <name val="宋体"/>
      <charset val="134"/>
    </font>
    <font>
      <b/>
      <sz val="16"/>
      <name val="宋体"/>
      <charset val="134"/>
    </font>
    <font>
      <b/>
      <sz val="16"/>
      <name val="Gulim"/>
      <charset val="134"/>
    </font>
    <font>
      <sz val="16"/>
      <name val="Gulim"/>
      <charset val="134"/>
    </font>
    <font>
      <b/>
      <sz val="14"/>
      <name val="Gulim"/>
      <charset val="134"/>
    </font>
    <font>
      <sz val="12"/>
      <name val="宋体"/>
      <charset val="134"/>
    </font>
    <font>
      <sz val="10"/>
      <name val="Gulim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ＭＳ Ｐゴシック"/>
      <charset val="134"/>
    </font>
    <font>
      <sz val="12"/>
      <name val="新細明體"/>
      <charset val="134"/>
    </font>
    <font>
      <sz val="10"/>
      <name val="Osaka"/>
      <charset val="134"/>
    </font>
    <font>
      <b/>
      <sz val="20"/>
      <name val="宋体"/>
      <charset val="134"/>
    </font>
    <font>
      <b/>
      <sz val="14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9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ashed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dotted">
        <color auto="1"/>
      </top>
      <bottom/>
      <diagonal/>
    </border>
    <border>
      <left/>
      <right style="thin">
        <color auto="1"/>
      </right>
      <top style="dotted">
        <color auto="1"/>
      </top>
      <bottom/>
      <diagonal/>
    </border>
    <border>
      <left style="thin">
        <color auto="1"/>
      </left>
      <right style="thin">
        <color auto="1"/>
      </right>
      <top style="dashed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ashed">
        <color auto="1"/>
      </bottom>
      <diagonal/>
    </border>
    <border>
      <left style="medium">
        <color auto="1"/>
      </left>
      <right style="hair">
        <color auto="1"/>
      </right>
      <top style="thin">
        <color auto="1"/>
      </top>
      <bottom style="dashed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dashed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dashed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dashed">
        <color auto="1"/>
      </bottom>
      <diagonal/>
    </border>
    <border>
      <left style="medium">
        <color auto="1"/>
      </left>
      <right style="hair">
        <color auto="1"/>
      </right>
      <top style="dashed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dashed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dashed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dashed">
        <color auto="1"/>
      </top>
      <bottom style="thin">
        <color auto="1"/>
      </bottom>
      <diagonal/>
    </border>
    <border>
      <left style="thin">
        <color auto="1"/>
      </left>
      <right/>
      <top style="dashed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dashed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hair">
        <color auto="1"/>
      </left>
      <right style="medium">
        <color auto="1"/>
      </right>
      <top style="dashed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ashed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dashed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3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2" borderId="71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72" applyNumberFormat="0" applyFill="0" applyAlignment="0" applyProtection="0">
      <alignment vertical="center"/>
    </xf>
    <xf numFmtId="0" fontId="24" fillId="0" borderId="72" applyNumberFormat="0" applyFill="0" applyAlignment="0" applyProtection="0">
      <alignment vertical="center"/>
    </xf>
    <xf numFmtId="0" fontId="25" fillId="0" borderId="73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74" applyNumberFormat="0" applyAlignment="0" applyProtection="0">
      <alignment vertical="center"/>
    </xf>
    <xf numFmtId="0" fontId="27" fillId="4" borderId="75" applyNumberFormat="0" applyAlignment="0" applyProtection="0">
      <alignment vertical="center"/>
    </xf>
    <xf numFmtId="0" fontId="28" fillId="4" borderId="74" applyNumberFormat="0" applyAlignment="0" applyProtection="0">
      <alignment vertical="center"/>
    </xf>
    <xf numFmtId="0" fontId="29" fillId="5" borderId="76" applyNumberFormat="0" applyAlignment="0" applyProtection="0">
      <alignment vertical="center"/>
    </xf>
    <xf numFmtId="0" fontId="30" fillId="0" borderId="77" applyNumberFormat="0" applyFill="0" applyAlignment="0" applyProtection="0">
      <alignment vertical="center"/>
    </xf>
    <xf numFmtId="0" fontId="31" fillId="0" borderId="78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/>
    <xf numFmtId="0" fontId="38" fillId="0" borderId="0">
      <alignment vertical="center"/>
    </xf>
    <xf numFmtId="0" fontId="39" fillId="0" borderId="0"/>
  </cellStyleXfs>
  <cellXfs count="167">
    <xf numFmtId="0" fontId="0" fillId="0" borderId="0" xfId="0"/>
    <xf numFmtId="0" fontId="1" fillId="0" borderId="0" xfId="0" applyFont="1" applyFill="1" applyAlignment="1" applyProtection="1">
      <alignment horizontal="center" vertical="center"/>
      <protection locked="0"/>
    </xf>
    <xf numFmtId="0" fontId="2" fillId="0" borderId="0" xfId="0" applyFont="1" applyFill="1" applyAlignment="1" applyProtection="1">
      <alignment horizontal="center" vertical="center"/>
      <protection locked="0"/>
    </xf>
    <xf numFmtId="0" fontId="3" fillId="0" borderId="0" xfId="0" applyFont="1" applyFill="1" applyAlignment="1" applyProtection="1">
      <alignment horizontal="center" vertical="center"/>
      <protection locked="0"/>
    </xf>
    <xf numFmtId="0" fontId="4" fillId="0" borderId="0" xfId="0" applyFont="1" applyFill="1" applyAlignment="1" applyProtection="1">
      <alignment horizontal="center" vertical="center"/>
      <protection locked="0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6" fillId="0" borderId="2" xfId="0" applyFont="1" applyFill="1" applyBorder="1" applyAlignment="1" applyProtection="1">
      <alignment horizontal="center" vertical="center"/>
      <protection locked="0"/>
    </xf>
    <xf numFmtId="0" fontId="6" fillId="0" borderId="3" xfId="0" applyFont="1" applyFill="1" applyBorder="1" applyAlignment="1" applyProtection="1">
      <alignment horizontal="center" vertical="center"/>
      <protection locked="0"/>
    </xf>
    <xf numFmtId="0" fontId="7" fillId="0" borderId="4" xfId="0" applyFont="1" applyFill="1" applyBorder="1" applyAlignment="1" applyProtection="1">
      <alignment horizontal="center" vertical="center"/>
      <protection locked="0"/>
    </xf>
    <xf numFmtId="0" fontId="6" fillId="0" borderId="5" xfId="0" applyFont="1" applyFill="1" applyBorder="1" applyAlignment="1" applyProtection="1">
      <alignment horizontal="center" vertical="center"/>
      <protection locked="0"/>
    </xf>
    <xf numFmtId="0" fontId="6" fillId="0" borderId="6" xfId="0" applyFont="1" applyFill="1" applyBorder="1" applyAlignment="1" applyProtection="1">
      <alignment horizontal="center" vertical="center"/>
      <protection locked="0"/>
    </xf>
    <xf numFmtId="0" fontId="7" fillId="0" borderId="3" xfId="0" applyFont="1" applyFill="1" applyBorder="1" applyAlignment="1" applyProtection="1">
      <alignment horizontal="center" vertical="center"/>
      <protection locked="0"/>
    </xf>
    <xf numFmtId="0" fontId="6" fillId="0" borderId="7" xfId="0" applyFont="1" applyFill="1" applyBorder="1" applyAlignment="1" applyProtection="1">
      <alignment horizontal="center" vertical="center"/>
      <protection locked="0"/>
    </xf>
    <xf numFmtId="0" fontId="6" fillId="0" borderId="8" xfId="0" applyFont="1" applyFill="1" applyBorder="1" applyAlignment="1" applyProtection="1">
      <alignment horizontal="center" vertical="center"/>
      <protection locked="0"/>
    </xf>
    <xf numFmtId="0" fontId="6" fillId="0" borderId="9" xfId="0" applyFont="1" applyFill="1" applyBorder="1" applyAlignment="1" applyProtection="1">
      <alignment horizontal="center" vertical="center"/>
      <protection locked="0"/>
    </xf>
    <xf numFmtId="0" fontId="6" fillId="0" borderId="10" xfId="0" applyFont="1" applyFill="1" applyBorder="1" applyAlignment="1" applyProtection="1">
      <alignment horizontal="center" vertical="center"/>
      <protection locked="0"/>
    </xf>
    <xf numFmtId="0" fontId="6" fillId="0" borderId="11" xfId="0" applyFont="1" applyFill="1" applyBorder="1" applyAlignment="1" applyProtection="1">
      <alignment horizontal="center" vertical="center"/>
      <protection locked="0"/>
    </xf>
    <xf numFmtId="0" fontId="7" fillId="0" borderId="7" xfId="0" applyFont="1" applyFill="1" applyBorder="1" applyAlignment="1" applyProtection="1">
      <alignment horizontal="center" vertical="center"/>
      <protection locked="0"/>
    </xf>
    <xf numFmtId="0" fontId="7" fillId="0" borderId="12" xfId="0" applyFont="1" applyFill="1" applyBorder="1" applyAlignment="1" applyProtection="1">
      <alignment horizontal="center" vertical="center"/>
      <protection locked="0"/>
    </xf>
    <xf numFmtId="0" fontId="6" fillId="0" borderId="13" xfId="0" applyFont="1" applyFill="1" applyBorder="1" applyAlignment="1" applyProtection="1">
      <alignment horizontal="center" vertical="center"/>
      <protection locked="0"/>
    </xf>
    <xf numFmtId="0" fontId="6" fillId="0" borderId="14" xfId="0" applyFont="1" applyFill="1" applyBorder="1" applyAlignment="1" applyProtection="1">
      <alignment horizontal="center" vertical="center"/>
      <protection locked="0"/>
    </xf>
    <xf numFmtId="0" fontId="7" fillId="0" borderId="8" xfId="0" applyFont="1" applyFill="1" applyBorder="1" applyAlignment="1" applyProtection="1">
      <alignment horizontal="center" vertical="center"/>
      <protection locked="0"/>
    </xf>
    <xf numFmtId="31" fontId="7" fillId="0" borderId="8" xfId="0" applyNumberFormat="1" applyFont="1" applyFill="1" applyBorder="1" applyAlignment="1" applyProtection="1">
      <alignment horizontal="center" vertical="center"/>
      <protection locked="0"/>
    </xf>
    <xf numFmtId="0" fontId="6" fillId="0" borderId="15" xfId="0" applyFont="1" applyFill="1" applyBorder="1" applyAlignment="1" applyProtection="1">
      <alignment horizontal="center" vertical="center"/>
      <protection locked="0"/>
    </xf>
    <xf numFmtId="0" fontId="6" fillId="0" borderId="16" xfId="0" applyFont="1" applyFill="1" applyBorder="1" applyAlignment="1" applyProtection="1">
      <alignment horizontal="center" vertical="center"/>
      <protection locked="0"/>
    </xf>
    <xf numFmtId="0" fontId="6" fillId="0" borderId="17" xfId="0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6" fillId="0" borderId="18" xfId="0" applyFont="1" applyFill="1" applyBorder="1" applyAlignment="1" applyProtection="1">
      <alignment horizontal="center" vertical="center"/>
      <protection locked="0"/>
    </xf>
    <xf numFmtId="0" fontId="4" fillId="0" borderId="7" xfId="0" applyFont="1" applyFill="1" applyBorder="1" applyAlignment="1" applyProtection="1">
      <alignment horizontal="center" vertical="center"/>
      <protection locked="0"/>
    </xf>
    <xf numFmtId="0" fontId="4" fillId="0" borderId="19" xfId="0" applyFont="1" applyFill="1" applyBorder="1" applyAlignment="1" applyProtection="1">
      <alignment horizontal="center" vertical="center"/>
      <protection locked="0"/>
    </xf>
    <xf numFmtId="0" fontId="4" fillId="0" borderId="20" xfId="0" applyFont="1" applyFill="1" applyBorder="1" applyAlignment="1" applyProtection="1">
      <alignment horizontal="center" vertical="center"/>
      <protection locked="0"/>
    </xf>
    <xf numFmtId="0" fontId="4" fillId="0" borderId="21" xfId="0" applyFont="1" applyFill="1" applyBorder="1" applyAlignment="1" applyProtection="1">
      <alignment horizontal="center" vertical="center"/>
      <protection locked="0"/>
    </xf>
    <xf numFmtId="0" fontId="4" fillId="0" borderId="8" xfId="0" applyFont="1" applyFill="1" applyBorder="1" applyAlignment="1" applyProtection="1">
      <alignment horizontal="center" vertical="center"/>
      <protection locked="0"/>
    </xf>
    <xf numFmtId="0" fontId="4" fillId="0" borderId="22" xfId="0" applyFont="1" applyFill="1" applyBorder="1" applyAlignment="1" applyProtection="1">
      <alignment horizontal="center" vertical="center"/>
      <protection locked="0"/>
    </xf>
    <xf numFmtId="0" fontId="8" fillId="0" borderId="23" xfId="0" applyFont="1" applyFill="1" applyBorder="1" applyAlignment="1">
      <alignment horizontal="left" vertical="center"/>
    </xf>
    <xf numFmtId="0" fontId="8" fillId="0" borderId="24" xfId="0" applyFont="1" applyFill="1" applyBorder="1" applyAlignment="1">
      <alignment horizontal="left" vertical="center"/>
    </xf>
    <xf numFmtId="0" fontId="3" fillId="0" borderId="25" xfId="0" applyFont="1" applyFill="1" applyBorder="1" applyAlignment="1" applyProtection="1">
      <alignment horizontal="center" vertical="center"/>
      <protection locked="0"/>
    </xf>
    <xf numFmtId="176" fontId="9" fillId="0" borderId="25" xfId="0" applyNumberFormat="1" applyFont="1" applyFill="1" applyBorder="1" applyAlignment="1" applyProtection="1">
      <alignment horizontal="center" vertical="center"/>
      <protection locked="0"/>
    </xf>
    <xf numFmtId="0" fontId="4" fillId="0" borderId="26" xfId="0" applyFont="1" applyFill="1" applyBorder="1" applyAlignment="1" applyProtection="1">
      <alignment horizontal="center" vertical="center"/>
      <protection locked="0"/>
    </xf>
    <xf numFmtId="0" fontId="8" fillId="0" borderId="27" xfId="0" applyFont="1" applyFill="1" applyBorder="1" applyAlignment="1">
      <alignment horizontal="left" vertical="center"/>
    </xf>
    <xf numFmtId="0" fontId="8" fillId="0" borderId="28" xfId="0" applyFont="1" applyFill="1" applyBorder="1" applyAlignment="1">
      <alignment horizontal="left" vertical="center"/>
    </xf>
    <xf numFmtId="0" fontId="3" fillId="0" borderId="29" xfId="0" applyFont="1" applyFill="1" applyBorder="1" applyAlignment="1" applyProtection="1">
      <alignment horizontal="center" vertical="center"/>
      <protection locked="0"/>
    </xf>
    <xf numFmtId="176" fontId="9" fillId="0" borderId="29" xfId="0" applyNumberFormat="1" applyFont="1" applyFill="1" applyBorder="1" applyAlignment="1" applyProtection="1">
      <alignment horizontal="center" vertical="center"/>
      <protection locked="0"/>
    </xf>
    <xf numFmtId="176" fontId="2" fillId="0" borderId="29" xfId="0" applyNumberFormat="1" applyFont="1" applyFill="1" applyBorder="1" applyAlignment="1" applyProtection="1">
      <alignment horizontal="center" vertical="center"/>
      <protection locked="0"/>
    </xf>
    <xf numFmtId="0" fontId="8" fillId="0" borderId="12" xfId="0" applyFont="1" applyFill="1" applyBorder="1" applyAlignment="1">
      <alignment horizontal="left" vertical="center"/>
    </xf>
    <xf numFmtId="0" fontId="8" fillId="0" borderId="14" xfId="0" applyFont="1" applyFill="1" applyBorder="1" applyAlignment="1">
      <alignment horizontal="left" vertical="center"/>
    </xf>
    <xf numFmtId="0" fontId="8" fillId="0" borderId="9" xfId="0" applyFont="1" applyFill="1" applyBorder="1" applyAlignment="1">
      <alignment horizontal="left" vertical="center"/>
    </xf>
    <xf numFmtId="0" fontId="8" fillId="0" borderId="11" xfId="0" applyFont="1" applyFill="1" applyBorder="1" applyAlignment="1">
      <alignment horizontal="left" vertical="center"/>
    </xf>
    <xf numFmtId="0" fontId="8" fillId="0" borderId="17" xfId="0" applyFont="1" applyFill="1" applyBorder="1" applyAlignment="1">
      <alignment horizontal="left" vertical="center"/>
    </xf>
    <xf numFmtId="0" fontId="8" fillId="0" borderId="18" xfId="0" applyFont="1" applyFill="1" applyBorder="1" applyAlignment="1">
      <alignment horizontal="left" vertical="center"/>
    </xf>
    <xf numFmtId="0" fontId="10" fillId="0" borderId="30" xfId="0" applyFont="1" applyFill="1" applyBorder="1" applyAlignment="1" applyProtection="1">
      <alignment horizontal="center" vertical="center" wrapText="1"/>
      <protection locked="0"/>
    </xf>
    <xf numFmtId="0" fontId="7" fillId="0" borderId="4" xfId="0" applyFont="1" applyFill="1" applyBorder="1" applyAlignment="1" applyProtection="1">
      <alignment horizontal="center" vertical="center" wrapText="1"/>
      <protection locked="0"/>
    </xf>
    <xf numFmtId="0" fontId="6" fillId="0" borderId="5" xfId="0" applyFont="1" applyFill="1" applyBorder="1" applyAlignment="1" applyProtection="1">
      <alignment horizontal="center" vertical="center" wrapText="1"/>
      <protection locked="0"/>
    </xf>
    <xf numFmtId="0" fontId="10" fillId="0" borderId="31" xfId="0" applyFont="1" applyFill="1" applyBorder="1" applyAlignment="1" applyProtection="1">
      <alignment horizontal="center" vertical="center" wrapText="1"/>
      <protection locked="0"/>
    </xf>
    <xf numFmtId="0" fontId="6" fillId="0" borderId="32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Fill="1" applyBorder="1" applyAlignment="1" applyProtection="1">
      <alignment horizontal="center" vertical="center" wrapText="1"/>
      <protection locked="0"/>
    </xf>
    <xf numFmtId="0" fontId="10" fillId="0" borderId="33" xfId="0" applyFont="1" applyFill="1" applyBorder="1" applyAlignment="1" applyProtection="1">
      <alignment horizontal="center" vertical="center" wrapText="1"/>
      <protection locked="0"/>
    </xf>
    <xf numFmtId="0" fontId="6" fillId="0" borderId="17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Fill="1" applyBorder="1" applyAlignment="1" applyProtection="1">
      <alignment horizontal="left" vertical="center"/>
      <protection locked="0"/>
    </xf>
    <xf numFmtId="0" fontId="4" fillId="0" borderId="34" xfId="0" applyFont="1" applyFill="1" applyBorder="1" applyAlignment="1" applyProtection="1">
      <alignment horizontal="center" vertical="center"/>
      <protection locked="0"/>
    </xf>
    <xf numFmtId="0" fontId="2" fillId="0" borderId="35" xfId="0" applyFont="1" applyFill="1" applyBorder="1" applyAlignment="1" applyProtection="1">
      <alignment horizontal="left" vertical="center"/>
    </xf>
    <xf numFmtId="0" fontId="4" fillId="0" borderId="20" xfId="0" applyFont="1" applyFill="1" applyBorder="1" applyAlignment="1" applyProtection="1">
      <alignment horizontal="left" vertical="center"/>
    </xf>
    <xf numFmtId="176" fontId="9" fillId="0" borderId="36" xfId="0" applyNumberFormat="1" applyFont="1" applyFill="1" applyBorder="1" applyAlignment="1" applyProtection="1">
      <alignment horizontal="center" vertical="center"/>
      <protection locked="0"/>
    </xf>
    <xf numFmtId="0" fontId="2" fillId="0" borderId="37" xfId="0" applyFont="1" applyFill="1" applyBorder="1" applyAlignment="1" applyProtection="1">
      <alignment horizontal="center" vertical="center"/>
    </xf>
    <xf numFmtId="0" fontId="2" fillId="0" borderId="38" xfId="0" applyFont="1" applyFill="1" applyBorder="1" applyAlignment="1" applyProtection="1">
      <alignment horizontal="center" vertical="center"/>
    </xf>
    <xf numFmtId="0" fontId="2" fillId="0" borderId="39" xfId="0" applyFont="1" applyFill="1" applyBorder="1" applyAlignment="1" applyProtection="1">
      <alignment horizontal="center" vertical="center"/>
    </xf>
    <xf numFmtId="0" fontId="2" fillId="0" borderId="40" xfId="0" applyFont="1" applyFill="1" applyBorder="1" applyAlignment="1" applyProtection="1">
      <alignment horizontal="center" vertical="center"/>
    </xf>
    <xf numFmtId="0" fontId="2" fillId="0" borderId="41" xfId="0" applyFont="1" applyFill="1" applyBorder="1" applyAlignment="1" applyProtection="1">
      <alignment horizontal="center" vertical="center"/>
    </xf>
    <xf numFmtId="0" fontId="2" fillId="0" borderId="42" xfId="0" applyFont="1" applyFill="1" applyBorder="1" applyAlignment="1" applyProtection="1">
      <alignment horizontal="center" vertical="center"/>
    </xf>
    <xf numFmtId="0" fontId="2" fillId="0" borderId="43" xfId="0" applyFont="1" applyFill="1" applyBorder="1" applyAlignment="1" applyProtection="1">
      <alignment horizontal="center" vertical="center"/>
    </xf>
    <xf numFmtId="0" fontId="2" fillId="0" borderId="44" xfId="0" applyFont="1" applyFill="1" applyBorder="1" applyAlignment="1" applyProtection="1">
      <alignment horizontal="center" vertical="center"/>
    </xf>
    <xf numFmtId="176" fontId="2" fillId="0" borderId="45" xfId="0" applyNumberFormat="1" applyFont="1" applyFill="1" applyBorder="1" applyAlignment="1" applyProtection="1">
      <alignment horizontal="center" vertical="center"/>
      <protection locked="0"/>
    </xf>
    <xf numFmtId="176" fontId="9" fillId="0" borderId="45" xfId="0" applyNumberFormat="1" applyFont="1" applyFill="1" applyBorder="1" applyAlignment="1" applyProtection="1">
      <alignment horizontal="center" vertical="center"/>
      <protection locked="0"/>
    </xf>
    <xf numFmtId="0" fontId="6" fillId="0" borderId="46" xfId="0" applyFont="1" applyFill="1" applyBorder="1" applyAlignment="1" applyProtection="1">
      <alignment horizontal="center" vertical="center" wrapText="1"/>
      <protection locked="0"/>
    </xf>
    <xf numFmtId="176" fontId="11" fillId="0" borderId="2" xfId="0" applyNumberFormat="1" applyFont="1" applyFill="1" applyBorder="1" applyAlignment="1" applyProtection="1">
      <alignment horizontal="center" vertical="center"/>
      <protection locked="0"/>
    </xf>
    <xf numFmtId="176" fontId="12" fillId="0" borderId="3" xfId="0" applyNumberFormat="1" applyFont="1" applyFill="1" applyBorder="1" applyAlignment="1" applyProtection="1">
      <alignment horizontal="center" vertical="center"/>
      <protection locked="0"/>
    </xf>
    <xf numFmtId="0" fontId="6" fillId="0" borderId="47" xfId="0" applyFont="1" applyFill="1" applyBorder="1" applyAlignment="1" applyProtection="1">
      <alignment horizontal="center" vertical="center" wrapText="1"/>
      <protection locked="0"/>
    </xf>
    <xf numFmtId="176" fontId="12" fillId="0" borderId="7" xfId="0" applyNumberFormat="1" applyFont="1" applyFill="1" applyBorder="1" applyAlignment="1" applyProtection="1">
      <alignment horizontal="center" vertical="center"/>
      <protection locked="0"/>
    </xf>
    <xf numFmtId="176" fontId="12" fillId="0" borderId="8" xfId="0" applyNumberFormat="1" applyFont="1" applyFill="1" applyBorder="1" applyAlignment="1" applyProtection="1">
      <alignment horizontal="center" vertical="center"/>
      <protection locked="0"/>
    </xf>
    <xf numFmtId="176" fontId="12" fillId="0" borderId="15" xfId="0" applyNumberFormat="1" applyFont="1" applyFill="1" applyBorder="1" applyAlignment="1" applyProtection="1">
      <alignment horizontal="center" vertical="center"/>
      <protection locked="0"/>
    </xf>
    <xf numFmtId="176" fontId="12" fillId="0" borderId="16" xfId="0" applyNumberFormat="1" applyFont="1" applyFill="1" applyBorder="1" applyAlignment="1" applyProtection="1">
      <alignment horizontal="center" vertical="center"/>
      <protection locked="0"/>
    </xf>
    <xf numFmtId="176" fontId="6" fillId="0" borderId="35" xfId="0" applyNumberFormat="1" applyFont="1" applyFill="1" applyBorder="1" applyAlignment="1" applyProtection="1">
      <alignment horizontal="center" vertical="center"/>
      <protection locked="0"/>
    </xf>
    <xf numFmtId="0" fontId="6" fillId="0" borderId="20" xfId="0" applyFont="1" applyBorder="1" applyAlignment="1">
      <alignment horizontal="center" vertical="center"/>
    </xf>
    <xf numFmtId="176" fontId="13" fillId="0" borderId="48" xfId="0" applyNumberFormat="1" applyFont="1" applyFill="1" applyBorder="1" applyAlignment="1" applyProtection="1">
      <alignment horizontal="center" vertical="center"/>
      <protection locked="0"/>
    </xf>
    <xf numFmtId="176" fontId="13" fillId="0" borderId="13" xfId="0" applyNumberFormat="1" applyFont="1" applyFill="1" applyBorder="1" applyAlignment="1" applyProtection="1">
      <alignment horizontal="center" vertical="center"/>
      <protection locked="0"/>
    </xf>
    <xf numFmtId="0" fontId="6" fillId="0" borderId="49" xfId="0" applyFont="1" applyFill="1" applyBorder="1" applyAlignment="1" applyProtection="1">
      <alignment horizontal="center" vertical="center" wrapText="1"/>
      <protection locked="0"/>
    </xf>
    <xf numFmtId="176" fontId="13" fillId="0" borderId="50" xfId="0" applyNumberFormat="1" applyFont="1" applyFill="1" applyBorder="1" applyAlignment="1" applyProtection="1">
      <alignment horizontal="center" vertical="center"/>
      <protection locked="0"/>
    </xf>
    <xf numFmtId="176" fontId="13" fillId="0" borderId="1" xfId="0" applyNumberFormat="1" applyFont="1" applyFill="1" applyBorder="1" applyAlignment="1" applyProtection="1">
      <alignment horizontal="center" vertical="center"/>
      <protection locked="0"/>
    </xf>
    <xf numFmtId="176" fontId="14" fillId="0" borderId="19" xfId="0" applyNumberFormat="1" applyFont="1" applyFill="1" applyBorder="1" applyAlignment="1" applyProtection="1">
      <alignment horizontal="center" vertical="center"/>
      <protection locked="0"/>
    </xf>
    <xf numFmtId="176" fontId="14" fillId="0" borderId="20" xfId="0" applyNumberFormat="1" applyFont="1" applyFill="1" applyBorder="1" applyAlignment="1" applyProtection="1">
      <alignment horizontal="center" vertical="center"/>
      <protection locked="0"/>
    </xf>
    <xf numFmtId="176" fontId="14" fillId="0" borderId="8" xfId="0" applyNumberFormat="1" applyFont="1" applyFill="1" applyBorder="1" applyAlignment="1" applyProtection="1">
      <alignment horizontal="right" vertical="center"/>
      <protection locked="0"/>
    </xf>
    <xf numFmtId="176" fontId="14" fillId="0" borderId="34" xfId="0" applyNumberFormat="1" applyFont="1" applyFill="1" applyBorder="1" applyAlignment="1" applyProtection="1">
      <alignment horizontal="right" vertical="center"/>
      <protection locked="0"/>
    </xf>
    <xf numFmtId="176" fontId="14" fillId="0" borderId="51" xfId="0" applyNumberFormat="1" applyFont="1" applyFill="1" applyBorder="1" applyAlignment="1" applyProtection="1">
      <alignment horizontal="center" vertical="center"/>
      <protection locked="0"/>
    </xf>
    <xf numFmtId="176" fontId="14" fillId="0" borderId="8" xfId="0" applyNumberFormat="1" applyFont="1" applyFill="1" applyBorder="1" applyAlignment="1" applyProtection="1">
      <alignment horizontal="center" vertical="center"/>
      <protection locked="0"/>
    </xf>
    <xf numFmtId="176" fontId="14" fillId="0" borderId="34" xfId="0" applyNumberFormat="1" applyFont="1" applyFill="1" applyBorder="1" applyAlignment="1" applyProtection="1">
      <alignment horizontal="center" vertical="center"/>
      <protection locked="0"/>
    </xf>
    <xf numFmtId="176" fontId="14" fillId="0" borderId="16" xfId="0" applyNumberFormat="1" applyFont="1" applyFill="1" applyBorder="1" applyAlignment="1" applyProtection="1">
      <alignment horizontal="right" vertical="center"/>
      <protection locked="0"/>
    </xf>
    <xf numFmtId="176" fontId="14" fillId="0" borderId="52" xfId="0" applyNumberFormat="1" applyFont="1" applyFill="1" applyBorder="1" applyAlignment="1" applyProtection="1">
      <alignment horizontal="right" vertical="center"/>
      <protection locked="0"/>
    </xf>
    <xf numFmtId="177" fontId="14" fillId="0" borderId="53" xfId="0" applyNumberFormat="1" applyFont="1" applyFill="1" applyBorder="1" applyAlignment="1" applyProtection="1">
      <alignment horizontal="center" vertical="center"/>
      <protection locked="0"/>
    </xf>
    <xf numFmtId="177" fontId="14" fillId="0" borderId="16" xfId="0" applyNumberFormat="1" applyFont="1" applyFill="1" applyBorder="1" applyAlignment="1" applyProtection="1">
      <alignment horizontal="center" vertical="center"/>
      <protection locked="0"/>
    </xf>
    <xf numFmtId="177" fontId="14" fillId="0" borderId="52" xfId="0" applyNumberFormat="1" applyFont="1" applyFill="1" applyBorder="1" applyAlignment="1" applyProtection="1">
      <alignment horizontal="center" vertical="center"/>
      <protection locked="0"/>
    </xf>
    <xf numFmtId="0" fontId="6" fillId="0" borderId="54" xfId="0" applyFont="1" applyBorder="1" applyAlignment="1">
      <alignment horizontal="center" vertical="center"/>
    </xf>
    <xf numFmtId="176" fontId="7" fillId="0" borderId="35" xfId="0" applyNumberFormat="1" applyFont="1" applyFill="1" applyBorder="1" applyAlignment="1" applyProtection="1">
      <alignment horizontal="center" vertical="center"/>
      <protection locked="0"/>
    </xf>
    <xf numFmtId="176" fontId="13" fillId="0" borderId="55" xfId="0" applyNumberFormat="1" applyFont="1" applyFill="1" applyBorder="1" applyAlignment="1" applyProtection="1">
      <alignment horizontal="center" vertical="center"/>
      <protection locked="0"/>
    </xf>
    <xf numFmtId="0" fontId="2" fillId="0" borderId="48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176" fontId="13" fillId="0" borderId="49" xfId="0" applyNumberFormat="1" applyFont="1" applyFill="1" applyBorder="1" applyAlignment="1" applyProtection="1">
      <alignment horizontal="center" vertical="center"/>
      <protection locked="0"/>
    </xf>
    <xf numFmtId="0" fontId="2" fillId="0" borderId="5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" fillId="0" borderId="8" xfId="0" applyFont="1" applyFill="1" applyBorder="1" applyAlignment="1" applyProtection="1">
      <alignment horizontal="center" vertical="center" shrinkToFit="1"/>
      <protection locked="0"/>
    </xf>
    <xf numFmtId="0" fontId="6" fillId="0" borderId="16" xfId="0" applyFont="1" applyFill="1" applyBorder="1" applyAlignment="1" applyProtection="1">
      <alignment horizontal="center" vertical="center" shrinkToFit="1"/>
      <protection locked="0"/>
    </xf>
    <xf numFmtId="0" fontId="4" fillId="0" borderId="54" xfId="0" applyFont="1" applyFill="1" applyBorder="1" applyAlignment="1" applyProtection="1">
      <alignment horizontal="left" vertical="center"/>
    </xf>
    <xf numFmtId="0" fontId="4" fillId="0" borderId="26" xfId="0" applyFont="1" applyFill="1" applyBorder="1" applyAlignment="1" applyProtection="1">
      <alignment horizontal="center" vertical="center"/>
    </xf>
    <xf numFmtId="0" fontId="4" fillId="0" borderId="56" xfId="0" applyFont="1" applyFill="1" applyBorder="1" applyAlignment="1" applyProtection="1">
      <alignment horizontal="center" vertical="center"/>
    </xf>
    <xf numFmtId="0" fontId="2" fillId="0" borderId="57" xfId="0" applyFont="1" applyFill="1" applyBorder="1" applyAlignment="1" applyProtection="1">
      <alignment horizontal="center" vertical="center"/>
    </xf>
    <xf numFmtId="178" fontId="2" fillId="0" borderId="58" xfId="0" applyNumberFormat="1" applyFont="1" applyFill="1" applyBorder="1" applyAlignment="1" applyProtection="1">
      <alignment horizontal="center" vertical="center"/>
    </xf>
    <xf numFmtId="178" fontId="2" fillId="0" borderId="25" xfId="0" applyNumberFormat="1" applyFont="1" applyFill="1" applyBorder="1" applyAlignment="1" applyProtection="1">
      <alignment horizontal="center" vertical="center"/>
    </xf>
    <xf numFmtId="178" fontId="2" fillId="0" borderId="59" xfId="0" applyNumberFormat="1" applyFont="1" applyFill="1" applyBorder="1" applyAlignment="1" applyProtection="1">
      <alignment horizontal="center" vertical="center"/>
    </xf>
    <xf numFmtId="0" fontId="2" fillId="0" borderId="60" xfId="0" applyFont="1" applyFill="1" applyBorder="1" applyAlignment="1" applyProtection="1">
      <alignment horizontal="center" vertical="center"/>
    </xf>
    <xf numFmtId="176" fontId="12" fillId="0" borderId="21" xfId="0" applyNumberFormat="1" applyFont="1" applyFill="1" applyBorder="1" applyAlignment="1" applyProtection="1">
      <alignment horizontal="left" vertical="center"/>
      <protection locked="0"/>
    </xf>
    <xf numFmtId="176" fontId="12" fillId="0" borderId="3" xfId="0" applyNumberFormat="1" applyFont="1" applyFill="1" applyBorder="1" applyAlignment="1" applyProtection="1">
      <alignment horizontal="left" vertical="center"/>
      <protection locked="0"/>
    </xf>
    <xf numFmtId="176" fontId="12" fillId="0" borderId="61" xfId="0" applyNumberFormat="1" applyFont="1" applyFill="1" applyBorder="1" applyAlignment="1" applyProtection="1">
      <alignment horizontal="left" vertical="center"/>
      <protection locked="0"/>
    </xf>
    <xf numFmtId="0" fontId="14" fillId="0" borderId="62" xfId="0" applyFont="1" applyFill="1" applyBorder="1" applyAlignment="1" applyProtection="1">
      <alignment horizontal="center" vertical="center"/>
      <protection locked="0"/>
    </xf>
    <xf numFmtId="176" fontId="12" fillId="0" borderId="51" xfId="0" applyNumberFormat="1" applyFont="1" applyFill="1" applyBorder="1" applyAlignment="1" applyProtection="1">
      <alignment horizontal="left" vertical="center"/>
      <protection locked="0"/>
    </xf>
    <xf numFmtId="176" fontId="12" fillId="0" borderId="8" xfId="0" applyNumberFormat="1" applyFont="1" applyFill="1" applyBorder="1" applyAlignment="1" applyProtection="1">
      <alignment horizontal="left" vertical="center"/>
      <protection locked="0"/>
    </xf>
    <xf numFmtId="176" fontId="12" fillId="0" borderId="63" xfId="0" applyNumberFormat="1" applyFont="1" applyFill="1" applyBorder="1" applyAlignment="1" applyProtection="1">
      <alignment horizontal="left" vertical="center"/>
      <protection locked="0"/>
    </xf>
    <xf numFmtId="178" fontId="4" fillId="0" borderId="62" xfId="0" applyNumberFormat="1" applyFont="1" applyFill="1" applyBorder="1" applyAlignment="1" applyProtection="1">
      <alignment horizontal="center" vertical="center"/>
      <protection locked="0"/>
    </xf>
    <xf numFmtId="176" fontId="12" fillId="0" borderId="53" xfId="0" applyNumberFormat="1" applyFont="1" applyFill="1" applyBorder="1" applyAlignment="1" applyProtection="1">
      <alignment horizontal="left" vertical="center"/>
      <protection locked="0"/>
    </xf>
    <xf numFmtId="176" fontId="12" fillId="0" borderId="16" xfId="0" applyNumberFormat="1" applyFont="1" applyFill="1" applyBorder="1" applyAlignment="1" applyProtection="1">
      <alignment horizontal="left" vertical="center"/>
      <protection locked="0"/>
    </xf>
    <xf numFmtId="176" fontId="12" fillId="0" borderId="64" xfId="0" applyNumberFormat="1" applyFont="1" applyFill="1" applyBorder="1" applyAlignment="1" applyProtection="1">
      <alignment horizontal="left" vertical="center"/>
      <protection locked="0"/>
    </xf>
    <xf numFmtId="178" fontId="4" fillId="0" borderId="53" xfId="0" applyNumberFormat="1" applyFont="1" applyFill="1" applyBorder="1" applyAlignment="1" applyProtection="1">
      <alignment horizontal="center" vertical="center"/>
      <protection locked="0"/>
    </xf>
    <xf numFmtId="0" fontId="2" fillId="0" borderId="55" xfId="0" applyFont="1" applyBorder="1" applyAlignment="1">
      <alignment horizontal="center" vertical="center"/>
    </xf>
    <xf numFmtId="0" fontId="15" fillId="0" borderId="48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15" fillId="0" borderId="50" xfId="0" applyFont="1" applyBorder="1" applyAlignment="1">
      <alignment horizontal="center" vertical="center"/>
    </xf>
    <xf numFmtId="0" fontId="6" fillId="0" borderId="4" xfId="0" applyFont="1" applyFill="1" applyBorder="1" applyAlignment="1" applyProtection="1">
      <alignment horizontal="center" vertical="center"/>
      <protection locked="0"/>
    </xf>
    <xf numFmtId="0" fontId="6" fillId="0" borderId="46" xfId="0" applyFont="1" applyFill="1" applyBorder="1" applyAlignment="1" applyProtection="1">
      <alignment horizontal="center" vertical="center"/>
      <protection locked="0"/>
    </xf>
    <xf numFmtId="0" fontId="6" fillId="0" borderId="65" xfId="0" applyFont="1" applyFill="1" applyBorder="1" applyAlignment="1" applyProtection="1">
      <alignment horizontal="center" vertical="center"/>
      <protection locked="0"/>
    </xf>
    <xf numFmtId="0" fontId="15" fillId="0" borderId="12" xfId="0" applyFont="1" applyFill="1" applyBorder="1" applyAlignment="1" applyProtection="1">
      <alignment horizontal="center" vertical="center" shrinkToFit="1"/>
      <protection locked="0"/>
    </xf>
    <xf numFmtId="0" fontId="0" fillId="0" borderId="55" xfId="0" applyFont="1" applyFill="1" applyBorder="1" applyAlignment="1">
      <alignment horizontal="center"/>
    </xf>
    <xf numFmtId="0" fontId="0" fillId="0" borderId="17" xfId="0" applyFont="1" applyFill="1" applyBorder="1" applyAlignment="1">
      <alignment horizontal="center"/>
    </xf>
    <xf numFmtId="0" fontId="0" fillId="0" borderId="49" xfId="0" applyFont="1" applyFill="1" applyBorder="1" applyAlignment="1">
      <alignment horizontal="center"/>
    </xf>
    <xf numFmtId="0" fontId="16" fillId="0" borderId="66" xfId="0" applyFont="1" applyFill="1" applyBorder="1" applyAlignment="1" applyProtection="1">
      <alignment horizontal="center" vertical="center" shrinkToFit="1"/>
      <protection locked="0"/>
    </xf>
    <xf numFmtId="178" fontId="2" fillId="0" borderId="8" xfId="0" applyNumberFormat="1" applyFont="1" applyFill="1" applyBorder="1" applyAlignment="1" applyProtection="1">
      <alignment horizontal="center" vertical="center"/>
    </xf>
    <xf numFmtId="176" fontId="9" fillId="0" borderId="67" xfId="0" applyNumberFormat="1" applyFont="1" applyFill="1" applyBorder="1" applyAlignment="1" applyProtection="1">
      <alignment horizontal="center" vertical="center"/>
      <protection locked="0"/>
    </xf>
    <xf numFmtId="0" fontId="3" fillId="0" borderId="68" xfId="0" applyFont="1" applyFill="1" applyBorder="1" applyAlignment="1" applyProtection="1">
      <alignment vertical="center" textRotation="255"/>
      <protection locked="0"/>
    </xf>
    <xf numFmtId="176" fontId="9" fillId="0" borderId="66" xfId="0" applyNumberFormat="1" applyFont="1" applyFill="1" applyBorder="1" applyAlignment="1" applyProtection="1">
      <alignment horizontal="center" vertical="center"/>
      <protection locked="0"/>
    </xf>
    <xf numFmtId="0" fontId="3" fillId="0" borderId="68" xfId="0" applyFont="1" applyFill="1" applyBorder="1" applyAlignment="1" applyProtection="1">
      <alignment horizontal="center" vertical="center"/>
      <protection locked="0"/>
    </xf>
    <xf numFmtId="176" fontId="9" fillId="0" borderId="69" xfId="0" applyNumberFormat="1" applyFont="1" applyFill="1" applyBorder="1" applyAlignment="1" applyProtection="1">
      <alignment horizontal="center" vertical="center"/>
      <protection locked="0"/>
    </xf>
    <xf numFmtId="0" fontId="14" fillId="0" borderId="70" xfId="0" applyFont="1" applyFill="1" applyBorder="1" applyAlignment="1" applyProtection="1">
      <alignment horizontal="center" vertical="center"/>
      <protection locked="0"/>
    </xf>
    <xf numFmtId="178" fontId="4" fillId="0" borderId="63" xfId="0" applyNumberFormat="1" applyFont="1" applyFill="1" applyBorder="1" applyAlignment="1" applyProtection="1">
      <alignment horizontal="center" vertical="center"/>
      <protection locked="0"/>
    </xf>
    <xf numFmtId="178" fontId="4" fillId="0" borderId="64" xfId="0" applyNumberFormat="1" applyFont="1" applyFill="1" applyBorder="1" applyAlignment="1" applyProtection="1">
      <alignment horizontal="center" vertical="center"/>
      <protection locked="0"/>
    </xf>
    <xf numFmtId="0" fontId="15" fillId="0" borderId="13" xfId="0" applyFont="1" applyBorder="1" applyAlignment="1">
      <alignment horizontal="center" vertical="center"/>
    </xf>
    <xf numFmtId="0" fontId="15" fillId="0" borderId="55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8" fillId="0" borderId="23" xfId="0" applyFont="1" applyFill="1" applyBorder="1" applyAlignment="1">
      <alignment horizontal="left" vertical="center" wrapText="1"/>
    </xf>
    <xf numFmtId="176" fontId="9" fillId="0" borderId="56" xfId="0" applyNumberFormat="1" applyFont="1" applyFill="1" applyBorder="1" applyAlignment="1" applyProtection="1">
      <alignment horizontal="center" vertical="center"/>
      <protection locked="0"/>
    </xf>
    <xf numFmtId="0" fontId="8" fillId="0" borderId="12" xfId="0" applyFont="1" applyFill="1" applyBorder="1" applyAlignment="1">
      <alignment horizontal="left" vertical="center" wrapText="1"/>
    </xf>
    <xf numFmtId="0" fontId="8" fillId="0" borderId="14" xfId="0" applyFont="1" applyFill="1" applyBorder="1" applyAlignment="1">
      <alignment horizontal="left" vertical="center" wrapText="1"/>
    </xf>
    <xf numFmtId="0" fontId="8" fillId="0" borderId="9" xfId="0" applyFont="1" applyFill="1" applyBorder="1" applyAlignment="1">
      <alignment horizontal="left" vertical="center" wrapText="1"/>
    </xf>
    <xf numFmtId="0" fontId="8" fillId="0" borderId="11" xfId="0" applyFont="1" applyFill="1" applyBorder="1" applyAlignment="1">
      <alignment horizontal="left" vertical="center" wrapText="1"/>
    </xf>
    <xf numFmtId="31" fontId="6" fillId="0" borderId="8" xfId="0" applyNumberFormat="1" applyFont="1" applyFill="1" applyBorder="1" applyAlignment="1" applyProtection="1">
      <alignment horizontal="center" vertical="center"/>
      <protection locked="0"/>
    </xf>
    <xf numFmtId="0" fontId="0" fillId="0" borderId="8" xfId="0" applyBorder="1"/>
    <xf numFmtId="0" fontId="8" fillId="0" borderId="24" xfId="0" applyFont="1" applyFill="1" applyBorder="1" applyAlignment="1">
      <alignment horizontal="left" vertical="center" wrapText="1"/>
    </xf>
    <xf numFmtId="0" fontId="8" fillId="0" borderId="27" xfId="0" applyFont="1" applyFill="1" applyBorder="1" applyAlignment="1">
      <alignment horizontal="left" vertical="center" wrapText="1"/>
    </xf>
    <xf numFmtId="0" fontId="8" fillId="0" borderId="28" xfId="0" applyFont="1" applyFill="1" applyBorder="1" applyAlignment="1">
      <alignment horizontal="left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1" xfId="49"/>
    <cellStyle name="一般_Sheet1_1" xfId="50"/>
    <cellStyle name="標準_320W 天井組装作業組合せ表(ﾑｰﾝ)" xfId="51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5" Type="http://schemas.openxmlformats.org/officeDocument/2006/relationships/styles" Target="styles.xml"/><Relationship Id="rId24" Type="http://schemas.openxmlformats.org/officeDocument/2006/relationships/sharedStrings" Target="sharedStrings.xml"/><Relationship Id="rId23" Type="http://schemas.openxmlformats.org/officeDocument/2006/relationships/theme" Target="theme/theme1.xml"/><Relationship Id="rId22" Type="http://schemas.openxmlformats.org/officeDocument/2006/relationships/externalLink" Target="externalLinks/externalLink8.xml"/><Relationship Id="rId21" Type="http://schemas.openxmlformats.org/officeDocument/2006/relationships/externalLink" Target="externalLinks/externalLink7.xml"/><Relationship Id="rId20" Type="http://schemas.openxmlformats.org/officeDocument/2006/relationships/externalLink" Target="externalLinks/externalLink6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5.xml"/><Relationship Id="rId18" Type="http://schemas.openxmlformats.org/officeDocument/2006/relationships/externalLink" Target="externalLinks/externalLink4.xml"/><Relationship Id="rId17" Type="http://schemas.openxmlformats.org/officeDocument/2006/relationships/externalLink" Target="externalLinks/externalLink3.xml"/><Relationship Id="rId16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0000FF"/>
            </a:solidFill>
            <a:ln w="25400">
              <a:noFill/>
            </a:ln>
          </c:spPr>
          <c:invertIfNegative val="0"/>
          <c:dLbls>
            <c:delete val="1"/>
          </c:dLbls>
          <c:val>
            <c:numRef>
              <c:f>'C:\Documents and Settings\Administrator\桌面\[装配二三作业组合票.xls (version 1).xls]第二工程时间观测表'!$AF$7:$AF$34</c:f>
              <c:numCache>
                <c:formatCode>General</c:formatCode>
                <c:ptCount val="28"/>
                <c:pt idx="0">
                  <c:v>3</c:v>
                </c:pt>
                <c:pt idx="1">
                  <c:v>3</c:v>
                </c:pt>
                <c:pt idx="2">
                  <c:v>2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3</c:v>
                </c:pt>
                <c:pt idx="7">
                  <c:v>0</c:v>
                </c:pt>
                <c:pt idx="8">
                  <c:v>2</c:v>
                </c:pt>
                <c:pt idx="9">
                  <c:v>0</c:v>
                </c:pt>
                <c:pt idx="10">
                  <c:v>2</c:v>
                </c:pt>
                <c:pt idx="11">
                  <c:v>0</c:v>
                </c:pt>
                <c:pt idx="12">
                  <c:v>6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2</c:v>
                </c:pt>
                <c:pt idx="17">
                  <c:v>0</c:v>
                </c:pt>
                <c:pt idx="18">
                  <c:v>2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82423168"/>
        <c:axId val="82424960"/>
      </c:barChart>
      <c:catAx>
        <c:axId val="82423168"/>
        <c:scaling>
          <c:orientation val="maxMin"/>
        </c:scaling>
        <c:delete val="1"/>
        <c:axPos val="l"/>
        <c:majorTickMark val="out"/>
        <c:minorTickMark val="none"/>
        <c:tickLblPos val="none"/>
        <c:txPr>
          <a:bodyPr rot="-60000000" spcFirstLastPara="0" vertOverflow="ellipsis" vert="horz" wrap="square" anchor="ctr" anchorCtr="1"/>
          <a:lstStyle/>
          <a:p>
            <a:pPr>
              <a:defRPr lang="zh-CN" sz="800" b="0" i="0" u="none" strike="noStrike" kern="1200" baseline="0">
                <a:solidFill>
                  <a:srgbClr val="000000"/>
                </a:solidFill>
                <a:latin typeface="PMingLiU" panose="02020300000000000000" charset="-120"/>
                <a:ea typeface="PMingLiU" panose="02020300000000000000" charset="-120"/>
                <a:cs typeface="PMingLiU" panose="02020300000000000000" charset="-120"/>
              </a:defRPr>
            </a:pPr>
          </a:p>
        </c:txPr>
        <c:crossAx val="82424960"/>
        <c:crosses val="autoZero"/>
        <c:auto val="1"/>
        <c:lblAlgn val="ctr"/>
        <c:lblOffset val="100"/>
        <c:noMultiLvlLbl val="0"/>
      </c:catAx>
      <c:valAx>
        <c:axId val="82424960"/>
        <c:scaling>
          <c:orientation val="minMax"/>
          <c:max val="20"/>
        </c:scaling>
        <c:delete val="1"/>
        <c:axPos val="t"/>
        <c:numFmt formatCode="General" sourceLinked="1"/>
        <c:majorTickMark val="out"/>
        <c:minorTickMark val="none"/>
        <c:tickLblPos val="none"/>
        <c:txPr>
          <a:bodyPr rot="-60000000" spcFirstLastPara="0" vertOverflow="ellipsis" vert="horz" wrap="square" anchor="ctr" anchorCtr="1"/>
          <a:lstStyle/>
          <a:p>
            <a:pPr>
              <a:defRPr lang="zh-CN" sz="800" b="0" i="0" u="none" strike="noStrike" kern="1200" baseline="0">
                <a:solidFill>
                  <a:srgbClr val="000000"/>
                </a:solidFill>
                <a:latin typeface="PMingLiU" panose="02020300000000000000" charset="-120"/>
                <a:ea typeface="PMingLiU" panose="02020300000000000000" charset="-120"/>
                <a:cs typeface="PMingLiU" panose="02020300000000000000" charset="-120"/>
              </a:defRPr>
            </a:pPr>
          </a:p>
        </c:txPr>
        <c:crossAx val="824231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2b5d5827-d12b-4d6b-a779-e6fb73619fb5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800" b="0" i="0" u="none" strike="noStrike" baseline="0">
          <a:solidFill>
            <a:srgbClr val="000000"/>
          </a:solidFill>
          <a:latin typeface="PMingLiU" panose="02020300000000000000" charset="-120"/>
          <a:ea typeface="PMingLiU" panose="02020300000000000000" charset="-120"/>
          <a:cs typeface="PMingLiU" panose="02020300000000000000" charset="-120"/>
        </a:defRPr>
      </a:pPr>
    </a:p>
  </c:txPr>
  <c:externalData r:id="rId1">
    <c:autoUpdate val="0"/>
  </c:externalData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82816000"/>
        <c:axId val="82916096"/>
      </c:barChart>
      <c:catAx>
        <c:axId val="82816000"/>
        <c:scaling>
          <c:orientation val="maxMin"/>
        </c:scaling>
        <c:delete val="1"/>
        <c:axPos val="l"/>
        <c:majorTickMark val="out"/>
        <c:minorTickMark val="none"/>
        <c:tickLblPos val="none"/>
        <c:txPr>
          <a:bodyPr rot="-60000000" spcFirstLastPara="0" vertOverflow="ellipsis" vert="horz" wrap="square" anchor="ctr" anchorCtr="1"/>
          <a:lstStyle/>
          <a:p>
            <a:pPr>
              <a:defRPr lang="zh-CN" sz="800" b="0" i="0" u="none" strike="noStrike" kern="1200" baseline="0">
                <a:solidFill>
                  <a:srgbClr val="000000"/>
                </a:solidFill>
                <a:latin typeface="PMingLiU" panose="02020300000000000000" charset="-120"/>
                <a:ea typeface="PMingLiU" panose="02020300000000000000" charset="-120"/>
                <a:cs typeface="PMingLiU" panose="02020300000000000000" charset="-120"/>
              </a:defRPr>
            </a:pPr>
          </a:p>
        </c:txPr>
        <c:crossAx val="82916096"/>
        <c:crosses val="autoZero"/>
        <c:auto val="1"/>
        <c:lblAlgn val="ctr"/>
        <c:lblOffset val="100"/>
        <c:noMultiLvlLbl val="0"/>
      </c:catAx>
      <c:valAx>
        <c:axId val="82916096"/>
        <c:scaling>
          <c:orientation val="minMax"/>
          <c:max val="20"/>
        </c:scaling>
        <c:delete val="1"/>
        <c:axPos val="t"/>
        <c:majorTickMark val="out"/>
        <c:minorTickMark val="none"/>
        <c:tickLblPos val="none"/>
        <c:txPr>
          <a:bodyPr rot="-60000000" spcFirstLastPara="0" vertOverflow="ellipsis" vert="horz" wrap="square" anchor="ctr" anchorCtr="1"/>
          <a:lstStyle/>
          <a:p>
            <a:pPr>
              <a:defRPr lang="zh-CN" sz="800" b="0" i="0" u="none" strike="noStrike" kern="1200" baseline="0">
                <a:solidFill>
                  <a:srgbClr val="000000"/>
                </a:solidFill>
                <a:latin typeface="PMingLiU" panose="02020300000000000000" charset="-120"/>
                <a:ea typeface="PMingLiU" panose="02020300000000000000" charset="-120"/>
                <a:cs typeface="PMingLiU" panose="02020300000000000000" charset="-120"/>
              </a:defRPr>
            </a:pPr>
          </a:p>
        </c:txPr>
        <c:crossAx val="828160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a1a482b6-8adc-46ec-a94b-2b80bcdda646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800" b="0" i="0" u="none" strike="noStrike" baseline="0">
          <a:solidFill>
            <a:srgbClr val="000000"/>
          </a:solidFill>
          <a:latin typeface="PMingLiU" panose="02020300000000000000" charset="-120"/>
          <a:ea typeface="PMingLiU" panose="02020300000000000000" charset="-120"/>
          <a:cs typeface="PMingLiU" panose="02020300000000000000" charset="-120"/>
        </a:defRPr>
      </a:pPr>
    </a:p>
  </c:txPr>
  <c:externalData r:id="rId1">
    <c:autoUpdate val="0"/>
  </c:externalData>
</c:chartSpace>
</file>

<file path=xl/charts/chart10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82816000"/>
        <c:axId val="82916096"/>
      </c:barChart>
      <c:catAx>
        <c:axId val="82816000"/>
        <c:scaling>
          <c:orientation val="maxMin"/>
        </c:scaling>
        <c:delete val="1"/>
        <c:axPos val="l"/>
        <c:majorTickMark val="out"/>
        <c:minorTickMark val="none"/>
        <c:tickLblPos val="none"/>
        <c:txPr>
          <a:bodyPr rot="-60000000" spcFirstLastPara="0" vertOverflow="ellipsis" vert="horz" wrap="square" anchor="ctr" anchorCtr="1"/>
          <a:lstStyle/>
          <a:p>
            <a:pPr>
              <a:defRPr lang="zh-CN" sz="800" b="0" i="0" u="none" strike="noStrike" kern="1200" baseline="0">
                <a:solidFill>
                  <a:srgbClr val="000000"/>
                </a:solidFill>
                <a:latin typeface="PMingLiU" panose="02020300000000000000" charset="-120"/>
                <a:ea typeface="PMingLiU" panose="02020300000000000000" charset="-120"/>
                <a:cs typeface="PMingLiU" panose="02020300000000000000" charset="-120"/>
              </a:defRPr>
            </a:pPr>
          </a:p>
        </c:txPr>
        <c:crossAx val="82916096"/>
        <c:crosses val="autoZero"/>
        <c:auto val="1"/>
        <c:lblAlgn val="ctr"/>
        <c:lblOffset val="100"/>
        <c:noMultiLvlLbl val="0"/>
      </c:catAx>
      <c:valAx>
        <c:axId val="82916096"/>
        <c:scaling>
          <c:orientation val="minMax"/>
          <c:max val="20"/>
        </c:scaling>
        <c:delete val="1"/>
        <c:axPos val="t"/>
        <c:majorTickMark val="out"/>
        <c:minorTickMark val="none"/>
        <c:tickLblPos val="none"/>
        <c:txPr>
          <a:bodyPr rot="-60000000" spcFirstLastPara="0" vertOverflow="ellipsis" vert="horz" wrap="square" anchor="ctr" anchorCtr="1"/>
          <a:lstStyle/>
          <a:p>
            <a:pPr>
              <a:defRPr lang="zh-CN" sz="800" b="0" i="0" u="none" strike="noStrike" kern="1200" baseline="0">
                <a:solidFill>
                  <a:srgbClr val="000000"/>
                </a:solidFill>
                <a:latin typeface="PMingLiU" panose="02020300000000000000" charset="-120"/>
                <a:ea typeface="PMingLiU" panose="02020300000000000000" charset="-120"/>
                <a:cs typeface="PMingLiU" panose="02020300000000000000" charset="-120"/>
              </a:defRPr>
            </a:pPr>
          </a:p>
        </c:txPr>
        <c:crossAx val="828160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7e76e3ed-2a5e-4e33-9119-bb4a89280c2d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800" b="0" i="0" u="none" strike="noStrike" baseline="0">
          <a:solidFill>
            <a:srgbClr val="000000"/>
          </a:solidFill>
          <a:latin typeface="PMingLiU" panose="02020300000000000000" charset="-120"/>
          <a:ea typeface="PMingLiU" panose="02020300000000000000" charset="-120"/>
          <a:cs typeface="PMingLiU" panose="02020300000000000000" charset="-120"/>
        </a:defRPr>
      </a:pPr>
    </a:p>
  </c:txPr>
  <c:externalData r:id="rId1">
    <c:autoUpdate val="0"/>
  </c:externalData>
</c:chartSpace>
</file>

<file path=xl/charts/chart10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0000FF"/>
            </a:solidFill>
            <a:ln w="25400">
              <a:noFill/>
            </a:ln>
          </c:spPr>
          <c:invertIfNegative val="0"/>
          <c:dLbls>
            <c:delete val="1"/>
          </c:dLbls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82963840"/>
        <c:axId val="89851008"/>
      </c:barChart>
      <c:catAx>
        <c:axId val="82963840"/>
        <c:scaling>
          <c:orientation val="maxMin"/>
        </c:scaling>
        <c:delete val="1"/>
        <c:axPos val="l"/>
        <c:majorTickMark val="out"/>
        <c:minorTickMark val="none"/>
        <c:tickLblPos val="none"/>
        <c:txPr>
          <a:bodyPr rot="-60000000" spcFirstLastPara="0" vertOverflow="ellipsis" vert="horz" wrap="square" anchor="ctr" anchorCtr="1"/>
          <a:lstStyle/>
          <a:p>
            <a:pPr>
              <a:defRPr lang="zh-CN" sz="100" b="0" i="0" u="none" strike="noStrike" kern="1200" baseline="0">
                <a:solidFill>
                  <a:srgbClr val="000000"/>
                </a:solidFill>
                <a:latin typeface="PMingLiU" panose="02020300000000000000" charset="-120"/>
                <a:ea typeface="PMingLiU" panose="02020300000000000000" charset="-120"/>
                <a:cs typeface="PMingLiU" panose="02020300000000000000" charset="-120"/>
              </a:defRPr>
            </a:pPr>
          </a:p>
        </c:txPr>
        <c:crossAx val="89851008"/>
        <c:crosses val="autoZero"/>
        <c:auto val="1"/>
        <c:lblAlgn val="ctr"/>
        <c:lblOffset val="100"/>
        <c:noMultiLvlLbl val="0"/>
      </c:catAx>
      <c:valAx>
        <c:axId val="89851008"/>
        <c:scaling>
          <c:orientation val="minMax"/>
          <c:max val="20"/>
        </c:scaling>
        <c:delete val="1"/>
        <c:axPos val="t"/>
        <c:numFmt formatCode="General" sourceLinked="1"/>
        <c:majorTickMark val="out"/>
        <c:minorTickMark val="none"/>
        <c:tickLblPos val="none"/>
        <c:txPr>
          <a:bodyPr rot="-60000000" spcFirstLastPara="0" vertOverflow="ellipsis" vert="horz" wrap="square" anchor="ctr" anchorCtr="1"/>
          <a:lstStyle/>
          <a:p>
            <a:pPr>
              <a:defRPr lang="zh-CN" sz="100" b="0" i="0" u="none" strike="noStrike" kern="1200" baseline="0">
                <a:solidFill>
                  <a:srgbClr val="000000"/>
                </a:solidFill>
                <a:latin typeface="PMingLiU" panose="02020300000000000000" charset="-120"/>
                <a:ea typeface="PMingLiU" panose="02020300000000000000" charset="-120"/>
                <a:cs typeface="PMingLiU" panose="02020300000000000000" charset="-120"/>
              </a:defRPr>
            </a:pPr>
          </a:p>
        </c:txPr>
        <c:crossAx val="829638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e848ef33-42b7-4069-ac49-209700cc066e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PMingLiU" panose="02020300000000000000" charset="-120"/>
          <a:ea typeface="PMingLiU" panose="02020300000000000000" charset="-120"/>
          <a:cs typeface="PMingLiU" panose="02020300000000000000" charset="-120"/>
        </a:defRPr>
      </a:pPr>
    </a:p>
  </c:txPr>
  <c:externalData r:id="rId1">
    <c:autoUpdate val="0"/>
  </c:externalData>
</c:chartSpace>
</file>

<file path=xl/charts/chart10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0000FF"/>
            </a:solidFill>
            <a:ln w="25400">
              <a:noFill/>
            </a:ln>
          </c:spPr>
          <c:invertIfNegative val="0"/>
          <c:dLbls>
            <c:delete val="1"/>
          </c:dLbls>
          <c:val>
            <c:numRef>
              <c:f>[6]第一工程时间观测表!$AF$7:$AF$34</c:f>
              <c:numCache>
                <c:formatCode>General</c:formatCode>
                <c:ptCount val="28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0</c:v>
                </c:pt>
                <c:pt idx="4">
                  <c:v>2</c:v>
                </c:pt>
                <c:pt idx="5">
                  <c:v>1</c:v>
                </c:pt>
                <c:pt idx="6">
                  <c:v>2</c:v>
                </c:pt>
                <c:pt idx="7">
                  <c:v>0</c:v>
                </c:pt>
                <c:pt idx="8">
                  <c:v>3</c:v>
                </c:pt>
                <c:pt idx="9">
                  <c:v>0</c:v>
                </c:pt>
                <c:pt idx="10">
                  <c:v>3</c:v>
                </c:pt>
                <c:pt idx="11">
                  <c:v>3</c:v>
                </c:pt>
                <c:pt idx="12">
                  <c:v>9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3</c:v>
                </c:pt>
                <c:pt idx="19">
                  <c:v>0</c:v>
                </c:pt>
                <c:pt idx="20">
                  <c:v>3</c:v>
                </c:pt>
                <c:pt idx="2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89903488"/>
        <c:axId val="89905024"/>
      </c:barChart>
      <c:catAx>
        <c:axId val="89903488"/>
        <c:scaling>
          <c:orientation val="maxMin"/>
        </c:scaling>
        <c:delete val="1"/>
        <c:axPos val="l"/>
        <c:majorTickMark val="out"/>
        <c:minorTickMark val="none"/>
        <c:tickLblPos val="none"/>
        <c:txPr>
          <a:bodyPr rot="-60000000" spcFirstLastPara="0" vertOverflow="ellipsis" vert="horz" wrap="square" anchor="ctr" anchorCtr="1"/>
          <a:lstStyle/>
          <a:p>
            <a:pPr>
              <a:defRPr lang="zh-CN" sz="800" b="0" i="0" u="none" strike="noStrike" kern="1200" baseline="0">
                <a:solidFill>
                  <a:srgbClr val="000000"/>
                </a:solidFill>
                <a:latin typeface="PMingLiU" panose="02020300000000000000" charset="-120"/>
                <a:ea typeface="PMingLiU" panose="02020300000000000000" charset="-120"/>
                <a:cs typeface="PMingLiU" panose="02020300000000000000" charset="-120"/>
              </a:defRPr>
            </a:pPr>
          </a:p>
        </c:txPr>
        <c:crossAx val="89905024"/>
        <c:crosses val="autoZero"/>
        <c:auto val="1"/>
        <c:lblAlgn val="ctr"/>
        <c:lblOffset val="100"/>
        <c:noMultiLvlLbl val="0"/>
      </c:catAx>
      <c:valAx>
        <c:axId val="89905024"/>
        <c:scaling>
          <c:orientation val="minMax"/>
          <c:max val="20"/>
        </c:scaling>
        <c:delete val="1"/>
        <c:axPos val="t"/>
        <c:numFmt formatCode="General" sourceLinked="1"/>
        <c:majorTickMark val="out"/>
        <c:minorTickMark val="none"/>
        <c:tickLblPos val="none"/>
        <c:txPr>
          <a:bodyPr rot="-60000000" spcFirstLastPara="0" vertOverflow="ellipsis" vert="horz" wrap="square" anchor="ctr" anchorCtr="1"/>
          <a:lstStyle/>
          <a:p>
            <a:pPr>
              <a:defRPr lang="zh-CN" sz="800" b="0" i="0" u="none" strike="noStrike" kern="1200" baseline="0">
                <a:solidFill>
                  <a:srgbClr val="000000"/>
                </a:solidFill>
                <a:latin typeface="PMingLiU" panose="02020300000000000000" charset="-120"/>
                <a:ea typeface="PMingLiU" panose="02020300000000000000" charset="-120"/>
                <a:cs typeface="PMingLiU" panose="02020300000000000000" charset="-120"/>
              </a:defRPr>
            </a:pPr>
          </a:p>
        </c:txPr>
        <c:crossAx val="8990348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52b8a79d-73fe-420b-aac3-247dac44cb1c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800" b="0" i="0" u="none" strike="noStrike" baseline="0">
          <a:solidFill>
            <a:srgbClr val="000000"/>
          </a:solidFill>
          <a:latin typeface="PMingLiU" panose="02020300000000000000" charset="-120"/>
          <a:ea typeface="PMingLiU" panose="02020300000000000000" charset="-120"/>
          <a:cs typeface="PMingLiU" panose="02020300000000000000" charset="-120"/>
        </a:defRPr>
      </a:pPr>
    </a:p>
  </c:txPr>
  <c:externalData r:id="rId1">
    <c:autoUpdate val="0"/>
  </c:externalData>
</c:chartSpace>
</file>

<file path=xl/charts/chart10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0000FF"/>
            </a:solidFill>
            <a:ln w="25400">
              <a:noFill/>
            </a:ln>
          </c:spPr>
          <c:invertIfNegative val="0"/>
          <c:dLbls>
            <c:delete val="1"/>
          </c:dLbls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91578752"/>
        <c:axId val="91580288"/>
      </c:barChart>
      <c:catAx>
        <c:axId val="91578752"/>
        <c:scaling>
          <c:orientation val="maxMin"/>
        </c:scaling>
        <c:delete val="1"/>
        <c:axPos val="l"/>
        <c:majorTickMark val="out"/>
        <c:minorTickMark val="none"/>
        <c:tickLblPos val="none"/>
        <c:txPr>
          <a:bodyPr rot="-60000000" spcFirstLastPara="0" vertOverflow="ellipsis" vert="horz" wrap="square" anchor="ctr" anchorCtr="1"/>
          <a:lstStyle/>
          <a:p>
            <a:pPr>
              <a:defRPr lang="zh-CN" sz="100" b="0" i="0" u="none" strike="noStrike" kern="1200" baseline="0">
                <a:solidFill>
                  <a:srgbClr val="000000"/>
                </a:solidFill>
                <a:latin typeface="PMingLiU" panose="02020300000000000000" charset="-120"/>
                <a:ea typeface="PMingLiU" panose="02020300000000000000" charset="-120"/>
                <a:cs typeface="PMingLiU" panose="02020300000000000000" charset="-120"/>
              </a:defRPr>
            </a:pPr>
          </a:p>
        </c:txPr>
        <c:crossAx val="91580288"/>
        <c:crosses val="autoZero"/>
        <c:auto val="1"/>
        <c:lblAlgn val="ctr"/>
        <c:lblOffset val="100"/>
        <c:noMultiLvlLbl val="0"/>
      </c:catAx>
      <c:valAx>
        <c:axId val="91580288"/>
        <c:scaling>
          <c:orientation val="minMax"/>
          <c:max val="20"/>
        </c:scaling>
        <c:delete val="1"/>
        <c:axPos val="t"/>
        <c:numFmt formatCode="General" sourceLinked="1"/>
        <c:majorTickMark val="out"/>
        <c:minorTickMark val="none"/>
        <c:tickLblPos val="none"/>
        <c:txPr>
          <a:bodyPr rot="-60000000" spcFirstLastPara="0" vertOverflow="ellipsis" vert="horz" wrap="square" anchor="ctr" anchorCtr="1"/>
          <a:lstStyle/>
          <a:p>
            <a:pPr>
              <a:defRPr lang="zh-CN" sz="100" b="0" i="0" u="none" strike="noStrike" kern="1200" baseline="0">
                <a:solidFill>
                  <a:srgbClr val="000000"/>
                </a:solidFill>
                <a:latin typeface="PMingLiU" panose="02020300000000000000" charset="-120"/>
                <a:ea typeface="PMingLiU" panose="02020300000000000000" charset="-120"/>
                <a:cs typeface="PMingLiU" panose="02020300000000000000" charset="-120"/>
              </a:defRPr>
            </a:pPr>
          </a:p>
        </c:txPr>
        <c:crossAx val="915787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5111c027-35d3-48d8-af68-779d7d35393a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PMingLiU" panose="02020300000000000000" charset="-120"/>
          <a:ea typeface="PMingLiU" panose="02020300000000000000" charset="-120"/>
          <a:cs typeface="PMingLiU" panose="02020300000000000000" charset="-120"/>
        </a:defRPr>
      </a:pPr>
    </a:p>
  </c:txPr>
  <c:externalData r:id="rId1">
    <c:autoUpdate val="0"/>
  </c:externalData>
</c:chartSpace>
</file>

<file path=xl/charts/chart10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9999FF"/>
            </a:solidFill>
            <a:ln w="25400">
              <a:noFill/>
            </a:ln>
          </c:spPr>
          <c:invertIfNegative val="0"/>
          <c:dLbls>
            <c:delete val="1"/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91656960"/>
        <c:axId val="91658496"/>
      </c:barChart>
      <c:catAx>
        <c:axId val="91656960"/>
        <c:scaling>
          <c:orientation val="maxMin"/>
        </c:scaling>
        <c:delete val="1"/>
        <c:axPos val="l"/>
        <c:majorTickMark val="out"/>
        <c:minorTickMark val="none"/>
        <c:tickLblPos val="none"/>
        <c:txPr>
          <a:bodyPr rot="-60000000" spcFirstLastPara="0" vertOverflow="ellipsis" vert="horz" wrap="square" anchor="ctr" anchorCtr="1"/>
          <a:lstStyle/>
          <a:p>
            <a:pPr>
              <a:defRPr lang="zh-CN" sz="800" b="0" i="0" u="none" strike="noStrike" kern="1200" baseline="0">
                <a:solidFill>
                  <a:srgbClr val="000000"/>
                </a:solidFill>
                <a:latin typeface="PMingLiU" panose="02020300000000000000" charset="-120"/>
                <a:ea typeface="PMingLiU" panose="02020300000000000000" charset="-120"/>
                <a:cs typeface="PMingLiU" panose="02020300000000000000" charset="-120"/>
              </a:defRPr>
            </a:pPr>
          </a:p>
        </c:txPr>
        <c:crossAx val="91658496"/>
        <c:crosses val="autoZero"/>
        <c:auto val="1"/>
        <c:lblAlgn val="ctr"/>
        <c:lblOffset val="100"/>
        <c:noMultiLvlLbl val="0"/>
      </c:catAx>
      <c:valAx>
        <c:axId val="91658496"/>
        <c:scaling>
          <c:orientation val="minMax"/>
          <c:max val="20"/>
        </c:scaling>
        <c:delete val="1"/>
        <c:axPos val="t"/>
        <c:numFmt formatCode="General" sourceLinked="1"/>
        <c:majorTickMark val="out"/>
        <c:minorTickMark val="none"/>
        <c:tickLblPos val="none"/>
        <c:txPr>
          <a:bodyPr rot="-60000000" spcFirstLastPara="0" vertOverflow="ellipsis" vert="horz" wrap="square" anchor="ctr" anchorCtr="1"/>
          <a:lstStyle/>
          <a:p>
            <a:pPr>
              <a:defRPr lang="zh-CN" sz="800" b="0" i="0" u="none" strike="noStrike" kern="1200" baseline="0">
                <a:solidFill>
                  <a:srgbClr val="000000"/>
                </a:solidFill>
                <a:latin typeface="PMingLiU" panose="02020300000000000000" charset="-120"/>
                <a:ea typeface="PMingLiU" panose="02020300000000000000" charset="-120"/>
                <a:cs typeface="PMingLiU" panose="02020300000000000000" charset="-120"/>
              </a:defRPr>
            </a:pPr>
          </a:p>
        </c:txPr>
        <c:crossAx val="9165696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9f21e241-3662-4f07-9e3f-02d8edc383e2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800" b="0" i="0" u="none" strike="noStrike" baseline="0">
          <a:solidFill>
            <a:srgbClr val="000000"/>
          </a:solidFill>
          <a:latin typeface="PMingLiU" panose="02020300000000000000" charset="-120"/>
          <a:ea typeface="PMingLiU" panose="02020300000000000000" charset="-120"/>
          <a:cs typeface="PMingLiU" panose="02020300000000000000" charset="-120"/>
        </a:defRPr>
      </a:pPr>
    </a:p>
  </c:txPr>
  <c:externalData r:id="rId1">
    <c:autoUpdate val="0"/>
  </c:externalData>
</c:chartSpace>
</file>

<file path=xl/charts/chart10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0000FF"/>
            </a:solidFill>
            <a:ln w="25400">
              <a:noFill/>
            </a:ln>
          </c:spPr>
          <c:invertIfNegative val="0"/>
          <c:dLbls>
            <c:delete val="1"/>
          </c:dLbls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91706496"/>
        <c:axId val="91708032"/>
      </c:barChart>
      <c:catAx>
        <c:axId val="91706496"/>
        <c:scaling>
          <c:orientation val="maxMin"/>
        </c:scaling>
        <c:delete val="1"/>
        <c:axPos val="l"/>
        <c:majorTickMark val="out"/>
        <c:minorTickMark val="none"/>
        <c:tickLblPos val="none"/>
        <c:txPr>
          <a:bodyPr rot="-60000000" spcFirstLastPara="0" vertOverflow="ellipsis" vert="horz" wrap="square" anchor="ctr" anchorCtr="1"/>
          <a:lstStyle/>
          <a:p>
            <a:pPr>
              <a:defRPr lang="zh-CN" sz="100" b="0" i="0" u="none" strike="noStrike" kern="1200" baseline="0">
                <a:solidFill>
                  <a:srgbClr val="000000"/>
                </a:solidFill>
                <a:latin typeface="PMingLiU" panose="02020300000000000000" charset="-120"/>
                <a:ea typeface="PMingLiU" panose="02020300000000000000" charset="-120"/>
                <a:cs typeface="PMingLiU" panose="02020300000000000000" charset="-120"/>
              </a:defRPr>
            </a:pPr>
          </a:p>
        </c:txPr>
        <c:crossAx val="91708032"/>
        <c:crosses val="autoZero"/>
        <c:auto val="1"/>
        <c:lblAlgn val="ctr"/>
        <c:lblOffset val="100"/>
        <c:noMultiLvlLbl val="0"/>
      </c:catAx>
      <c:valAx>
        <c:axId val="91708032"/>
        <c:scaling>
          <c:orientation val="minMax"/>
          <c:max val="20"/>
        </c:scaling>
        <c:delete val="1"/>
        <c:axPos val="t"/>
        <c:numFmt formatCode="General" sourceLinked="1"/>
        <c:majorTickMark val="out"/>
        <c:minorTickMark val="none"/>
        <c:tickLblPos val="none"/>
        <c:txPr>
          <a:bodyPr rot="-60000000" spcFirstLastPara="0" vertOverflow="ellipsis" vert="horz" wrap="square" anchor="ctr" anchorCtr="1"/>
          <a:lstStyle/>
          <a:p>
            <a:pPr>
              <a:defRPr lang="zh-CN" sz="100" b="0" i="0" u="none" strike="noStrike" kern="1200" baseline="0">
                <a:solidFill>
                  <a:srgbClr val="000000"/>
                </a:solidFill>
                <a:latin typeface="PMingLiU" panose="02020300000000000000" charset="-120"/>
                <a:ea typeface="PMingLiU" panose="02020300000000000000" charset="-120"/>
                <a:cs typeface="PMingLiU" panose="02020300000000000000" charset="-120"/>
              </a:defRPr>
            </a:pPr>
          </a:p>
        </c:txPr>
        <c:crossAx val="917064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c5426eac-e0bf-451b-b492-063e008bab05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PMingLiU" panose="02020300000000000000" charset="-120"/>
          <a:ea typeface="PMingLiU" panose="02020300000000000000" charset="-120"/>
          <a:cs typeface="PMingLiU" panose="02020300000000000000" charset="-120"/>
        </a:defRPr>
      </a:pPr>
    </a:p>
  </c:txPr>
  <c:externalData r:id="rId1">
    <c:autoUpdate val="0"/>
  </c:externalData>
</c:chartSpace>
</file>

<file path=xl/charts/chart10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0000FF"/>
            </a:solidFill>
            <a:ln w="25400">
              <a:noFill/>
            </a:ln>
          </c:spPr>
          <c:invertIfNegative val="0"/>
          <c:dLbls>
            <c:delete val="1"/>
          </c:dLbls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91792896"/>
        <c:axId val="91794432"/>
      </c:barChart>
      <c:catAx>
        <c:axId val="91792896"/>
        <c:scaling>
          <c:orientation val="maxMin"/>
        </c:scaling>
        <c:delete val="1"/>
        <c:axPos val="l"/>
        <c:majorTickMark val="out"/>
        <c:minorTickMark val="none"/>
        <c:tickLblPos val="none"/>
        <c:txPr>
          <a:bodyPr rot="-60000000" spcFirstLastPara="0" vertOverflow="ellipsis" vert="horz" wrap="square" anchor="ctr" anchorCtr="1"/>
          <a:lstStyle/>
          <a:p>
            <a:pPr>
              <a:defRPr lang="zh-CN" sz="100" b="0" i="0" u="none" strike="noStrike" kern="1200" baseline="0">
                <a:solidFill>
                  <a:srgbClr val="000000"/>
                </a:solidFill>
                <a:latin typeface="PMingLiU" panose="02020300000000000000" charset="-120"/>
                <a:ea typeface="PMingLiU" panose="02020300000000000000" charset="-120"/>
                <a:cs typeface="PMingLiU" panose="02020300000000000000" charset="-120"/>
              </a:defRPr>
            </a:pPr>
          </a:p>
        </c:txPr>
        <c:crossAx val="91794432"/>
        <c:crosses val="autoZero"/>
        <c:auto val="1"/>
        <c:lblAlgn val="ctr"/>
        <c:lblOffset val="100"/>
        <c:noMultiLvlLbl val="0"/>
      </c:catAx>
      <c:valAx>
        <c:axId val="91794432"/>
        <c:scaling>
          <c:orientation val="minMax"/>
          <c:max val="20"/>
        </c:scaling>
        <c:delete val="1"/>
        <c:axPos val="t"/>
        <c:numFmt formatCode="General" sourceLinked="1"/>
        <c:majorTickMark val="out"/>
        <c:minorTickMark val="none"/>
        <c:tickLblPos val="none"/>
        <c:txPr>
          <a:bodyPr rot="-60000000" spcFirstLastPara="0" vertOverflow="ellipsis" vert="horz" wrap="square" anchor="ctr" anchorCtr="1"/>
          <a:lstStyle/>
          <a:p>
            <a:pPr>
              <a:defRPr lang="zh-CN" sz="100" b="0" i="0" u="none" strike="noStrike" kern="1200" baseline="0">
                <a:solidFill>
                  <a:srgbClr val="000000"/>
                </a:solidFill>
                <a:latin typeface="PMingLiU" panose="02020300000000000000" charset="-120"/>
                <a:ea typeface="PMingLiU" panose="02020300000000000000" charset="-120"/>
                <a:cs typeface="PMingLiU" panose="02020300000000000000" charset="-120"/>
              </a:defRPr>
            </a:pPr>
          </a:p>
        </c:txPr>
        <c:crossAx val="917928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66b809f6-8a54-43f1-8471-1ed7efbcde23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PMingLiU" panose="02020300000000000000" charset="-120"/>
          <a:ea typeface="PMingLiU" panose="02020300000000000000" charset="-120"/>
          <a:cs typeface="PMingLiU" panose="02020300000000000000" charset="-120"/>
        </a:defRPr>
      </a:pPr>
    </a:p>
  </c:txPr>
  <c:externalData r:id="rId1">
    <c:autoUpdate val="0"/>
  </c:externalData>
</c:chartSpace>
</file>

<file path=xl/charts/chart10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0000FF"/>
            </a:solidFill>
            <a:ln w="25400">
              <a:noFill/>
            </a:ln>
          </c:spPr>
          <c:invertIfNegative val="0"/>
          <c:dLbls>
            <c:delete val="1"/>
          </c:dLbls>
          <c:val>
            <c:numRef>
              <c:f>[6]第二工程时间观测表!$AF$7:$AF$34</c:f>
              <c:numCache>
                <c:formatCode>General</c:formatCode>
                <c:ptCount val="28"/>
                <c:pt idx="0">
                  <c:v>3</c:v>
                </c:pt>
                <c:pt idx="1">
                  <c:v>3</c:v>
                </c:pt>
                <c:pt idx="2">
                  <c:v>2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3</c:v>
                </c:pt>
                <c:pt idx="7">
                  <c:v>0</c:v>
                </c:pt>
                <c:pt idx="8">
                  <c:v>2</c:v>
                </c:pt>
                <c:pt idx="9">
                  <c:v>0</c:v>
                </c:pt>
                <c:pt idx="10">
                  <c:v>2</c:v>
                </c:pt>
                <c:pt idx="11">
                  <c:v>0</c:v>
                </c:pt>
                <c:pt idx="12">
                  <c:v>6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2</c:v>
                </c:pt>
                <c:pt idx="17">
                  <c:v>0</c:v>
                </c:pt>
                <c:pt idx="18">
                  <c:v>2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82423168"/>
        <c:axId val="82424960"/>
      </c:barChart>
      <c:catAx>
        <c:axId val="82423168"/>
        <c:scaling>
          <c:orientation val="maxMin"/>
        </c:scaling>
        <c:delete val="1"/>
        <c:axPos val="l"/>
        <c:majorTickMark val="out"/>
        <c:minorTickMark val="none"/>
        <c:tickLblPos val="none"/>
        <c:txPr>
          <a:bodyPr rot="-60000000" spcFirstLastPara="0" vertOverflow="ellipsis" vert="horz" wrap="square" anchor="ctr" anchorCtr="1"/>
          <a:lstStyle/>
          <a:p>
            <a:pPr>
              <a:defRPr lang="zh-CN" sz="800" b="0" i="0" u="none" strike="noStrike" kern="1200" baseline="0">
                <a:solidFill>
                  <a:srgbClr val="000000"/>
                </a:solidFill>
                <a:latin typeface="PMingLiU" panose="02020300000000000000" charset="-120"/>
                <a:ea typeface="PMingLiU" panose="02020300000000000000" charset="-120"/>
                <a:cs typeface="PMingLiU" panose="02020300000000000000" charset="-120"/>
              </a:defRPr>
            </a:pPr>
          </a:p>
        </c:txPr>
        <c:crossAx val="82424960"/>
        <c:crosses val="autoZero"/>
        <c:auto val="1"/>
        <c:lblAlgn val="ctr"/>
        <c:lblOffset val="100"/>
        <c:noMultiLvlLbl val="0"/>
      </c:catAx>
      <c:valAx>
        <c:axId val="82424960"/>
        <c:scaling>
          <c:orientation val="minMax"/>
          <c:max val="20"/>
        </c:scaling>
        <c:delete val="1"/>
        <c:axPos val="t"/>
        <c:numFmt formatCode="General" sourceLinked="1"/>
        <c:majorTickMark val="out"/>
        <c:minorTickMark val="none"/>
        <c:tickLblPos val="none"/>
        <c:txPr>
          <a:bodyPr rot="-60000000" spcFirstLastPara="0" vertOverflow="ellipsis" vert="horz" wrap="square" anchor="ctr" anchorCtr="1"/>
          <a:lstStyle/>
          <a:p>
            <a:pPr>
              <a:defRPr lang="zh-CN" sz="800" b="0" i="0" u="none" strike="noStrike" kern="1200" baseline="0">
                <a:solidFill>
                  <a:srgbClr val="000000"/>
                </a:solidFill>
                <a:latin typeface="PMingLiU" panose="02020300000000000000" charset="-120"/>
                <a:ea typeface="PMingLiU" panose="02020300000000000000" charset="-120"/>
                <a:cs typeface="PMingLiU" panose="02020300000000000000" charset="-120"/>
              </a:defRPr>
            </a:pPr>
          </a:p>
        </c:txPr>
        <c:crossAx val="824231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b8ad16fd-8245-4117-a2e6-d39ba91c6893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800" b="0" i="0" u="none" strike="noStrike" baseline="0">
          <a:solidFill>
            <a:srgbClr val="000000"/>
          </a:solidFill>
          <a:latin typeface="PMingLiU" panose="02020300000000000000" charset="-120"/>
          <a:ea typeface="PMingLiU" panose="02020300000000000000" charset="-120"/>
          <a:cs typeface="PMingLiU" panose="02020300000000000000" charset="-120"/>
        </a:defRPr>
      </a:pPr>
    </a:p>
  </c:txPr>
  <c:externalData r:id="rId1">
    <c:autoUpdate val="0"/>
  </c:externalData>
</c:chartSpace>
</file>

<file path=xl/charts/chart10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82816000"/>
        <c:axId val="82916096"/>
      </c:barChart>
      <c:catAx>
        <c:axId val="82816000"/>
        <c:scaling>
          <c:orientation val="maxMin"/>
        </c:scaling>
        <c:delete val="1"/>
        <c:axPos val="l"/>
        <c:majorTickMark val="out"/>
        <c:minorTickMark val="none"/>
        <c:tickLblPos val="none"/>
        <c:txPr>
          <a:bodyPr rot="-60000000" spcFirstLastPara="0" vertOverflow="ellipsis" vert="horz" wrap="square" anchor="ctr" anchorCtr="1"/>
          <a:lstStyle/>
          <a:p>
            <a:pPr>
              <a:defRPr lang="zh-CN" sz="800" b="0" i="0" u="none" strike="noStrike" kern="1200" baseline="0">
                <a:solidFill>
                  <a:srgbClr val="000000"/>
                </a:solidFill>
                <a:latin typeface="PMingLiU" panose="02020300000000000000" charset="-120"/>
                <a:ea typeface="PMingLiU" panose="02020300000000000000" charset="-120"/>
                <a:cs typeface="PMingLiU" panose="02020300000000000000" charset="-120"/>
              </a:defRPr>
            </a:pPr>
          </a:p>
        </c:txPr>
        <c:crossAx val="82916096"/>
        <c:crosses val="autoZero"/>
        <c:auto val="1"/>
        <c:lblAlgn val="ctr"/>
        <c:lblOffset val="100"/>
        <c:noMultiLvlLbl val="0"/>
      </c:catAx>
      <c:valAx>
        <c:axId val="82916096"/>
        <c:scaling>
          <c:orientation val="minMax"/>
          <c:max val="20"/>
        </c:scaling>
        <c:delete val="1"/>
        <c:axPos val="t"/>
        <c:majorTickMark val="out"/>
        <c:minorTickMark val="none"/>
        <c:tickLblPos val="none"/>
        <c:txPr>
          <a:bodyPr rot="-60000000" spcFirstLastPara="0" vertOverflow="ellipsis" vert="horz" wrap="square" anchor="ctr" anchorCtr="1"/>
          <a:lstStyle/>
          <a:p>
            <a:pPr>
              <a:defRPr lang="zh-CN" sz="800" b="0" i="0" u="none" strike="noStrike" kern="1200" baseline="0">
                <a:solidFill>
                  <a:srgbClr val="000000"/>
                </a:solidFill>
                <a:latin typeface="PMingLiU" panose="02020300000000000000" charset="-120"/>
                <a:ea typeface="PMingLiU" panose="02020300000000000000" charset="-120"/>
                <a:cs typeface="PMingLiU" panose="02020300000000000000" charset="-120"/>
              </a:defRPr>
            </a:pPr>
          </a:p>
        </c:txPr>
        <c:crossAx val="828160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7e76e3ed-2a5e-4e33-9119-bb4a89280c2d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800" b="0" i="0" u="none" strike="noStrike" baseline="0">
          <a:solidFill>
            <a:srgbClr val="000000"/>
          </a:solidFill>
          <a:latin typeface="PMingLiU" panose="02020300000000000000" charset="-120"/>
          <a:ea typeface="PMingLiU" panose="02020300000000000000" charset="-120"/>
          <a:cs typeface="PMingLiU" panose="02020300000000000000" charset="-120"/>
        </a:defRPr>
      </a:pPr>
    </a:p>
  </c:txPr>
  <c:externalData r:id="rId1">
    <c:autoUpdate val="0"/>
  </c:externalData>
</c:chartSpace>
</file>

<file path=xl/charts/chart10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0000FF"/>
            </a:solidFill>
            <a:ln w="25400">
              <a:noFill/>
            </a:ln>
          </c:spPr>
          <c:invertIfNegative val="0"/>
          <c:dLbls>
            <c:delete val="1"/>
          </c:dLbls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82963840"/>
        <c:axId val="89851008"/>
      </c:barChart>
      <c:catAx>
        <c:axId val="82963840"/>
        <c:scaling>
          <c:orientation val="maxMin"/>
        </c:scaling>
        <c:delete val="1"/>
        <c:axPos val="l"/>
        <c:majorTickMark val="out"/>
        <c:minorTickMark val="none"/>
        <c:tickLblPos val="none"/>
        <c:txPr>
          <a:bodyPr rot="-60000000" spcFirstLastPara="0" vertOverflow="ellipsis" vert="horz" wrap="square" anchor="ctr" anchorCtr="1"/>
          <a:lstStyle/>
          <a:p>
            <a:pPr>
              <a:defRPr lang="zh-CN" sz="100" b="0" i="0" u="none" strike="noStrike" kern="1200" baseline="0">
                <a:solidFill>
                  <a:srgbClr val="000000"/>
                </a:solidFill>
                <a:latin typeface="PMingLiU" panose="02020300000000000000" charset="-120"/>
                <a:ea typeface="PMingLiU" panose="02020300000000000000" charset="-120"/>
                <a:cs typeface="PMingLiU" panose="02020300000000000000" charset="-120"/>
              </a:defRPr>
            </a:pPr>
          </a:p>
        </c:txPr>
        <c:crossAx val="89851008"/>
        <c:crosses val="autoZero"/>
        <c:auto val="1"/>
        <c:lblAlgn val="ctr"/>
        <c:lblOffset val="100"/>
        <c:noMultiLvlLbl val="0"/>
      </c:catAx>
      <c:valAx>
        <c:axId val="89851008"/>
        <c:scaling>
          <c:orientation val="minMax"/>
          <c:max val="20"/>
        </c:scaling>
        <c:delete val="1"/>
        <c:axPos val="t"/>
        <c:numFmt formatCode="General" sourceLinked="1"/>
        <c:majorTickMark val="out"/>
        <c:minorTickMark val="none"/>
        <c:tickLblPos val="none"/>
        <c:txPr>
          <a:bodyPr rot="-60000000" spcFirstLastPara="0" vertOverflow="ellipsis" vert="horz" wrap="square" anchor="ctr" anchorCtr="1"/>
          <a:lstStyle/>
          <a:p>
            <a:pPr>
              <a:defRPr lang="zh-CN" sz="100" b="0" i="0" u="none" strike="noStrike" kern="1200" baseline="0">
                <a:solidFill>
                  <a:srgbClr val="000000"/>
                </a:solidFill>
                <a:latin typeface="PMingLiU" panose="02020300000000000000" charset="-120"/>
                <a:ea typeface="PMingLiU" panose="02020300000000000000" charset="-120"/>
                <a:cs typeface="PMingLiU" panose="02020300000000000000" charset="-120"/>
              </a:defRPr>
            </a:pPr>
          </a:p>
        </c:txPr>
        <c:crossAx val="829638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e848ef33-42b7-4069-ac49-209700cc066e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PMingLiU" panose="02020300000000000000" charset="-120"/>
          <a:ea typeface="PMingLiU" panose="02020300000000000000" charset="-120"/>
          <a:cs typeface="PMingLiU" panose="02020300000000000000" charset="-120"/>
        </a:defRPr>
      </a:pPr>
    </a:p>
  </c:txPr>
  <c:externalData r:id="rId1">
    <c:autoUpdate val="0"/>
  </c:externalData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0000FF"/>
            </a:solidFill>
            <a:ln w="25400">
              <a:noFill/>
            </a:ln>
          </c:spPr>
          <c:invertIfNegative val="0"/>
          <c:dLbls>
            <c:delete val="1"/>
          </c:dLbls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82963840"/>
        <c:axId val="89851008"/>
      </c:barChart>
      <c:catAx>
        <c:axId val="82963840"/>
        <c:scaling>
          <c:orientation val="maxMin"/>
        </c:scaling>
        <c:delete val="1"/>
        <c:axPos val="l"/>
        <c:majorTickMark val="out"/>
        <c:minorTickMark val="none"/>
        <c:tickLblPos val="none"/>
        <c:txPr>
          <a:bodyPr rot="-60000000" spcFirstLastPara="0" vertOverflow="ellipsis" vert="horz" wrap="square" anchor="ctr" anchorCtr="1"/>
          <a:lstStyle/>
          <a:p>
            <a:pPr>
              <a:defRPr lang="zh-CN" sz="100" b="0" i="0" u="none" strike="noStrike" kern="1200" baseline="0">
                <a:solidFill>
                  <a:srgbClr val="000000"/>
                </a:solidFill>
                <a:latin typeface="PMingLiU" panose="02020300000000000000" charset="-120"/>
                <a:ea typeface="PMingLiU" panose="02020300000000000000" charset="-120"/>
                <a:cs typeface="PMingLiU" panose="02020300000000000000" charset="-120"/>
              </a:defRPr>
            </a:pPr>
          </a:p>
        </c:txPr>
        <c:crossAx val="89851008"/>
        <c:crosses val="autoZero"/>
        <c:auto val="1"/>
        <c:lblAlgn val="ctr"/>
        <c:lblOffset val="100"/>
        <c:noMultiLvlLbl val="0"/>
      </c:catAx>
      <c:valAx>
        <c:axId val="89851008"/>
        <c:scaling>
          <c:orientation val="minMax"/>
          <c:max val="20"/>
        </c:scaling>
        <c:delete val="1"/>
        <c:axPos val="t"/>
        <c:numFmt formatCode="General" sourceLinked="1"/>
        <c:majorTickMark val="out"/>
        <c:minorTickMark val="none"/>
        <c:tickLblPos val="none"/>
        <c:txPr>
          <a:bodyPr rot="-60000000" spcFirstLastPara="0" vertOverflow="ellipsis" vert="horz" wrap="square" anchor="ctr" anchorCtr="1"/>
          <a:lstStyle/>
          <a:p>
            <a:pPr>
              <a:defRPr lang="zh-CN" sz="100" b="0" i="0" u="none" strike="noStrike" kern="1200" baseline="0">
                <a:solidFill>
                  <a:srgbClr val="000000"/>
                </a:solidFill>
                <a:latin typeface="PMingLiU" panose="02020300000000000000" charset="-120"/>
                <a:ea typeface="PMingLiU" panose="02020300000000000000" charset="-120"/>
                <a:cs typeface="PMingLiU" panose="02020300000000000000" charset="-120"/>
              </a:defRPr>
            </a:pPr>
          </a:p>
        </c:txPr>
        <c:crossAx val="829638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06380e67-b483-427b-9280-32df40e64dc9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PMingLiU" panose="02020300000000000000" charset="-120"/>
          <a:ea typeface="PMingLiU" panose="02020300000000000000" charset="-120"/>
          <a:cs typeface="PMingLiU" panose="02020300000000000000" charset="-120"/>
        </a:defRPr>
      </a:pPr>
    </a:p>
  </c:txPr>
  <c:externalData r:id="rId1">
    <c:autoUpdate val="0"/>
  </c:externalData>
</c:chartSpace>
</file>

<file path=xl/charts/chart1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0000FF"/>
            </a:solidFill>
            <a:ln w="25400">
              <a:noFill/>
            </a:ln>
          </c:spPr>
          <c:invertIfNegative val="0"/>
          <c:dLbls>
            <c:delete val="1"/>
          </c:dLbls>
          <c:val>
            <c:numRef>
              <c:f>[6]第一工程时间观测表!$AF$7:$AF$34</c:f>
              <c:numCache>
                <c:formatCode>General</c:formatCode>
                <c:ptCount val="28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0</c:v>
                </c:pt>
                <c:pt idx="4">
                  <c:v>2</c:v>
                </c:pt>
                <c:pt idx="5">
                  <c:v>1</c:v>
                </c:pt>
                <c:pt idx="6">
                  <c:v>2</c:v>
                </c:pt>
                <c:pt idx="7">
                  <c:v>0</c:v>
                </c:pt>
                <c:pt idx="8">
                  <c:v>3</c:v>
                </c:pt>
                <c:pt idx="9">
                  <c:v>0</c:v>
                </c:pt>
                <c:pt idx="10">
                  <c:v>3</c:v>
                </c:pt>
                <c:pt idx="11">
                  <c:v>3</c:v>
                </c:pt>
                <c:pt idx="12">
                  <c:v>9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3</c:v>
                </c:pt>
                <c:pt idx="19">
                  <c:v>0</c:v>
                </c:pt>
                <c:pt idx="20">
                  <c:v>3</c:v>
                </c:pt>
                <c:pt idx="2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89903488"/>
        <c:axId val="89905024"/>
      </c:barChart>
      <c:catAx>
        <c:axId val="89903488"/>
        <c:scaling>
          <c:orientation val="maxMin"/>
        </c:scaling>
        <c:delete val="1"/>
        <c:axPos val="l"/>
        <c:majorTickMark val="out"/>
        <c:minorTickMark val="none"/>
        <c:tickLblPos val="none"/>
        <c:txPr>
          <a:bodyPr rot="-60000000" spcFirstLastPara="0" vertOverflow="ellipsis" vert="horz" wrap="square" anchor="ctr" anchorCtr="1"/>
          <a:lstStyle/>
          <a:p>
            <a:pPr>
              <a:defRPr lang="zh-CN" sz="800" b="0" i="0" u="none" strike="noStrike" kern="1200" baseline="0">
                <a:solidFill>
                  <a:srgbClr val="000000"/>
                </a:solidFill>
                <a:latin typeface="PMingLiU" panose="02020300000000000000" charset="-120"/>
                <a:ea typeface="PMingLiU" panose="02020300000000000000" charset="-120"/>
                <a:cs typeface="PMingLiU" panose="02020300000000000000" charset="-120"/>
              </a:defRPr>
            </a:pPr>
          </a:p>
        </c:txPr>
        <c:crossAx val="89905024"/>
        <c:crosses val="autoZero"/>
        <c:auto val="1"/>
        <c:lblAlgn val="ctr"/>
        <c:lblOffset val="100"/>
        <c:noMultiLvlLbl val="0"/>
      </c:catAx>
      <c:valAx>
        <c:axId val="89905024"/>
        <c:scaling>
          <c:orientation val="minMax"/>
          <c:max val="20"/>
        </c:scaling>
        <c:delete val="1"/>
        <c:axPos val="t"/>
        <c:numFmt formatCode="General" sourceLinked="1"/>
        <c:majorTickMark val="out"/>
        <c:minorTickMark val="none"/>
        <c:tickLblPos val="none"/>
        <c:txPr>
          <a:bodyPr rot="-60000000" spcFirstLastPara="0" vertOverflow="ellipsis" vert="horz" wrap="square" anchor="ctr" anchorCtr="1"/>
          <a:lstStyle/>
          <a:p>
            <a:pPr>
              <a:defRPr lang="zh-CN" sz="800" b="0" i="0" u="none" strike="noStrike" kern="1200" baseline="0">
                <a:solidFill>
                  <a:srgbClr val="000000"/>
                </a:solidFill>
                <a:latin typeface="PMingLiU" panose="02020300000000000000" charset="-120"/>
                <a:ea typeface="PMingLiU" panose="02020300000000000000" charset="-120"/>
                <a:cs typeface="PMingLiU" panose="02020300000000000000" charset="-120"/>
              </a:defRPr>
            </a:pPr>
          </a:p>
        </c:txPr>
        <c:crossAx val="8990348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52b8a79d-73fe-420b-aac3-247dac44cb1c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800" b="0" i="0" u="none" strike="noStrike" baseline="0">
          <a:solidFill>
            <a:srgbClr val="000000"/>
          </a:solidFill>
          <a:latin typeface="PMingLiU" panose="02020300000000000000" charset="-120"/>
          <a:ea typeface="PMingLiU" panose="02020300000000000000" charset="-120"/>
          <a:cs typeface="PMingLiU" panose="02020300000000000000" charset="-120"/>
        </a:defRPr>
      </a:pPr>
    </a:p>
  </c:txPr>
  <c:externalData r:id="rId1">
    <c:autoUpdate val="0"/>
  </c:externalData>
</c:chartSpace>
</file>

<file path=xl/charts/chart1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0000FF"/>
            </a:solidFill>
            <a:ln w="25400">
              <a:noFill/>
            </a:ln>
          </c:spPr>
          <c:invertIfNegative val="0"/>
          <c:dLbls>
            <c:delete val="1"/>
          </c:dLbls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91578752"/>
        <c:axId val="91580288"/>
      </c:barChart>
      <c:catAx>
        <c:axId val="91578752"/>
        <c:scaling>
          <c:orientation val="maxMin"/>
        </c:scaling>
        <c:delete val="1"/>
        <c:axPos val="l"/>
        <c:majorTickMark val="out"/>
        <c:minorTickMark val="none"/>
        <c:tickLblPos val="none"/>
        <c:txPr>
          <a:bodyPr rot="-60000000" spcFirstLastPara="0" vertOverflow="ellipsis" vert="horz" wrap="square" anchor="ctr" anchorCtr="1"/>
          <a:lstStyle/>
          <a:p>
            <a:pPr>
              <a:defRPr lang="zh-CN" sz="100" b="0" i="0" u="none" strike="noStrike" kern="1200" baseline="0">
                <a:solidFill>
                  <a:srgbClr val="000000"/>
                </a:solidFill>
                <a:latin typeface="PMingLiU" panose="02020300000000000000" charset="-120"/>
                <a:ea typeface="PMingLiU" panose="02020300000000000000" charset="-120"/>
                <a:cs typeface="PMingLiU" panose="02020300000000000000" charset="-120"/>
              </a:defRPr>
            </a:pPr>
          </a:p>
        </c:txPr>
        <c:crossAx val="91580288"/>
        <c:crosses val="autoZero"/>
        <c:auto val="1"/>
        <c:lblAlgn val="ctr"/>
        <c:lblOffset val="100"/>
        <c:noMultiLvlLbl val="0"/>
      </c:catAx>
      <c:valAx>
        <c:axId val="91580288"/>
        <c:scaling>
          <c:orientation val="minMax"/>
          <c:max val="20"/>
        </c:scaling>
        <c:delete val="1"/>
        <c:axPos val="t"/>
        <c:numFmt formatCode="General" sourceLinked="1"/>
        <c:majorTickMark val="out"/>
        <c:minorTickMark val="none"/>
        <c:tickLblPos val="none"/>
        <c:txPr>
          <a:bodyPr rot="-60000000" spcFirstLastPara="0" vertOverflow="ellipsis" vert="horz" wrap="square" anchor="ctr" anchorCtr="1"/>
          <a:lstStyle/>
          <a:p>
            <a:pPr>
              <a:defRPr lang="zh-CN" sz="100" b="0" i="0" u="none" strike="noStrike" kern="1200" baseline="0">
                <a:solidFill>
                  <a:srgbClr val="000000"/>
                </a:solidFill>
                <a:latin typeface="PMingLiU" panose="02020300000000000000" charset="-120"/>
                <a:ea typeface="PMingLiU" panose="02020300000000000000" charset="-120"/>
                <a:cs typeface="PMingLiU" panose="02020300000000000000" charset="-120"/>
              </a:defRPr>
            </a:pPr>
          </a:p>
        </c:txPr>
        <c:crossAx val="915787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5111c027-35d3-48d8-af68-779d7d35393a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PMingLiU" panose="02020300000000000000" charset="-120"/>
          <a:ea typeface="PMingLiU" panose="02020300000000000000" charset="-120"/>
          <a:cs typeface="PMingLiU" panose="02020300000000000000" charset="-120"/>
        </a:defRPr>
      </a:pPr>
    </a:p>
  </c:txPr>
  <c:externalData r:id="rId1">
    <c:autoUpdate val="0"/>
  </c:externalData>
</c:chartSpace>
</file>

<file path=xl/charts/chart1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9999FF"/>
            </a:solidFill>
            <a:ln w="25400">
              <a:noFill/>
            </a:ln>
          </c:spPr>
          <c:invertIfNegative val="0"/>
          <c:dLbls>
            <c:delete val="1"/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91656960"/>
        <c:axId val="91658496"/>
      </c:barChart>
      <c:catAx>
        <c:axId val="91656960"/>
        <c:scaling>
          <c:orientation val="maxMin"/>
        </c:scaling>
        <c:delete val="1"/>
        <c:axPos val="l"/>
        <c:majorTickMark val="out"/>
        <c:minorTickMark val="none"/>
        <c:tickLblPos val="none"/>
        <c:txPr>
          <a:bodyPr rot="-60000000" spcFirstLastPara="0" vertOverflow="ellipsis" vert="horz" wrap="square" anchor="ctr" anchorCtr="1"/>
          <a:lstStyle/>
          <a:p>
            <a:pPr>
              <a:defRPr lang="zh-CN" sz="800" b="0" i="0" u="none" strike="noStrike" kern="1200" baseline="0">
                <a:solidFill>
                  <a:srgbClr val="000000"/>
                </a:solidFill>
                <a:latin typeface="PMingLiU" panose="02020300000000000000" charset="-120"/>
                <a:ea typeface="PMingLiU" panose="02020300000000000000" charset="-120"/>
                <a:cs typeface="PMingLiU" panose="02020300000000000000" charset="-120"/>
              </a:defRPr>
            </a:pPr>
          </a:p>
        </c:txPr>
        <c:crossAx val="91658496"/>
        <c:crosses val="autoZero"/>
        <c:auto val="1"/>
        <c:lblAlgn val="ctr"/>
        <c:lblOffset val="100"/>
        <c:noMultiLvlLbl val="0"/>
      </c:catAx>
      <c:valAx>
        <c:axId val="91658496"/>
        <c:scaling>
          <c:orientation val="minMax"/>
          <c:max val="20"/>
        </c:scaling>
        <c:delete val="1"/>
        <c:axPos val="t"/>
        <c:numFmt formatCode="General" sourceLinked="1"/>
        <c:majorTickMark val="out"/>
        <c:minorTickMark val="none"/>
        <c:tickLblPos val="none"/>
        <c:txPr>
          <a:bodyPr rot="-60000000" spcFirstLastPara="0" vertOverflow="ellipsis" vert="horz" wrap="square" anchor="ctr" anchorCtr="1"/>
          <a:lstStyle/>
          <a:p>
            <a:pPr>
              <a:defRPr lang="zh-CN" sz="800" b="0" i="0" u="none" strike="noStrike" kern="1200" baseline="0">
                <a:solidFill>
                  <a:srgbClr val="000000"/>
                </a:solidFill>
                <a:latin typeface="PMingLiU" panose="02020300000000000000" charset="-120"/>
                <a:ea typeface="PMingLiU" panose="02020300000000000000" charset="-120"/>
                <a:cs typeface="PMingLiU" panose="02020300000000000000" charset="-120"/>
              </a:defRPr>
            </a:pPr>
          </a:p>
        </c:txPr>
        <c:crossAx val="9165696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9f21e241-3662-4f07-9e3f-02d8edc383e2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800" b="0" i="0" u="none" strike="noStrike" baseline="0">
          <a:solidFill>
            <a:srgbClr val="000000"/>
          </a:solidFill>
          <a:latin typeface="PMingLiU" panose="02020300000000000000" charset="-120"/>
          <a:ea typeface="PMingLiU" panose="02020300000000000000" charset="-120"/>
          <a:cs typeface="PMingLiU" panose="02020300000000000000" charset="-120"/>
        </a:defRPr>
      </a:pPr>
    </a:p>
  </c:txPr>
  <c:externalData r:id="rId1">
    <c:autoUpdate val="0"/>
  </c:externalData>
</c:chartSpace>
</file>

<file path=xl/charts/chart1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0000FF"/>
            </a:solidFill>
            <a:ln w="25400">
              <a:noFill/>
            </a:ln>
          </c:spPr>
          <c:invertIfNegative val="0"/>
          <c:dLbls>
            <c:delete val="1"/>
          </c:dLbls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91706496"/>
        <c:axId val="91708032"/>
      </c:barChart>
      <c:catAx>
        <c:axId val="91706496"/>
        <c:scaling>
          <c:orientation val="maxMin"/>
        </c:scaling>
        <c:delete val="1"/>
        <c:axPos val="l"/>
        <c:majorTickMark val="out"/>
        <c:minorTickMark val="none"/>
        <c:tickLblPos val="none"/>
        <c:txPr>
          <a:bodyPr rot="-60000000" spcFirstLastPara="0" vertOverflow="ellipsis" vert="horz" wrap="square" anchor="ctr" anchorCtr="1"/>
          <a:lstStyle/>
          <a:p>
            <a:pPr>
              <a:defRPr lang="zh-CN" sz="100" b="0" i="0" u="none" strike="noStrike" kern="1200" baseline="0">
                <a:solidFill>
                  <a:srgbClr val="000000"/>
                </a:solidFill>
                <a:latin typeface="PMingLiU" panose="02020300000000000000" charset="-120"/>
                <a:ea typeface="PMingLiU" panose="02020300000000000000" charset="-120"/>
                <a:cs typeface="PMingLiU" panose="02020300000000000000" charset="-120"/>
              </a:defRPr>
            </a:pPr>
          </a:p>
        </c:txPr>
        <c:crossAx val="91708032"/>
        <c:crosses val="autoZero"/>
        <c:auto val="1"/>
        <c:lblAlgn val="ctr"/>
        <c:lblOffset val="100"/>
        <c:noMultiLvlLbl val="0"/>
      </c:catAx>
      <c:valAx>
        <c:axId val="91708032"/>
        <c:scaling>
          <c:orientation val="minMax"/>
          <c:max val="20"/>
        </c:scaling>
        <c:delete val="1"/>
        <c:axPos val="t"/>
        <c:numFmt formatCode="General" sourceLinked="1"/>
        <c:majorTickMark val="out"/>
        <c:minorTickMark val="none"/>
        <c:tickLblPos val="none"/>
        <c:txPr>
          <a:bodyPr rot="-60000000" spcFirstLastPara="0" vertOverflow="ellipsis" vert="horz" wrap="square" anchor="ctr" anchorCtr="1"/>
          <a:lstStyle/>
          <a:p>
            <a:pPr>
              <a:defRPr lang="zh-CN" sz="100" b="0" i="0" u="none" strike="noStrike" kern="1200" baseline="0">
                <a:solidFill>
                  <a:srgbClr val="000000"/>
                </a:solidFill>
                <a:latin typeface="PMingLiU" panose="02020300000000000000" charset="-120"/>
                <a:ea typeface="PMingLiU" panose="02020300000000000000" charset="-120"/>
                <a:cs typeface="PMingLiU" panose="02020300000000000000" charset="-120"/>
              </a:defRPr>
            </a:pPr>
          </a:p>
        </c:txPr>
        <c:crossAx val="917064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c5426eac-e0bf-451b-b492-063e008bab05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PMingLiU" panose="02020300000000000000" charset="-120"/>
          <a:ea typeface="PMingLiU" panose="02020300000000000000" charset="-120"/>
          <a:cs typeface="PMingLiU" panose="02020300000000000000" charset="-120"/>
        </a:defRPr>
      </a:pPr>
    </a:p>
  </c:txPr>
  <c:externalData r:id="rId1">
    <c:autoUpdate val="0"/>
  </c:externalData>
</c:chartSpace>
</file>

<file path=xl/charts/chart1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0000FF"/>
            </a:solidFill>
            <a:ln w="25400">
              <a:noFill/>
            </a:ln>
          </c:spPr>
          <c:invertIfNegative val="0"/>
          <c:dLbls>
            <c:delete val="1"/>
          </c:dLbls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91792896"/>
        <c:axId val="91794432"/>
      </c:barChart>
      <c:catAx>
        <c:axId val="91792896"/>
        <c:scaling>
          <c:orientation val="maxMin"/>
        </c:scaling>
        <c:delete val="1"/>
        <c:axPos val="l"/>
        <c:majorTickMark val="out"/>
        <c:minorTickMark val="none"/>
        <c:tickLblPos val="none"/>
        <c:txPr>
          <a:bodyPr rot="-60000000" spcFirstLastPara="0" vertOverflow="ellipsis" vert="horz" wrap="square" anchor="ctr" anchorCtr="1"/>
          <a:lstStyle/>
          <a:p>
            <a:pPr>
              <a:defRPr lang="zh-CN" sz="100" b="0" i="0" u="none" strike="noStrike" kern="1200" baseline="0">
                <a:solidFill>
                  <a:srgbClr val="000000"/>
                </a:solidFill>
                <a:latin typeface="PMingLiU" panose="02020300000000000000" charset="-120"/>
                <a:ea typeface="PMingLiU" panose="02020300000000000000" charset="-120"/>
                <a:cs typeface="PMingLiU" panose="02020300000000000000" charset="-120"/>
              </a:defRPr>
            </a:pPr>
          </a:p>
        </c:txPr>
        <c:crossAx val="91794432"/>
        <c:crosses val="autoZero"/>
        <c:auto val="1"/>
        <c:lblAlgn val="ctr"/>
        <c:lblOffset val="100"/>
        <c:noMultiLvlLbl val="0"/>
      </c:catAx>
      <c:valAx>
        <c:axId val="91794432"/>
        <c:scaling>
          <c:orientation val="minMax"/>
          <c:max val="20"/>
        </c:scaling>
        <c:delete val="1"/>
        <c:axPos val="t"/>
        <c:numFmt formatCode="General" sourceLinked="1"/>
        <c:majorTickMark val="out"/>
        <c:minorTickMark val="none"/>
        <c:tickLblPos val="none"/>
        <c:txPr>
          <a:bodyPr rot="-60000000" spcFirstLastPara="0" vertOverflow="ellipsis" vert="horz" wrap="square" anchor="ctr" anchorCtr="1"/>
          <a:lstStyle/>
          <a:p>
            <a:pPr>
              <a:defRPr lang="zh-CN" sz="100" b="0" i="0" u="none" strike="noStrike" kern="1200" baseline="0">
                <a:solidFill>
                  <a:srgbClr val="000000"/>
                </a:solidFill>
                <a:latin typeface="PMingLiU" panose="02020300000000000000" charset="-120"/>
                <a:ea typeface="PMingLiU" panose="02020300000000000000" charset="-120"/>
                <a:cs typeface="PMingLiU" panose="02020300000000000000" charset="-120"/>
              </a:defRPr>
            </a:pPr>
          </a:p>
        </c:txPr>
        <c:crossAx val="917928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66b809f6-8a54-43f1-8471-1ed7efbcde23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PMingLiU" panose="02020300000000000000" charset="-120"/>
          <a:ea typeface="PMingLiU" panose="02020300000000000000" charset="-120"/>
          <a:cs typeface="PMingLiU" panose="02020300000000000000" charset="-120"/>
        </a:defRPr>
      </a:pPr>
    </a:p>
  </c:txPr>
  <c:externalData r:id="rId1">
    <c:autoUpdate val="0"/>
  </c:externalData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0000FF"/>
            </a:solidFill>
            <a:ln w="25400">
              <a:noFill/>
            </a:ln>
          </c:spPr>
          <c:invertIfNegative val="0"/>
          <c:dLbls>
            <c:delete val="1"/>
          </c:dLbls>
          <c:val>
            <c:numRef>
              <c:f>'C:\Documents and Settings\Administrator\桌面\[装配二三作业组合票.xls (version 1).xls]第一工程时间观测表'!$AF$7:$AF$34</c:f>
              <c:numCache>
                <c:formatCode>General</c:formatCode>
                <c:ptCount val="28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0</c:v>
                </c:pt>
                <c:pt idx="4">
                  <c:v>2</c:v>
                </c:pt>
                <c:pt idx="5">
                  <c:v>1</c:v>
                </c:pt>
                <c:pt idx="6">
                  <c:v>2</c:v>
                </c:pt>
                <c:pt idx="7">
                  <c:v>0</c:v>
                </c:pt>
                <c:pt idx="8">
                  <c:v>3</c:v>
                </c:pt>
                <c:pt idx="9">
                  <c:v>0</c:v>
                </c:pt>
                <c:pt idx="10">
                  <c:v>3</c:v>
                </c:pt>
                <c:pt idx="11">
                  <c:v>3</c:v>
                </c:pt>
                <c:pt idx="12">
                  <c:v>9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3</c:v>
                </c:pt>
                <c:pt idx="19">
                  <c:v>0</c:v>
                </c:pt>
                <c:pt idx="20">
                  <c:v>3</c:v>
                </c:pt>
                <c:pt idx="2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89903488"/>
        <c:axId val="89905024"/>
      </c:barChart>
      <c:catAx>
        <c:axId val="89903488"/>
        <c:scaling>
          <c:orientation val="maxMin"/>
        </c:scaling>
        <c:delete val="1"/>
        <c:axPos val="l"/>
        <c:majorTickMark val="out"/>
        <c:minorTickMark val="none"/>
        <c:tickLblPos val="none"/>
        <c:txPr>
          <a:bodyPr rot="-60000000" spcFirstLastPara="0" vertOverflow="ellipsis" vert="horz" wrap="square" anchor="ctr" anchorCtr="1"/>
          <a:lstStyle/>
          <a:p>
            <a:pPr>
              <a:defRPr lang="zh-CN" sz="800" b="0" i="0" u="none" strike="noStrike" kern="1200" baseline="0">
                <a:solidFill>
                  <a:srgbClr val="000000"/>
                </a:solidFill>
                <a:latin typeface="PMingLiU" panose="02020300000000000000" charset="-120"/>
                <a:ea typeface="PMingLiU" panose="02020300000000000000" charset="-120"/>
                <a:cs typeface="PMingLiU" panose="02020300000000000000" charset="-120"/>
              </a:defRPr>
            </a:pPr>
          </a:p>
        </c:txPr>
        <c:crossAx val="89905024"/>
        <c:crosses val="autoZero"/>
        <c:auto val="1"/>
        <c:lblAlgn val="ctr"/>
        <c:lblOffset val="100"/>
        <c:noMultiLvlLbl val="0"/>
      </c:catAx>
      <c:valAx>
        <c:axId val="89905024"/>
        <c:scaling>
          <c:orientation val="minMax"/>
          <c:max val="20"/>
        </c:scaling>
        <c:delete val="1"/>
        <c:axPos val="t"/>
        <c:numFmt formatCode="General" sourceLinked="1"/>
        <c:majorTickMark val="out"/>
        <c:minorTickMark val="none"/>
        <c:tickLblPos val="none"/>
        <c:txPr>
          <a:bodyPr rot="-60000000" spcFirstLastPara="0" vertOverflow="ellipsis" vert="horz" wrap="square" anchor="ctr" anchorCtr="1"/>
          <a:lstStyle/>
          <a:p>
            <a:pPr>
              <a:defRPr lang="zh-CN" sz="800" b="0" i="0" u="none" strike="noStrike" kern="1200" baseline="0">
                <a:solidFill>
                  <a:srgbClr val="000000"/>
                </a:solidFill>
                <a:latin typeface="PMingLiU" panose="02020300000000000000" charset="-120"/>
                <a:ea typeface="PMingLiU" panose="02020300000000000000" charset="-120"/>
                <a:cs typeface="PMingLiU" panose="02020300000000000000" charset="-120"/>
              </a:defRPr>
            </a:pPr>
          </a:p>
        </c:txPr>
        <c:crossAx val="8990348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22f3af41-bf94-4f71-8257-117d3747a855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800" b="0" i="0" u="none" strike="noStrike" baseline="0">
          <a:solidFill>
            <a:srgbClr val="000000"/>
          </a:solidFill>
          <a:latin typeface="PMingLiU" panose="02020300000000000000" charset="-120"/>
          <a:ea typeface="PMingLiU" panose="02020300000000000000" charset="-120"/>
          <a:cs typeface="PMingLiU" panose="02020300000000000000" charset="-120"/>
        </a:defRPr>
      </a:pPr>
    </a:p>
  </c:txPr>
  <c:externalData r:id="rId1">
    <c:autoUpdate val="0"/>
  </c:externalData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0000FF"/>
            </a:solidFill>
            <a:ln w="25400">
              <a:noFill/>
            </a:ln>
          </c:spPr>
          <c:invertIfNegative val="0"/>
          <c:dLbls>
            <c:delete val="1"/>
          </c:dLbls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91578752"/>
        <c:axId val="91580288"/>
      </c:barChart>
      <c:catAx>
        <c:axId val="91578752"/>
        <c:scaling>
          <c:orientation val="maxMin"/>
        </c:scaling>
        <c:delete val="1"/>
        <c:axPos val="l"/>
        <c:majorTickMark val="out"/>
        <c:minorTickMark val="none"/>
        <c:tickLblPos val="none"/>
        <c:txPr>
          <a:bodyPr rot="-60000000" spcFirstLastPara="0" vertOverflow="ellipsis" vert="horz" wrap="square" anchor="ctr" anchorCtr="1"/>
          <a:lstStyle/>
          <a:p>
            <a:pPr>
              <a:defRPr lang="zh-CN" sz="100" b="0" i="0" u="none" strike="noStrike" kern="1200" baseline="0">
                <a:solidFill>
                  <a:srgbClr val="000000"/>
                </a:solidFill>
                <a:latin typeface="PMingLiU" panose="02020300000000000000" charset="-120"/>
                <a:ea typeface="PMingLiU" panose="02020300000000000000" charset="-120"/>
                <a:cs typeface="PMingLiU" panose="02020300000000000000" charset="-120"/>
              </a:defRPr>
            </a:pPr>
          </a:p>
        </c:txPr>
        <c:crossAx val="91580288"/>
        <c:crosses val="autoZero"/>
        <c:auto val="1"/>
        <c:lblAlgn val="ctr"/>
        <c:lblOffset val="100"/>
        <c:noMultiLvlLbl val="0"/>
      </c:catAx>
      <c:valAx>
        <c:axId val="91580288"/>
        <c:scaling>
          <c:orientation val="minMax"/>
          <c:max val="20"/>
        </c:scaling>
        <c:delete val="1"/>
        <c:axPos val="t"/>
        <c:numFmt formatCode="General" sourceLinked="1"/>
        <c:majorTickMark val="out"/>
        <c:minorTickMark val="none"/>
        <c:tickLblPos val="none"/>
        <c:txPr>
          <a:bodyPr rot="-60000000" spcFirstLastPara="0" vertOverflow="ellipsis" vert="horz" wrap="square" anchor="ctr" anchorCtr="1"/>
          <a:lstStyle/>
          <a:p>
            <a:pPr>
              <a:defRPr lang="zh-CN" sz="100" b="0" i="0" u="none" strike="noStrike" kern="1200" baseline="0">
                <a:solidFill>
                  <a:srgbClr val="000000"/>
                </a:solidFill>
                <a:latin typeface="PMingLiU" panose="02020300000000000000" charset="-120"/>
                <a:ea typeface="PMingLiU" panose="02020300000000000000" charset="-120"/>
                <a:cs typeface="PMingLiU" panose="02020300000000000000" charset="-120"/>
              </a:defRPr>
            </a:pPr>
          </a:p>
        </c:txPr>
        <c:crossAx val="915787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9de4540b-8fd4-43d6-9955-f92890a36d21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PMingLiU" panose="02020300000000000000" charset="-120"/>
          <a:ea typeface="PMingLiU" panose="02020300000000000000" charset="-120"/>
          <a:cs typeface="PMingLiU" panose="02020300000000000000" charset="-120"/>
        </a:defRPr>
      </a:pPr>
    </a:p>
  </c:txPr>
  <c:externalData r:id="rId1">
    <c:autoUpdate val="0"/>
  </c:externalData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9999FF"/>
            </a:solidFill>
            <a:ln w="25400">
              <a:noFill/>
            </a:ln>
          </c:spPr>
          <c:invertIfNegative val="0"/>
          <c:dLbls>
            <c:delete val="1"/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91656960"/>
        <c:axId val="91658496"/>
      </c:barChart>
      <c:catAx>
        <c:axId val="91656960"/>
        <c:scaling>
          <c:orientation val="maxMin"/>
        </c:scaling>
        <c:delete val="1"/>
        <c:axPos val="l"/>
        <c:majorTickMark val="out"/>
        <c:minorTickMark val="none"/>
        <c:tickLblPos val="none"/>
        <c:txPr>
          <a:bodyPr rot="-60000000" spcFirstLastPara="0" vertOverflow="ellipsis" vert="horz" wrap="square" anchor="ctr" anchorCtr="1"/>
          <a:lstStyle/>
          <a:p>
            <a:pPr>
              <a:defRPr lang="zh-CN" sz="800" b="0" i="0" u="none" strike="noStrike" kern="1200" baseline="0">
                <a:solidFill>
                  <a:srgbClr val="000000"/>
                </a:solidFill>
                <a:latin typeface="PMingLiU" panose="02020300000000000000" charset="-120"/>
                <a:ea typeface="PMingLiU" panose="02020300000000000000" charset="-120"/>
                <a:cs typeface="PMingLiU" panose="02020300000000000000" charset="-120"/>
              </a:defRPr>
            </a:pPr>
          </a:p>
        </c:txPr>
        <c:crossAx val="91658496"/>
        <c:crosses val="autoZero"/>
        <c:auto val="1"/>
        <c:lblAlgn val="ctr"/>
        <c:lblOffset val="100"/>
        <c:noMultiLvlLbl val="0"/>
      </c:catAx>
      <c:valAx>
        <c:axId val="91658496"/>
        <c:scaling>
          <c:orientation val="minMax"/>
          <c:max val="20"/>
        </c:scaling>
        <c:delete val="1"/>
        <c:axPos val="t"/>
        <c:numFmt formatCode="General" sourceLinked="1"/>
        <c:majorTickMark val="out"/>
        <c:minorTickMark val="none"/>
        <c:tickLblPos val="none"/>
        <c:txPr>
          <a:bodyPr rot="-60000000" spcFirstLastPara="0" vertOverflow="ellipsis" vert="horz" wrap="square" anchor="ctr" anchorCtr="1"/>
          <a:lstStyle/>
          <a:p>
            <a:pPr>
              <a:defRPr lang="zh-CN" sz="800" b="0" i="0" u="none" strike="noStrike" kern="1200" baseline="0">
                <a:solidFill>
                  <a:srgbClr val="000000"/>
                </a:solidFill>
                <a:latin typeface="PMingLiU" panose="02020300000000000000" charset="-120"/>
                <a:ea typeface="PMingLiU" panose="02020300000000000000" charset="-120"/>
                <a:cs typeface="PMingLiU" panose="02020300000000000000" charset="-120"/>
              </a:defRPr>
            </a:pPr>
          </a:p>
        </c:txPr>
        <c:crossAx val="9165696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57660922-08d9-453e-82e5-092295690c02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800" b="0" i="0" u="none" strike="noStrike" baseline="0">
          <a:solidFill>
            <a:srgbClr val="000000"/>
          </a:solidFill>
          <a:latin typeface="PMingLiU" panose="02020300000000000000" charset="-120"/>
          <a:ea typeface="PMingLiU" panose="02020300000000000000" charset="-120"/>
          <a:cs typeface="PMingLiU" panose="02020300000000000000" charset="-120"/>
        </a:defRPr>
      </a:pPr>
    </a:p>
  </c:txPr>
  <c:externalData r:id="rId1">
    <c:autoUpdate val="0"/>
  </c:externalData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0000FF"/>
            </a:solidFill>
            <a:ln w="25400">
              <a:noFill/>
            </a:ln>
          </c:spPr>
          <c:invertIfNegative val="0"/>
          <c:dLbls>
            <c:delete val="1"/>
          </c:dLbls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91706496"/>
        <c:axId val="91708032"/>
      </c:barChart>
      <c:catAx>
        <c:axId val="91706496"/>
        <c:scaling>
          <c:orientation val="maxMin"/>
        </c:scaling>
        <c:delete val="1"/>
        <c:axPos val="l"/>
        <c:majorTickMark val="out"/>
        <c:minorTickMark val="none"/>
        <c:tickLblPos val="none"/>
        <c:txPr>
          <a:bodyPr rot="-60000000" spcFirstLastPara="0" vertOverflow="ellipsis" vert="horz" wrap="square" anchor="ctr" anchorCtr="1"/>
          <a:lstStyle/>
          <a:p>
            <a:pPr>
              <a:defRPr lang="zh-CN" sz="100" b="0" i="0" u="none" strike="noStrike" kern="1200" baseline="0">
                <a:solidFill>
                  <a:srgbClr val="000000"/>
                </a:solidFill>
                <a:latin typeface="PMingLiU" panose="02020300000000000000" charset="-120"/>
                <a:ea typeface="PMingLiU" panose="02020300000000000000" charset="-120"/>
                <a:cs typeface="PMingLiU" panose="02020300000000000000" charset="-120"/>
              </a:defRPr>
            </a:pPr>
          </a:p>
        </c:txPr>
        <c:crossAx val="91708032"/>
        <c:crosses val="autoZero"/>
        <c:auto val="1"/>
        <c:lblAlgn val="ctr"/>
        <c:lblOffset val="100"/>
        <c:noMultiLvlLbl val="0"/>
      </c:catAx>
      <c:valAx>
        <c:axId val="91708032"/>
        <c:scaling>
          <c:orientation val="minMax"/>
          <c:max val="20"/>
        </c:scaling>
        <c:delete val="1"/>
        <c:axPos val="t"/>
        <c:numFmt formatCode="General" sourceLinked="1"/>
        <c:majorTickMark val="out"/>
        <c:minorTickMark val="none"/>
        <c:tickLblPos val="none"/>
        <c:txPr>
          <a:bodyPr rot="-60000000" spcFirstLastPara="0" vertOverflow="ellipsis" vert="horz" wrap="square" anchor="ctr" anchorCtr="1"/>
          <a:lstStyle/>
          <a:p>
            <a:pPr>
              <a:defRPr lang="zh-CN" sz="100" b="0" i="0" u="none" strike="noStrike" kern="1200" baseline="0">
                <a:solidFill>
                  <a:srgbClr val="000000"/>
                </a:solidFill>
                <a:latin typeface="PMingLiU" panose="02020300000000000000" charset="-120"/>
                <a:ea typeface="PMingLiU" panose="02020300000000000000" charset="-120"/>
                <a:cs typeface="PMingLiU" panose="02020300000000000000" charset="-120"/>
              </a:defRPr>
            </a:pPr>
          </a:p>
        </c:txPr>
        <c:crossAx val="917064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ad78468e-45f1-40b9-b2e5-efc63f010c6f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PMingLiU" panose="02020300000000000000" charset="-120"/>
          <a:ea typeface="PMingLiU" panose="02020300000000000000" charset="-120"/>
          <a:cs typeface="PMingLiU" panose="02020300000000000000" charset="-120"/>
        </a:defRPr>
      </a:pPr>
    </a:p>
  </c:txPr>
  <c:externalData r:id="rId1">
    <c:autoUpdate val="0"/>
  </c:externalData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158682976556847"/>
          <c:y val="0.0455456427791512"/>
          <c:w val="0.961662842050909"/>
          <c:h val="0.94851576859894"/>
        </c:manualLayout>
      </c:layout>
      <c:barChart>
        <c:barDir val="bar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91747840"/>
        <c:axId val="91749376"/>
      </c:barChart>
      <c:catAx>
        <c:axId val="91747840"/>
        <c:scaling>
          <c:orientation val="maxMin"/>
        </c:scaling>
        <c:delete val="1"/>
        <c:axPos val="l"/>
        <c:majorTickMark val="out"/>
        <c:minorTickMark val="none"/>
        <c:tickLblPos val="none"/>
        <c:txPr>
          <a:bodyPr rot="-60000000" spcFirstLastPara="0" vertOverflow="ellipsis" vert="horz" wrap="square" anchor="ctr" anchorCtr="1"/>
          <a:lstStyle/>
          <a:p>
            <a:pPr>
              <a:defRPr lang="zh-CN" sz="800" b="0" i="0" u="none" strike="noStrike" kern="1200" baseline="0">
                <a:solidFill>
                  <a:srgbClr val="000000"/>
                </a:solidFill>
                <a:latin typeface="PMingLiU" panose="02020300000000000000" charset="-120"/>
                <a:ea typeface="PMingLiU" panose="02020300000000000000" charset="-120"/>
                <a:cs typeface="PMingLiU" panose="02020300000000000000" charset="-120"/>
              </a:defRPr>
            </a:pPr>
          </a:p>
        </c:txPr>
        <c:crossAx val="91749376"/>
        <c:crosses val="autoZero"/>
        <c:auto val="1"/>
        <c:lblAlgn val="ctr"/>
        <c:lblOffset val="100"/>
        <c:noMultiLvlLbl val="0"/>
      </c:catAx>
      <c:valAx>
        <c:axId val="91749376"/>
        <c:scaling>
          <c:orientation val="minMax"/>
          <c:max val="20"/>
        </c:scaling>
        <c:delete val="1"/>
        <c:axPos val="t"/>
        <c:numFmt formatCode="0.0_);[Red]\(0.0\)" sourceLinked="1"/>
        <c:majorTickMark val="out"/>
        <c:minorTickMark val="none"/>
        <c:tickLblPos val="none"/>
        <c:txPr>
          <a:bodyPr rot="-60000000" spcFirstLastPara="0" vertOverflow="ellipsis" vert="horz" wrap="square" anchor="ctr" anchorCtr="1"/>
          <a:lstStyle/>
          <a:p>
            <a:pPr>
              <a:defRPr lang="zh-CN" sz="800" b="0" i="0" u="none" strike="noStrike" kern="1200" baseline="0">
                <a:solidFill>
                  <a:srgbClr val="000000"/>
                </a:solidFill>
                <a:latin typeface="PMingLiU" panose="02020300000000000000" charset="-120"/>
                <a:ea typeface="PMingLiU" panose="02020300000000000000" charset="-120"/>
                <a:cs typeface="PMingLiU" panose="02020300000000000000" charset="-120"/>
              </a:defRPr>
            </a:pPr>
          </a:p>
        </c:txPr>
        <c:crossAx val="917478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c9480f57-7983-43b1-a19d-c74dbc2ffed2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800" b="0" i="0" u="none" strike="noStrike" baseline="0">
          <a:solidFill>
            <a:srgbClr val="000000"/>
          </a:solidFill>
          <a:latin typeface="PMingLiU" panose="02020300000000000000" charset="-120"/>
          <a:ea typeface="PMingLiU" panose="02020300000000000000" charset="-120"/>
          <a:cs typeface="PMingLiU" panose="02020300000000000000" charset="-120"/>
        </a:defRPr>
      </a:pPr>
    </a:p>
  </c:txPr>
  <c:externalData r:id="rId1">
    <c:autoUpdate val="0"/>
  </c:externalData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0000FF"/>
            </a:solidFill>
            <a:ln w="25400">
              <a:noFill/>
            </a:ln>
          </c:spPr>
          <c:invertIfNegative val="0"/>
          <c:dLbls>
            <c:delete val="1"/>
          </c:dLbls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91792896"/>
        <c:axId val="91794432"/>
      </c:barChart>
      <c:catAx>
        <c:axId val="91792896"/>
        <c:scaling>
          <c:orientation val="maxMin"/>
        </c:scaling>
        <c:delete val="1"/>
        <c:axPos val="l"/>
        <c:majorTickMark val="out"/>
        <c:minorTickMark val="none"/>
        <c:tickLblPos val="none"/>
        <c:txPr>
          <a:bodyPr rot="-60000000" spcFirstLastPara="0" vertOverflow="ellipsis" vert="horz" wrap="square" anchor="ctr" anchorCtr="1"/>
          <a:lstStyle/>
          <a:p>
            <a:pPr>
              <a:defRPr lang="zh-CN" sz="100" b="0" i="0" u="none" strike="noStrike" kern="1200" baseline="0">
                <a:solidFill>
                  <a:srgbClr val="000000"/>
                </a:solidFill>
                <a:latin typeface="PMingLiU" panose="02020300000000000000" charset="-120"/>
                <a:ea typeface="PMingLiU" panose="02020300000000000000" charset="-120"/>
                <a:cs typeface="PMingLiU" panose="02020300000000000000" charset="-120"/>
              </a:defRPr>
            </a:pPr>
          </a:p>
        </c:txPr>
        <c:crossAx val="91794432"/>
        <c:crosses val="autoZero"/>
        <c:auto val="1"/>
        <c:lblAlgn val="ctr"/>
        <c:lblOffset val="100"/>
        <c:noMultiLvlLbl val="0"/>
      </c:catAx>
      <c:valAx>
        <c:axId val="91794432"/>
        <c:scaling>
          <c:orientation val="minMax"/>
          <c:max val="20"/>
        </c:scaling>
        <c:delete val="1"/>
        <c:axPos val="t"/>
        <c:numFmt formatCode="General" sourceLinked="1"/>
        <c:majorTickMark val="out"/>
        <c:minorTickMark val="none"/>
        <c:tickLblPos val="none"/>
        <c:txPr>
          <a:bodyPr rot="-60000000" spcFirstLastPara="0" vertOverflow="ellipsis" vert="horz" wrap="square" anchor="ctr" anchorCtr="1"/>
          <a:lstStyle/>
          <a:p>
            <a:pPr>
              <a:defRPr lang="zh-CN" sz="100" b="0" i="0" u="none" strike="noStrike" kern="1200" baseline="0">
                <a:solidFill>
                  <a:srgbClr val="000000"/>
                </a:solidFill>
                <a:latin typeface="PMingLiU" panose="02020300000000000000" charset="-120"/>
                <a:ea typeface="PMingLiU" panose="02020300000000000000" charset="-120"/>
                <a:cs typeface="PMingLiU" panose="02020300000000000000" charset="-120"/>
              </a:defRPr>
            </a:pPr>
          </a:p>
        </c:txPr>
        <c:crossAx val="917928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877ce238-ef59-4758-a37d-226b60da1cc8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PMingLiU" panose="02020300000000000000" charset="-120"/>
          <a:ea typeface="PMingLiU" panose="02020300000000000000" charset="-120"/>
          <a:cs typeface="PMingLiU" panose="02020300000000000000" charset="-120"/>
        </a:defRPr>
      </a:pPr>
    </a:p>
  </c:txPr>
  <c:externalData r:id="rId1">
    <c:autoUpdate val="0"/>
  </c:externalData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0000FF"/>
            </a:solidFill>
            <a:ln w="25400">
              <a:noFill/>
            </a:ln>
          </c:spPr>
          <c:invertIfNegative val="0"/>
          <c:dLbls>
            <c:delete val="1"/>
          </c:dLbls>
          <c:val>
            <c:numRef>
              <c:f>{3,3,2,0,1,1,3,0,2,0,2,0,6,0,1,1,2,0,2,0,1,0,#N/A,#N/A,#N/A,#N/A,#N/A,#N/A}</c:f>
              <c:numCache>
                <c:formatCode>General</c:formatCode>
                <c:ptCount val="28"/>
                <c:pt idx="0">
                  <c:v>3</c:v>
                </c:pt>
                <c:pt idx="1">
                  <c:v>3</c:v>
                </c:pt>
                <c:pt idx="2">
                  <c:v>2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3</c:v>
                </c:pt>
                <c:pt idx="7">
                  <c:v>0</c:v>
                </c:pt>
                <c:pt idx="8">
                  <c:v>2</c:v>
                </c:pt>
                <c:pt idx="9">
                  <c:v>0</c:v>
                </c:pt>
                <c:pt idx="10">
                  <c:v>2</c:v>
                </c:pt>
                <c:pt idx="11">
                  <c:v>0</c:v>
                </c:pt>
                <c:pt idx="12">
                  <c:v>6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2</c:v>
                </c:pt>
                <c:pt idx="17">
                  <c:v>0</c:v>
                </c:pt>
                <c:pt idx="18">
                  <c:v>2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82423168"/>
        <c:axId val="82424960"/>
      </c:barChart>
      <c:catAx>
        <c:axId val="82423168"/>
        <c:scaling>
          <c:orientation val="maxMin"/>
        </c:scaling>
        <c:delete val="1"/>
        <c:axPos val="l"/>
        <c:majorTickMark val="out"/>
        <c:minorTickMark val="none"/>
        <c:tickLblPos val="none"/>
        <c:txPr>
          <a:bodyPr rot="-60000000" spcFirstLastPara="0" vertOverflow="ellipsis" vert="horz" wrap="square" anchor="ctr" anchorCtr="1"/>
          <a:lstStyle/>
          <a:p>
            <a:pPr>
              <a:defRPr lang="zh-CN" sz="800" b="0" i="0" u="none" strike="noStrike" kern="1200" baseline="0">
                <a:solidFill>
                  <a:srgbClr val="000000"/>
                </a:solidFill>
                <a:latin typeface="PMingLiU" panose="02020300000000000000" charset="-120"/>
                <a:ea typeface="PMingLiU" panose="02020300000000000000" charset="-120"/>
                <a:cs typeface="PMingLiU" panose="02020300000000000000" charset="-120"/>
              </a:defRPr>
            </a:pPr>
          </a:p>
        </c:txPr>
        <c:crossAx val="82424960"/>
        <c:crosses val="autoZero"/>
        <c:auto val="1"/>
        <c:lblAlgn val="ctr"/>
        <c:lblOffset val="100"/>
        <c:noMultiLvlLbl val="0"/>
      </c:catAx>
      <c:valAx>
        <c:axId val="82424960"/>
        <c:scaling>
          <c:orientation val="minMax"/>
          <c:max val="20"/>
        </c:scaling>
        <c:delete val="1"/>
        <c:axPos val="t"/>
        <c:numFmt formatCode="General" sourceLinked="1"/>
        <c:majorTickMark val="out"/>
        <c:minorTickMark val="none"/>
        <c:tickLblPos val="none"/>
        <c:txPr>
          <a:bodyPr rot="-60000000" spcFirstLastPara="0" vertOverflow="ellipsis" vert="horz" wrap="square" anchor="ctr" anchorCtr="1"/>
          <a:lstStyle/>
          <a:p>
            <a:pPr>
              <a:defRPr lang="zh-CN" sz="800" b="0" i="0" u="none" strike="noStrike" kern="1200" baseline="0">
                <a:solidFill>
                  <a:srgbClr val="000000"/>
                </a:solidFill>
                <a:latin typeface="PMingLiU" panose="02020300000000000000" charset="-120"/>
                <a:ea typeface="PMingLiU" panose="02020300000000000000" charset="-120"/>
                <a:cs typeface="PMingLiU" panose="02020300000000000000" charset="-120"/>
              </a:defRPr>
            </a:pPr>
          </a:p>
        </c:txPr>
        <c:crossAx val="824231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ec091dce-6e50-43bc-a55a-64530708360d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800" b="0" i="0" u="none" strike="noStrike" baseline="0">
          <a:solidFill>
            <a:srgbClr val="000000"/>
          </a:solidFill>
          <a:latin typeface="PMingLiU" panose="02020300000000000000" charset="-120"/>
          <a:ea typeface="PMingLiU" panose="02020300000000000000" charset="-120"/>
          <a:cs typeface="PMingLiU" panose="02020300000000000000" charset="-120"/>
        </a:defRPr>
      </a:pPr>
    </a:p>
  </c:txPr>
  <c:externalData r:id="rId1">
    <c:autoUpdate val="0"/>
  </c:externalData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82816000"/>
        <c:axId val="82916096"/>
      </c:barChart>
      <c:catAx>
        <c:axId val="82816000"/>
        <c:scaling>
          <c:orientation val="maxMin"/>
        </c:scaling>
        <c:delete val="1"/>
        <c:axPos val="l"/>
        <c:majorTickMark val="out"/>
        <c:minorTickMark val="none"/>
        <c:tickLblPos val="none"/>
        <c:txPr>
          <a:bodyPr rot="-60000000" spcFirstLastPara="0" vertOverflow="ellipsis" vert="horz" wrap="square" anchor="ctr" anchorCtr="1"/>
          <a:lstStyle/>
          <a:p>
            <a:pPr>
              <a:defRPr lang="zh-CN" sz="800" b="0" i="0" u="none" strike="noStrike" kern="1200" baseline="0">
                <a:solidFill>
                  <a:srgbClr val="000000"/>
                </a:solidFill>
                <a:latin typeface="PMingLiU" panose="02020300000000000000" charset="-120"/>
                <a:ea typeface="PMingLiU" panose="02020300000000000000" charset="-120"/>
                <a:cs typeface="PMingLiU" panose="02020300000000000000" charset="-120"/>
              </a:defRPr>
            </a:pPr>
          </a:p>
        </c:txPr>
        <c:crossAx val="82916096"/>
        <c:crosses val="autoZero"/>
        <c:auto val="1"/>
        <c:lblAlgn val="ctr"/>
        <c:lblOffset val="100"/>
        <c:noMultiLvlLbl val="0"/>
      </c:catAx>
      <c:valAx>
        <c:axId val="82916096"/>
        <c:scaling>
          <c:orientation val="minMax"/>
          <c:max val="20"/>
        </c:scaling>
        <c:delete val="1"/>
        <c:axPos val="t"/>
        <c:majorTickMark val="out"/>
        <c:minorTickMark val="none"/>
        <c:tickLblPos val="none"/>
        <c:txPr>
          <a:bodyPr rot="-60000000" spcFirstLastPara="0" vertOverflow="ellipsis" vert="horz" wrap="square" anchor="ctr" anchorCtr="1"/>
          <a:lstStyle/>
          <a:p>
            <a:pPr>
              <a:defRPr lang="zh-CN" sz="800" b="0" i="0" u="none" strike="noStrike" kern="1200" baseline="0">
                <a:solidFill>
                  <a:srgbClr val="000000"/>
                </a:solidFill>
                <a:latin typeface="PMingLiU" panose="02020300000000000000" charset="-120"/>
                <a:ea typeface="PMingLiU" panose="02020300000000000000" charset="-120"/>
                <a:cs typeface="PMingLiU" panose="02020300000000000000" charset="-120"/>
              </a:defRPr>
            </a:pPr>
          </a:p>
        </c:txPr>
        <c:crossAx val="828160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a1a482b6-8adc-46ec-a94b-2b80bcdda646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800" b="0" i="0" u="none" strike="noStrike" baseline="0">
          <a:solidFill>
            <a:srgbClr val="000000"/>
          </a:solidFill>
          <a:latin typeface="PMingLiU" panose="02020300000000000000" charset="-120"/>
          <a:ea typeface="PMingLiU" panose="02020300000000000000" charset="-120"/>
          <a:cs typeface="PMingLiU" panose="02020300000000000000" charset="-120"/>
        </a:defRPr>
      </a:pPr>
    </a:p>
  </c:txPr>
  <c:externalData r:id="rId1">
    <c:autoUpdate val="0"/>
  </c:externalData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82816000"/>
        <c:axId val="82916096"/>
      </c:barChart>
      <c:catAx>
        <c:axId val="82816000"/>
        <c:scaling>
          <c:orientation val="maxMin"/>
        </c:scaling>
        <c:delete val="1"/>
        <c:axPos val="l"/>
        <c:majorTickMark val="out"/>
        <c:minorTickMark val="none"/>
        <c:tickLblPos val="none"/>
        <c:txPr>
          <a:bodyPr rot="-60000000" spcFirstLastPara="0" vertOverflow="ellipsis" vert="horz" wrap="square" anchor="ctr" anchorCtr="1"/>
          <a:lstStyle/>
          <a:p>
            <a:pPr>
              <a:defRPr lang="zh-CN" sz="800" b="0" i="0" u="none" strike="noStrike" kern="1200" baseline="0">
                <a:solidFill>
                  <a:srgbClr val="000000"/>
                </a:solidFill>
                <a:latin typeface="PMingLiU" panose="02020300000000000000" charset="-120"/>
                <a:ea typeface="PMingLiU" panose="02020300000000000000" charset="-120"/>
                <a:cs typeface="PMingLiU" panose="02020300000000000000" charset="-120"/>
              </a:defRPr>
            </a:pPr>
          </a:p>
        </c:txPr>
        <c:crossAx val="82916096"/>
        <c:crosses val="autoZero"/>
        <c:auto val="1"/>
        <c:lblAlgn val="ctr"/>
        <c:lblOffset val="100"/>
        <c:noMultiLvlLbl val="0"/>
      </c:catAx>
      <c:valAx>
        <c:axId val="82916096"/>
        <c:scaling>
          <c:orientation val="minMax"/>
          <c:max val="20"/>
        </c:scaling>
        <c:delete val="1"/>
        <c:axPos val="t"/>
        <c:majorTickMark val="out"/>
        <c:minorTickMark val="none"/>
        <c:tickLblPos val="none"/>
        <c:txPr>
          <a:bodyPr rot="-60000000" spcFirstLastPara="0" vertOverflow="ellipsis" vert="horz" wrap="square" anchor="ctr" anchorCtr="1"/>
          <a:lstStyle/>
          <a:p>
            <a:pPr>
              <a:defRPr lang="zh-CN" sz="800" b="0" i="0" u="none" strike="noStrike" kern="1200" baseline="0">
                <a:solidFill>
                  <a:srgbClr val="000000"/>
                </a:solidFill>
                <a:latin typeface="PMingLiU" panose="02020300000000000000" charset="-120"/>
                <a:ea typeface="PMingLiU" panose="02020300000000000000" charset="-120"/>
                <a:cs typeface="PMingLiU" panose="02020300000000000000" charset="-120"/>
              </a:defRPr>
            </a:pPr>
          </a:p>
        </c:txPr>
        <c:crossAx val="828160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2becb8b4-2029-4e8b-9e1e-c6edb4a1d6da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800" b="0" i="0" u="none" strike="noStrike" baseline="0">
          <a:solidFill>
            <a:srgbClr val="000000"/>
          </a:solidFill>
          <a:latin typeface="PMingLiU" panose="02020300000000000000" charset="-120"/>
          <a:ea typeface="PMingLiU" panose="02020300000000000000" charset="-120"/>
          <a:cs typeface="PMingLiU" panose="02020300000000000000" charset="-120"/>
        </a:defRPr>
      </a:pPr>
    </a:p>
  </c:txPr>
  <c:externalData r:id="rId1">
    <c:autoUpdate val="0"/>
  </c:externalData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0000FF"/>
            </a:solidFill>
            <a:ln w="25400">
              <a:noFill/>
            </a:ln>
          </c:spPr>
          <c:invertIfNegative val="0"/>
          <c:dLbls>
            <c:delete val="1"/>
          </c:dLbls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82963840"/>
        <c:axId val="89851008"/>
      </c:barChart>
      <c:catAx>
        <c:axId val="82963840"/>
        <c:scaling>
          <c:orientation val="maxMin"/>
        </c:scaling>
        <c:delete val="1"/>
        <c:axPos val="l"/>
        <c:majorTickMark val="out"/>
        <c:minorTickMark val="none"/>
        <c:tickLblPos val="none"/>
        <c:txPr>
          <a:bodyPr rot="-60000000" spcFirstLastPara="0" vertOverflow="ellipsis" vert="horz" wrap="square" anchor="ctr" anchorCtr="1"/>
          <a:lstStyle/>
          <a:p>
            <a:pPr>
              <a:defRPr lang="zh-CN" sz="100" b="0" i="0" u="none" strike="noStrike" kern="1200" baseline="0">
                <a:solidFill>
                  <a:srgbClr val="000000"/>
                </a:solidFill>
                <a:latin typeface="PMingLiU" panose="02020300000000000000" charset="-120"/>
                <a:ea typeface="PMingLiU" panose="02020300000000000000" charset="-120"/>
                <a:cs typeface="PMingLiU" panose="02020300000000000000" charset="-120"/>
              </a:defRPr>
            </a:pPr>
          </a:p>
        </c:txPr>
        <c:crossAx val="89851008"/>
        <c:crosses val="autoZero"/>
        <c:auto val="1"/>
        <c:lblAlgn val="ctr"/>
        <c:lblOffset val="100"/>
        <c:noMultiLvlLbl val="0"/>
      </c:catAx>
      <c:valAx>
        <c:axId val="89851008"/>
        <c:scaling>
          <c:orientation val="minMax"/>
          <c:max val="20"/>
        </c:scaling>
        <c:delete val="1"/>
        <c:axPos val="t"/>
        <c:numFmt formatCode="General" sourceLinked="1"/>
        <c:majorTickMark val="out"/>
        <c:minorTickMark val="none"/>
        <c:tickLblPos val="none"/>
        <c:txPr>
          <a:bodyPr rot="-60000000" spcFirstLastPara="0" vertOverflow="ellipsis" vert="horz" wrap="square" anchor="ctr" anchorCtr="1"/>
          <a:lstStyle/>
          <a:p>
            <a:pPr>
              <a:defRPr lang="zh-CN" sz="100" b="0" i="0" u="none" strike="noStrike" kern="1200" baseline="0">
                <a:solidFill>
                  <a:srgbClr val="000000"/>
                </a:solidFill>
                <a:latin typeface="PMingLiU" panose="02020300000000000000" charset="-120"/>
                <a:ea typeface="PMingLiU" panose="02020300000000000000" charset="-120"/>
                <a:cs typeface="PMingLiU" panose="02020300000000000000" charset="-120"/>
              </a:defRPr>
            </a:pPr>
          </a:p>
        </c:txPr>
        <c:crossAx val="829638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06380e67-b483-427b-9280-32df40e64dc9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PMingLiU" panose="02020300000000000000" charset="-120"/>
          <a:ea typeface="PMingLiU" panose="02020300000000000000" charset="-120"/>
          <a:cs typeface="PMingLiU" panose="02020300000000000000" charset="-120"/>
        </a:defRPr>
      </a:pPr>
    </a:p>
  </c:txPr>
  <c:externalData r:id="rId1">
    <c:autoUpdate val="0"/>
  </c:externalData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0000FF"/>
            </a:solidFill>
            <a:ln w="25400">
              <a:noFill/>
            </a:ln>
          </c:spPr>
          <c:invertIfNegative val="0"/>
          <c:dLbls>
            <c:delete val="1"/>
          </c:dLbls>
          <c:val>
            <c:numRef>
              <c:f>{1,3,4,0,2,1,2,0,3,0,3,3,9,0,1,1,1,0,3,0,3,0,#N/A,#N/A,#N/A,#N/A,#N/A,#N/A}</c:f>
              <c:numCache>
                <c:formatCode>General</c:formatCode>
                <c:ptCount val="28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0</c:v>
                </c:pt>
                <c:pt idx="4">
                  <c:v>2</c:v>
                </c:pt>
                <c:pt idx="5">
                  <c:v>1</c:v>
                </c:pt>
                <c:pt idx="6">
                  <c:v>2</c:v>
                </c:pt>
                <c:pt idx="7">
                  <c:v>0</c:v>
                </c:pt>
                <c:pt idx="8">
                  <c:v>3</c:v>
                </c:pt>
                <c:pt idx="9">
                  <c:v>0</c:v>
                </c:pt>
                <c:pt idx="10">
                  <c:v>3</c:v>
                </c:pt>
                <c:pt idx="11">
                  <c:v>3</c:v>
                </c:pt>
                <c:pt idx="12">
                  <c:v>9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3</c:v>
                </c:pt>
                <c:pt idx="19">
                  <c:v>0</c:v>
                </c:pt>
                <c:pt idx="20">
                  <c:v>3</c:v>
                </c:pt>
                <c:pt idx="21">
                  <c:v>0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89903488"/>
        <c:axId val="89905024"/>
      </c:barChart>
      <c:catAx>
        <c:axId val="89903488"/>
        <c:scaling>
          <c:orientation val="maxMin"/>
        </c:scaling>
        <c:delete val="1"/>
        <c:axPos val="l"/>
        <c:majorTickMark val="out"/>
        <c:minorTickMark val="none"/>
        <c:tickLblPos val="none"/>
        <c:txPr>
          <a:bodyPr rot="-60000000" spcFirstLastPara="0" vertOverflow="ellipsis" vert="horz" wrap="square" anchor="ctr" anchorCtr="1"/>
          <a:lstStyle/>
          <a:p>
            <a:pPr>
              <a:defRPr lang="zh-CN" sz="800" b="0" i="0" u="none" strike="noStrike" kern="1200" baseline="0">
                <a:solidFill>
                  <a:srgbClr val="000000"/>
                </a:solidFill>
                <a:latin typeface="PMingLiU" panose="02020300000000000000" charset="-120"/>
                <a:ea typeface="PMingLiU" panose="02020300000000000000" charset="-120"/>
                <a:cs typeface="PMingLiU" panose="02020300000000000000" charset="-120"/>
              </a:defRPr>
            </a:pPr>
          </a:p>
        </c:txPr>
        <c:crossAx val="89905024"/>
        <c:crosses val="autoZero"/>
        <c:auto val="1"/>
        <c:lblAlgn val="ctr"/>
        <c:lblOffset val="100"/>
        <c:noMultiLvlLbl val="0"/>
      </c:catAx>
      <c:valAx>
        <c:axId val="89905024"/>
        <c:scaling>
          <c:orientation val="minMax"/>
          <c:max val="20"/>
        </c:scaling>
        <c:delete val="1"/>
        <c:axPos val="t"/>
        <c:numFmt formatCode="General" sourceLinked="1"/>
        <c:majorTickMark val="out"/>
        <c:minorTickMark val="none"/>
        <c:tickLblPos val="none"/>
        <c:txPr>
          <a:bodyPr rot="-60000000" spcFirstLastPara="0" vertOverflow="ellipsis" vert="horz" wrap="square" anchor="ctr" anchorCtr="1"/>
          <a:lstStyle/>
          <a:p>
            <a:pPr>
              <a:defRPr lang="zh-CN" sz="800" b="0" i="0" u="none" strike="noStrike" kern="1200" baseline="0">
                <a:solidFill>
                  <a:srgbClr val="000000"/>
                </a:solidFill>
                <a:latin typeface="PMingLiU" panose="02020300000000000000" charset="-120"/>
                <a:ea typeface="PMingLiU" panose="02020300000000000000" charset="-120"/>
                <a:cs typeface="PMingLiU" panose="02020300000000000000" charset="-120"/>
              </a:defRPr>
            </a:pPr>
          </a:p>
        </c:txPr>
        <c:crossAx val="8990348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22f3af41-bf94-4f71-8257-117d3747a855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800" b="0" i="0" u="none" strike="noStrike" baseline="0">
          <a:solidFill>
            <a:srgbClr val="000000"/>
          </a:solidFill>
          <a:latin typeface="PMingLiU" panose="02020300000000000000" charset="-120"/>
          <a:ea typeface="PMingLiU" panose="02020300000000000000" charset="-120"/>
          <a:cs typeface="PMingLiU" panose="02020300000000000000" charset="-120"/>
        </a:defRPr>
      </a:pPr>
    </a:p>
  </c:txPr>
  <c:externalData r:id="rId1">
    <c:autoUpdate val="0"/>
  </c:externalData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0000FF"/>
            </a:solidFill>
            <a:ln w="25400">
              <a:noFill/>
            </a:ln>
          </c:spPr>
          <c:invertIfNegative val="0"/>
          <c:dLbls>
            <c:delete val="1"/>
          </c:dLbls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91578752"/>
        <c:axId val="91580288"/>
      </c:barChart>
      <c:catAx>
        <c:axId val="91578752"/>
        <c:scaling>
          <c:orientation val="maxMin"/>
        </c:scaling>
        <c:delete val="1"/>
        <c:axPos val="l"/>
        <c:majorTickMark val="out"/>
        <c:minorTickMark val="none"/>
        <c:tickLblPos val="none"/>
        <c:txPr>
          <a:bodyPr rot="-60000000" spcFirstLastPara="0" vertOverflow="ellipsis" vert="horz" wrap="square" anchor="ctr" anchorCtr="1"/>
          <a:lstStyle/>
          <a:p>
            <a:pPr>
              <a:defRPr lang="zh-CN" sz="100" b="0" i="0" u="none" strike="noStrike" kern="1200" baseline="0">
                <a:solidFill>
                  <a:srgbClr val="000000"/>
                </a:solidFill>
                <a:latin typeface="PMingLiU" panose="02020300000000000000" charset="-120"/>
                <a:ea typeface="PMingLiU" panose="02020300000000000000" charset="-120"/>
                <a:cs typeface="PMingLiU" panose="02020300000000000000" charset="-120"/>
              </a:defRPr>
            </a:pPr>
          </a:p>
        </c:txPr>
        <c:crossAx val="91580288"/>
        <c:crosses val="autoZero"/>
        <c:auto val="1"/>
        <c:lblAlgn val="ctr"/>
        <c:lblOffset val="100"/>
        <c:noMultiLvlLbl val="0"/>
      </c:catAx>
      <c:valAx>
        <c:axId val="91580288"/>
        <c:scaling>
          <c:orientation val="minMax"/>
          <c:max val="20"/>
        </c:scaling>
        <c:delete val="1"/>
        <c:axPos val="t"/>
        <c:numFmt formatCode="General" sourceLinked="1"/>
        <c:majorTickMark val="out"/>
        <c:minorTickMark val="none"/>
        <c:tickLblPos val="none"/>
        <c:txPr>
          <a:bodyPr rot="-60000000" spcFirstLastPara="0" vertOverflow="ellipsis" vert="horz" wrap="square" anchor="ctr" anchorCtr="1"/>
          <a:lstStyle/>
          <a:p>
            <a:pPr>
              <a:defRPr lang="zh-CN" sz="100" b="0" i="0" u="none" strike="noStrike" kern="1200" baseline="0">
                <a:solidFill>
                  <a:srgbClr val="000000"/>
                </a:solidFill>
                <a:latin typeface="PMingLiU" panose="02020300000000000000" charset="-120"/>
                <a:ea typeface="PMingLiU" panose="02020300000000000000" charset="-120"/>
                <a:cs typeface="PMingLiU" panose="02020300000000000000" charset="-120"/>
              </a:defRPr>
            </a:pPr>
          </a:p>
        </c:txPr>
        <c:crossAx val="915787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9de4540b-8fd4-43d6-9955-f92890a36d21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PMingLiU" panose="02020300000000000000" charset="-120"/>
          <a:ea typeface="PMingLiU" panose="02020300000000000000" charset="-120"/>
          <a:cs typeface="PMingLiU" panose="02020300000000000000" charset="-120"/>
        </a:defRPr>
      </a:pPr>
    </a:p>
  </c:txPr>
  <c:externalData r:id="rId1">
    <c:autoUpdate val="0"/>
  </c:externalData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9999FF"/>
            </a:solidFill>
            <a:ln w="25400">
              <a:noFill/>
            </a:ln>
          </c:spPr>
          <c:invertIfNegative val="0"/>
          <c:dLbls>
            <c:delete val="1"/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91656960"/>
        <c:axId val="91658496"/>
      </c:barChart>
      <c:catAx>
        <c:axId val="91656960"/>
        <c:scaling>
          <c:orientation val="maxMin"/>
        </c:scaling>
        <c:delete val="1"/>
        <c:axPos val="l"/>
        <c:majorTickMark val="out"/>
        <c:minorTickMark val="none"/>
        <c:tickLblPos val="none"/>
        <c:txPr>
          <a:bodyPr rot="-60000000" spcFirstLastPara="0" vertOverflow="ellipsis" vert="horz" wrap="square" anchor="ctr" anchorCtr="1"/>
          <a:lstStyle/>
          <a:p>
            <a:pPr>
              <a:defRPr lang="zh-CN" sz="800" b="0" i="0" u="none" strike="noStrike" kern="1200" baseline="0">
                <a:solidFill>
                  <a:srgbClr val="000000"/>
                </a:solidFill>
                <a:latin typeface="PMingLiU" panose="02020300000000000000" charset="-120"/>
                <a:ea typeface="PMingLiU" panose="02020300000000000000" charset="-120"/>
                <a:cs typeface="PMingLiU" panose="02020300000000000000" charset="-120"/>
              </a:defRPr>
            </a:pPr>
          </a:p>
        </c:txPr>
        <c:crossAx val="91658496"/>
        <c:crosses val="autoZero"/>
        <c:auto val="1"/>
        <c:lblAlgn val="ctr"/>
        <c:lblOffset val="100"/>
        <c:noMultiLvlLbl val="0"/>
      </c:catAx>
      <c:valAx>
        <c:axId val="91658496"/>
        <c:scaling>
          <c:orientation val="minMax"/>
          <c:max val="20"/>
        </c:scaling>
        <c:delete val="1"/>
        <c:axPos val="t"/>
        <c:numFmt formatCode="General" sourceLinked="1"/>
        <c:majorTickMark val="out"/>
        <c:minorTickMark val="none"/>
        <c:tickLblPos val="none"/>
        <c:txPr>
          <a:bodyPr rot="-60000000" spcFirstLastPara="0" vertOverflow="ellipsis" vert="horz" wrap="square" anchor="ctr" anchorCtr="1"/>
          <a:lstStyle/>
          <a:p>
            <a:pPr>
              <a:defRPr lang="zh-CN" sz="800" b="0" i="0" u="none" strike="noStrike" kern="1200" baseline="0">
                <a:solidFill>
                  <a:srgbClr val="000000"/>
                </a:solidFill>
                <a:latin typeface="PMingLiU" panose="02020300000000000000" charset="-120"/>
                <a:ea typeface="PMingLiU" panose="02020300000000000000" charset="-120"/>
                <a:cs typeface="PMingLiU" panose="02020300000000000000" charset="-120"/>
              </a:defRPr>
            </a:pPr>
          </a:p>
        </c:txPr>
        <c:crossAx val="9165696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57660922-08d9-453e-82e5-092295690c02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800" b="0" i="0" u="none" strike="noStrike" baseline="0">
          <a:solidFill>
            <a:srgbClr val="000000"/>
          </a:solidFill>
          <a:latin typeface="PMingLiU" panose="02020300000000000000" charset="-120"/>
          <a:ea typeface="PMingLiU" panose="02020300000000000000" charset="-120"/>
          <a:cs typeface="PMingLiU" panose="02020300000000000000" charset="-120"/>
        </a:defRPr>
      </a:pPr>
    </a:p>
  </c:txPr>
  <c:externalData r:id="rId1">
    <c:autoUpdate val="0"/>
  </c:externalData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0000FF"/>
            </a:solidFill>
            <a:ln w="25400">
              <a:noFill/>
            </a:ln>
          </c:spPr>
          <c:invertIfNegative val="0"/>
          <c:dLbls>
            <c:delete val="1"/>
          </c:dLbls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91706496"/>
        <c:axId val="91708032"/>
      </c:barChart>
      <c:catAx>
        <c:axId val="91706496"/>
        <c:scaling>
          <c:orientation val="maxMin"/>
        </c:scaling>
        <c:delete val="1"/>
        <c:axPos val="l"/>
        <c:majorTickMark val="out"/>
        <c:minorTickMark val="none"/>
        <c:tickLblPos val="none"/>
        <c:txPr>
          <a:bodyPr rot="-60000000" spcFirstLastPara="0" vertOverflow="ellipsis" vert="horz" wrap="square" anchor="ctr" anchorCtr="1"/>
          <a:lstStyle/>
          <a:p>
            <a:pPr>
              <a:defRPr lang="zh-CN" sz="100" b="0" i="0" u="none" strike="noStrike" kern="1200" baseline="0">
                <a:solidFill>
                  <a:srgbClr val="000000"/>
                </a:solidFill>
                <a:latin typeface="PMingLiU" panose="02020300000000000000" charset="-120"/>
                <a:ea typeface="PMingLiU" panose="02020300000000000000" charset="-120"/>
                <a:cs typeface="PMingLiU" panose="02020300000000000000" charset="-120"/>
              </a:defRPr>
            </a:pPr>
          </a:p>
        </c:txPr>
        <c:crossAx val="91708032"/>
        <c:crosses val="autoZero"/>
        <c:auto val="1"/>
        <c:lblAlgn val="ctr"/>
        <c:lblOffset val="100"/>
        <c:noMultiLvlLbl val="0"/>
      </c:catAx>
      <c:valAx>
        <c:axId val="91708032"/>
        <c:scaling>
          <c:orientation val="minMax"/>
          <c:max val="20"/>
        </c:scaling>
        <c:delete val="1"/>
        <c:axPos val="t"/>
        <c:numFmt formatCode="General" sourceLinked="1"/>
        <c:majorTickMark val="out"/>
        <c:minorTickMark val="none"/>
        <c:tickLblPos val="none"/>
        <c:txPr>
          <a:bodyPr rot="-60000000" spcFirstLastPara="0" vertOverflow="ellipsis" vert="horz" wrap="square" anchor="ctr" anchorCtr="1"/>
          <a:lstStyle/>
          <a:p>
            <a:pPr>
              <a:defRPr lang="zh-CN" sz="100" b="0" i="0" u="none" strike="noStrike" kern="1200" baseline="0">
                <a:solidFill>
                  <a:srgbClr val="000000"/>
                </a:solidFill>
                <a:latin typeface="PMingLiU" panose="02020300000000000000" charset="-120"/>
                <a:ea typeface="PMingLiU" panose="02020300000000000000" charset="-120"/>
                <a:cs typeface="PMingLiU" panose="02020300000000000000" charset="-120"/>
              </a:defRPr>
            </a:pPr>
          </a:p>
        </c:txPr>
        <c:crossAx val="917064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ad78468e-45f1-40b9-b2e5-efc63f010c6f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PMingLiU" panose="02020300000000000000" charset="-120"/>
          <a:ea typeface="PMingLiU" panose="02020300000000000000" charset="-120"/>
          <a:cs typeface="PMingLiU" panose="02020300000000000000" charset="-120"/>
        </a:defRPr>
      </a:pPr>
    </a:p>
  </c:txPr>
  <c:externalData r:id="rId1">
    <c:autoUpdate val="0"/>
  </c:externalData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158682976556847"/>
          <c:y val="0.0455456427791512"/>
          <c:w val="0.961662842050909"/>
          <c:h val="0.94851576859894"/>
        </c:manualLayout>
      </c:layout>
      <c:barChart>
        <c:barDir val="bar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91747840"/>
        <c:axId val="91749376"/>
      </c:barChart>
      <c:catAx>
        <c:axId val="91747840"/>
        <c:scaling>
          <c:orientation val="maxMin"/>
        </c:scaling>
        <c:delete val="1"/>
        <c:axPos val="l"/>
        <c:majorTickMark val="out"/>
        <c:minorTickMark val="none"/>
        <c:tickLblPos val="none"/>
        <c:txPr>
          <a:bodyPr rot="-60000000" spcFirstLastPara="0" vertOverflow="ellipsis" vert="horz" wrap="square" anchor="ctr" anchorCtr="1"/>
          <a:lstStyle/>
          <a:p>
            <a:pPr>
              <a:defRPr lang="zh-CN" sz="800" b="0" i="0" u="none" strike="noStrike" kern="1200" baseline="0">
                <a:solidFill>
                  <a:srgbClr val="000000"/>
                </a:solidFill>
                <a:latin typeface="PMingLiU" panose="02020300000000000000" charset="-120"/>
                <a:ea typeface="PMingLiU" panose="02020300000000000000" charset="-120"/>
                <a:cs typeface="PMingLiU" panose="02020300000000000000" charset="-120"/>
              </a:defRPr>
            </a:pPr>
          </a:p>
        </c:txPr>
        <c:crossAx val="91749376"/>
        <c:crosses val="autoZero"/>
        <c:auto val="1"/>
        <c:lblAlgn val="ctr"/>
        <c:lblOffset val="100"/>
        <c:noMultiLvlLbl val="0"/>
      </c:catAx>
      <c:valAx>
        <c:axId val="91749376"/>
        <c:scaling>
          <c:orientation val="minMax"/>
          <c:max val="20"/>
        </c:scaling>
        <c:delete val="1"/>
        <c:axPos val="t"/>
        <c:numFmt formatCode="0.0_);[Red]\(0.0\)" sourceLinked="1"/>
        <c:majorTickMark val="out"/>
        <c:minorTickMark val="none"/>
        <c:tickLblPos val="none"/>
        <c:txPr>
          <a:bodyPr rot="-60000000" spcFirstLastPara="0" vertOverflow="ellipsis" vert="horz" wrap="square" anchor="ctr" anchorCtr="1"/>
          <a:lstStyle/>
          <a:p>
            <a:pPr>
              <a:defRPr lang="zh-CN" sz="800" b="0" i="0" u="none" strike="noStrike" kern="1200" baseline="0">
                <a:solidFill>
                  <a:srgbClr val="000000"/>
                </a:solidFill>
                <a:latin typeface="PMingLiU" panose="02020300000000000000" charset="-120"/>
                <a:ea typeface="PMingLiU" panose="02020300000000000000" charset="-120"/>
                <a:cs typeface="PMingLiU" panose="02020300000000000000" charset="-120"/>
              </a:defRPr>
            </a:pPr>
          </a:p>
        </c:txPr>
        <c:crossAx val="917478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c9480f57-7983-43b1-a19d-c74dbc2ffed2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800" b="0" i="0" u="none" strike="noStrike" baseline="0">
          <a:solidFill>
            <a:srgbClr val="000000"/>
          </a:solidFill>
          <a:latin typeface="PMingLiU" panose="02020300000000000000" charset="-120"/>
          <a:ea typeface="PMingLiU" panose="02020300000000000000" charset="-120"/>
          <a:cs typeface="PMingLiU" panose="02020300000000000000" charset="-120"/>
        </a:defRPr>
      </a:pPr>
    </a:p>
  </c:txPr>
  <c:externalData r:id="rId1">
    <c:autoUpdate val="0"/>
  </c:externalData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0000FF"/>
            </a:solidFill>
            <a:ln w="25400">
              <a:noFill/>
            </a:ln>
          </c:spPr>
          <c:invertIfNegative val="0"/>
          <c:dLbls>
            <c:delete val="1"/>
          </c:dLbls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91792896"/>
        <c:axId val="91794432"/>
      </c:barChart>
      <c:catAx>
        <c:axId val="91792896"/>
        <c:scaling>
          <c:orientation val="maxMin"/>
        </c:scaling>
        <c:delete val="1"/>
        <c:axPos val="l"/>
        <c:majorTickMark val="out"/>
        <c:minorTickMark val="none"/>
        <c:tickLblPos val="none"/>
        <c:txPr>
          <a:bodyPr rot="-60000000" spcFirstLastPara="0" vertOverflow="ellipsis" vert="horz" wrap="square" anchor="ctr" anchorCtr="1"/>
          <a:lstStyle/>
          <a:p>
            <a:pPr>
              <a:defRPr lang="zh-CN" sz="100" b="0" i="0" u="none" strike="noStrike" kern="1200" baseline="0">
                <a:solidFill>
                  <a:srgbClr val="000000"/>
                </a:solidFill>
                <a:latin typeface="PMingLiU" panose="02020300000000000000" charset="-120"/>
                <a:ea typeface="PMingLiU" panose="02020300000000000000" charset="-120"/>
                <a:cs typeface="PMingLiU" panose="02020300000000000000" charset="-120"/>
              </a:defRPr>
            </a:pPr>
          </a:p>
        </c:txPr>
        <c:crossAx val="91794432"/>
        <c:crosses val="autoZero"/>
        <c:auto val="1"/>
        <c:lblAlgn val="ctr"/>
        <c:lblOffset val="100"/>
        <c:noMultiLvlLbl val="0"/>
      </c:catAx>
      <c:valAx>
        <c:axId val="91794432"/>
        <c:scaling>
          <c:orientation val="minMax"/>
          <c:max val="20"/>
        </c:scaling>
        <c:delete val="1"/>
        <c:axPos val="t"/>
        <c:numFmt formatCode="General" sourceLinked="1"/>
        <c:majorTickMark val="out"/>
        <c:minorTickMark val="none"/>
        <c:tickLblPos val="none"/>
        <c:txPr>
          <a:bodyPr rot="-60000000" spcFirstLastPara="0" vertOverflow="ellipsis" vert="horz" wrap="square" anchor="ctr" anchorCtr="1"/>
          <a:lstStyle/>
          <a:p>
            <a:pPr>
              <a:defRPr lang="zh-CN" sz="100" b="0" i="0" u="none" strike="noStrike" kern="1200" baseline="0">
                <a:solidFill>
                  <a:srgbClr val="000000"/>
                </a:solidFill>
                <a:latin typeface="PMingLiU" panose="02020300000000000000" charset="-120"/>
                <a:ea typeface="PMingLiU" panose="02020300000000000000" charset="-120"/>
                <a:cs typeface="PMingLiU" panose="02020300000000000000" charset="-120"/>
              </a:defRPr>
            </a:pPr>
          </a:p>
        </c:txPr>
        <c:crossAx val="917928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877ce238-ef59-4758-a37d-226b60da1cc8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PMingLiU" panose="02020300000000000000" charset="-120"/>
          <a:ea typeface="PMingLiU" panose="02020300000000000000" charset="-120"/>
          <a:cs typeface="PMingLiU" panose="02020300000000000000" charset="-120"/>
        </a:defRPr>
      </a:pPr>
    </a:p>
  </c:txPr>
  <c:externalData r:id="rId1">
    <c:autoUpdate val="0"/>
  </c:externalData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0000FF"/>
            </a:solidFill>
            <a:ln w="25400">
              <a:noFill/>
            </a:ln>
          </c:spPr>
          <c:invertIfNegative val="0"/>
          <c:dLbls>
            <c:delete val="1"/>
          </c:dLbls>
          <c:val>
            <c:numRef>
              <c:f>[6]第二工程时间观测表!$AF$7:$AF$34</c:f>
              <c:numCache>
                <c:formatCode>General</c:formatCode>
                <c:ptCount val="28"/>
                <c:pt idx="0">
                  <c:v>3</c:v>
                </c:pt>
                <c:pt idx="1">
                  <c:v>3</c:v>
                </c:pt>
                <c:pt idx="2">
                  <c:v>2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3</c:v>
                </c:pt>
                <c:pt idx="7">
                  <c:v>0</c:v>
                </c:pt>
                <c:pt idx="8">
                  <c:v>2</c:v>
                </c:pt>
                <c:pt idx="9">
                  <c:v>0</c:v>
                </c:pt>
                <c:pt idx="10">
                  <c:v>2</c:v>
                </c:pt>
                <c:pt idx="11">
                  <c:v>0</c:v>
                </c:pt>
                <c:pt idx="12">
                  <c:v>6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2</c:v>
                </c:pt>
                <c:pt idx="17">
                  <c:v>0</c:v>
                </c:pt>
                <c:pt idx="18">
                  <c:v>2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82423168"/>
        <c:axId val="82424960"/>
      </c:barChart>
      <c:catAx>
        <c:axId val="82423168"/>
        <c:scaling>
          <c:orientation val="maxMin"/>
        </c:scaling>
        <c:delete val="1"/>
        <c:axPos val="l"/>
        <c:majorTickMark val="out"/>
        <c:minorTickMark val="none"/>
        <c:tickLblPos val="none"/>
        <c:txPr>
          <a:bodyPr rot="-60000000" spcFirstLastPara="0" vertOverflow="ellipsis" vert="horz" wrap="square" anchor="ctr" anchorCtr="1"/>
          <a:lstStyle/>
          <a:p>
            <a:pPr>
              <a:defRPr lang="zh-CN" sz="800" b="0" i="0" u="none" strike="noStrike" kern="1200" baseline="0">
                <a:solidFill>
                  <a:srgbClr val="000000"/>
                </a:solidFill>
                <a:latin typeface="PMingLiU" panose="02020300000000000000" charset="-120"/>
                <a:ea typeface="PMingLiU" panose="02020300000000000000" charset="-120"/>
                <a:cs typeface="PMingLiU" panose="02020300000000000000" charset="-120"/>
              </a:defRPr>
            </a:pPr>
          </a:p>
        </c:txPr>
        <c:crossAx val="82424960"/>
        <c:crosses val="autoZero"/>
        <c:auto val="1"/>
        <c:lblAlgn val="ctr"/>
        <c:lblOffset val="100"/>
        <c:noMultiLvlLbl val="0"/>
      </c:catAx>
      <c:valAx>
        <c:axId val="82424960"/>
        <c:scaling>
          <c:orientation val="minMax"/>
          <c:max val="20"/>
        </c:scaling>
        <c:delete val="1"/>
        <c:axPos val="t"/>
        <c:numFmt formatCode="General" sourceLinked="1"/>
        <c:majorTickMark val="out"/>
        <c:minorTickMark val="none"/>
        <c:tickLblPos val="none"/>
        <c:txPr>
          <a:bodyPr rot="-60000000" spcFirstLastPara="0" vertOverflow="ellipsis" vert="horz" wrap="square" anchor="ctr" anchorCtr="1"/>
          <a:lstStyle/>
          <a:p>
            <a:pPr>
              <a:defRPr lang="zh-CN" sz="800" b="0" i="0" u="none" strike="noStrike" kern="1200" baseline="0">
                <a:solidFill>
                  <a:srgbClr val="000000"/>
                </a:solidFill>
                <a:latin typeface="PMingLiU" panose="02020300000000000000" charset="-120"/>
                <a:ea typeface="PMingLiU" panose="02020300000000000000" charset="-120"/>
                <a:cs typeface="PMingLiU" panose="02020300000000000000" charset="-120"/>
              </a:defRPr>
            </a:pPr>
          </a:p>
        </c:txPr>
        <c:crossAx val="824231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5732e08f-5c0b-4ec4-ad88-cd5b7e09ddca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800" b="0" i="0" u="none" strike="noStrike" baseline="0">
          <a:solidFill>
            <a:srgbClr val="000000"/>
          </a:solidFill>
          <a:latin typeface="PMingLiU" panose="02020300000000000000" charset="-120"/>
          <a:ea typeface="PMingLiU" panose="02020300000000000000" charset="-120"/>
          <a:cs typeface="PMingLiU" panose="02020300000000000000" charset="-120"/>
        </a:defRPr>
      </a:pPr>
    </a:p>
  </c:txPr>
  <c:externalData r:id="rId1">
    <c:autoUpdate val="0"/>
  </c:externalData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82816000"/>
        <c:axId val="82916096"/>
      </c:barChart>
      <c:catAx>
        <c:axId val="82816000"/>
        <c:scaling>
          <c:orientation val="maxMin"/>
        </c:scaling>
        <c:delete val="1"/>
        <c:axPos val="l"/>
        <c:majorTickMark val="out"/>
        <c:minorTickMark val="none"/>
        <c:tickLblPos val="none"/>
        <c:txPr>
          <a:bodyPr rot="-60000000" spcFirstLastPara="0" vertOverflow="ellipsis" vert="horz" wrap="square" anchor="ctr" anchorCtr="1"/>
          <a:lstStyle/>
          <a:p>
            <a:pPr>
              <a:defRPr lang="zh-CN" sz="800" b="0" i="0" u="none" strike="noStrike" kern="1200" baseline="0">
                <a:solidFill>
                  <a:srgbClr val="000000"/>
                </a:solidFill>
                <a:latin typeface="PMingLiU" panose="02020300000000000000" charset="-120"/>
                <a:ea typeface="PMingLiU" panose="02020300000000000000" charset="-120"/>
                <a:cs typeface="PMingLiU" panose="02020300000000000000" charset="-120"/>
              </a:defRPr>
            </a:pPr>
          </a:p>
        </c:txPr>
        <c:crossAx val="82916096"/>
        <c:crosses val="autoZero"/>
        <c:auto val="1"/>
        <c:lblAlgn val="ctr"/>
        <c:lblOffset val="100"/>
        <c:noMultiLvlLbl val="0"/>
      </c:catAx>
      <c:valAx>
        <c:axId val="82916096"/>
        <c:scaling>
          <c:orientation val="minMax"/>
          <c:max val="20"/>
        </c:scaling>
        <c:delete val="1"/>
        <c:axPos val="t"/>
        <c:majorTickMark val="out"/>
        <c:minorTickMark val="none"/>
        <c:tickLblPos val="none"/>
        <c:txPr>
          <a:bodyPr rot="-60000000" spcFirstLastPara="0" vertOverflow="ellipsis" vert="horz" wrap="square" anchor="ctr" anchorCtr="1"/>
          <a:lstStyle/>
          <a:p>
            <a:pPr>
              <a:defRPr lang="zh-CN" sz="800" b="0" i="0" u="none" strike="noStrike" kern="1200" baseline="0">
                <a:solidFill>
                  <a:srgbClr val="000000"/>
                </a:solidFill>
                <a:latin typeface="PMingLiU" panose="02020300000000000000" charset="-120"/>
                <a:ea typeface="PMingLiU" panose="02020300000000000000" charset="-120"/>
                <a:cs typeface="PMingLiU" panose="02020300000000000000" charset="-120"/>
              </a:defRPr>
            </a:pPr>
          </a:p>
        </c:txPr>
        <c:crossAx val="828160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a5321ea0-49e2-4c33-9bb1-21cf688de134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800" b="0" i="0" u="none" strike="noStrike" baseline="0">
          <a:solidFill>
            <a:srgbClr val="000000"/>
          </a:solidFill>
          <a:latin typeface="PMingLiU" panose="02020300000000000000" charset="-120"/>
          <a:ea typeface="PMingLiU" panose="02020300000000000000" charset="-120"/>
          <a:cs typeface="PMingLiU" panose="02020300000000000000" charset="-120"/>
        </a:defRPr>
      </a:pPr>
    </a:p>
  </c:txPr>
  <c:externalData r:id="rId1">
    <c:autoUpdate val="0"/>
  </c:externalData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0000FF"/>
            </a:solidFill>
            <a:ln w="25400">
              <a:noFill/>
            </a:ln>
          </c:spPr>
          <c:invertIfNegative val="0"/>
          <c:dLbls>
            <c:delete val="1"/>
          </c:dLbls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82963840"/>
        <c:axId val="89851008"/>
      </c:barChart>
      <c:catAx>
        <c:axId val="82963840"/>
        <c:scaling>
          <c:orientation val="maxMin"/>
        </c:scaling>
        <c:delete val="1"/>
        <c:axPos val="l"/>
        <c:majorTickMark val="out"/>
        <c:minorTickMark val="none"/>
        <c:tickLblPos val="none"/>
        <c:txPr>
          <a:bodyPr rot="-60000000" spcFirstLastPara="0" vertOverflow="ellipsis" vert="horz" wrap="square" anchor="ctr" anchorCtr="1"/>
          <a:lstStyle/>
          <a:p>
            <a:pPr>
              <a:defRPr lang="zh-CN" sz="100" b="0" i="0" u="none" strike="noStrike" kern="1200" baseline="0">
                <a:solidFill>
                  <a:srgbClr val="000000"/>
                </a:solidFill>
                <a:latin typeface="PMingLiU" panose="02020300000000000000" charset="-120"/>
                <a:ea typeface="PMingLiU" panose="02020300000000000000" charset="-120"/>
                <a:cs typeface="PMingLiU" panose="02020300000000000000" charset="-120"/>
              </a:defRPr>
            </a:pPr>
          </a:p>
        </c:txPr>
        <c:crossAx val="89851008"/>
        <c:crosses val="autoZero"/>
        <c:auto val="1"/>
        <c:lblAlgn val="ctr"/>
        <c:lblOffset val="100"/>
        <c:noMultiLvlLbl val="0"/>
      </c:catAx>
      <c:valAx>
        <c:axId val="89851008"/>
        <c:scaling>
          <c:orientation val="minMax"/>
          <c:max val="20"/>
        </c:scaling>
        <c:delete val="1"/>
        <c:axPos val="t"/>
        <c:numFmt formatCode="General" sourceLinked="1"/>
        <c:majorTickMark val="out"/>
        <c:minorTickMark val="none"/>
        <c:tickLblPos val="none"/>
        <c:txPr>
          <a:bodyPr rot="-60000000" spcFirstLastPara="0" vertOverflow="ellipsis" vert="horz" wrap="square" anchor="ctr" anchorCtr="1"/>
          <a:lstStyle/>
          <a:p>
            <a:pPr>
              <a:defRPr lang="zh-CN" sz="100" b="0" i="0" u="none" strike="noStrike" kern="1200" baseline="0">
                <a:solidFill>
                  <a:srgbClr val="000000"/>
                </a:solidFill>
                <a:latin typeface="PMingLiU" panose="02020300000000000000" charset="-120"/>
                <a:ea typeface="PMingLiU" panose="02020300000000000000" charset="-120"/>
                <a:cs typeface="PMingLiU" panose="02020300000000000000" charset="-120"/>
              </a:defRPr>
            </a:pPr>
          </a:p>
        </c:txPr>
        <c:crossAx val="829638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f2b85211-3ee9-4066-bf5d-55975f55ab53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PMingLiU" panose="02020300000000000000" charset="-120"/>
          <a:ea typeface="PMingLiU" panose="02020300000000000000" charset="-120"/>
          <a:cs typeface="PMingLiU" panose="02020300000000000000" charset="-120"/>
        </a:defRPr>
      </a:pPr>
    </a:p>
  </c:txPr>
  <c:externalData r:id="rId1">
    <c:autoUpdate val="0"/>
  </c:externalData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0000FF"/>
            </a:solidFill>
            <a:ln w="25400">
              <a:noFill/>
            </a:ln>
          </c:spPr>
          <c:invertIfNegative val="0"/>
          <c:dLbls>
            <c:delete val="1"/>
          </c:dLbls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82963840"/>
        <c:axId val="89851008"/>
      </c:barChart>
      <c:catAx>
        <c:axId val="82963840"/>
        <c:scaling>
          <c:orientation val="maxMin"/>
        </c:scaling>
        <c:delete val="1"/>
        <c:axPos val="l"/>
        <c:majorTickMark val="out"/>
        <c:minorTickMark val="none"/>
        <c:tickLblPos val="none"/>
        <c:txPr>
          <a:bodyPr rot="-60000000" spcFirstLastPara="0" vertOverflow="ellipsis" vert="horz" wrap="square" anchor="ctr" anchorCtr="1"/>
          <a:lstStyle/>
          <a:p>
            <a:pPr>
              <a:defRPr lang="zh-CN" sz="100" b="0" i="0" u="none" strike="noStrike" kern="1200" baseline="0">
                <a:solidFill>
                  <a:srgbClr val="000000"/>
                </a:solidFill>
                <a:latin typeface="PMingLiU" panose="02020300000000000000" charset="-120"/>
                <a:ea typeface="PMingLiU" panose="02020300000000000000" charset="-120"/>
                <a:cs typeface="PMingLiU" panose="02020300000000000000" charset="-120"/>
              </a:defRPr>
            </a:pPr>
          </a:p>
        </c:txPr>
        <c:crossAx val="89851008"/>
        <c:crosses val="autoZero"/>
        <c:auto val="1"/>
        <c:lblAlgn val="ctr"/>
        <c:lblOffset val="100"/>
        <c:noMultiLvlLbl val="0"/>
      </c:catAx>
      <c:valAx>
        <c:axId val="89851008"/>
        <c:scaling>
          <c:orientation val="minMax"/>
          <c:max val="20"/>
        </c:scaling>
        <c:delete val="1"/>
        <c:axPos val="t"/>
        <c:numFmt formatCode="General" sourceLinked="1"/>
        <c:majorTickMark val="out"/>
        <c:minorTickMark val="none"/>
        <c:tickLblPos val="none"/>
        <c:txPr>
          <a:bodyPr rot="-60000000" spcFirstLastPara="0" vertOverflow="ellipsis" vert="horz" wrap="square" anchor="ctr" anchorCtr="1"/>
          <a:lstStyle/>
          <a:p>
            <a:pPr>
              <a:defRPr lang="zh-CN" sz="100" b="0" i="0" u="none" strike="noStrike" kern="1200" baseline="0">
                <a:solidFill>
                  <a:srgbClr val="000000"/>
                </a:solidFill>
                <a:latin typeface="PMingLiU" panose="02020300000000000000" charset="-120"/>
                <a:ea typeface="PMingLiU" panose="02020300000000000000" charset="-120"/>
                <a:cs typeface="PMingLiU" panose="02020300000000000000" charset="-120"/>
              </a:defRPr>
            </a:pPr>
          </a:p>
        </c:txPr>
        <c:crossAx val="829638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6aa79f4c-1feb-4fed-8ab2-59373901346a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PMingLiU" panose="02020300000000000000" charset="-120"/>
          <a:ea typeface="PMingLiU" panose="02020300000000000000" charset="-120"/>
          <a:cs typeface="PMingLiU" panose="02020300000000000000" charset="-120"/>
        </a:defRPr>
      </a:pPr>
    </a:p>
  </c:txPr>
  <c:externalData r:id="rId1">
    <c:autoUpdate val="0"/>
  </c:externalData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0000FF"/>
            </a:solidFill>
            <a:ln w="25400">
              <a:noFill/>
            </a:ln>
          </c:spPr>
          <c:invertIfNegative val="0"/>
          <c:dLbls>
            <c:delete val="1"/>
          </c:dLbls>
          <c:val>
            <c:numRef>
              <c:f>[6]第一工程时间观测表!$AF$7:$AF$34</c:f>
              <c:numCache>
                <c:formatCode>General</c:formatCode>
                <c:ptCount val="28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0</c:v>
                </c:pt>
                <c:pt idx="4">
                  <c:v>2</c:v>
                </c:pt>
                <c:pt idx="5">
                  <c:v>1</c:v>
                </c:pt>
                <c:pt idx="6">
                  <c:v>2</c:v>
                </c:pt>
                <c:pt idx="7">
                  <c:v>0</c:v>
                </c:pt>
                <c:pt idx="8">
                  <c:v>3</c:v>
                </c:pt>
                <c:pt idx="9">
                  <c:v>0</c:v>
                </c:pt>
                <c:pt idx="10">
                  <c:v>3</c:v>
                </c:pt>
                <c:pt idx="11">
                  <c:v>3</c:v>
                </c:pt>
                <c:pt idx="12">
                  <c:v>9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3</c:v>
                </c:pt>
                <c:pt idx="19">
                  <c:v>0</c:v>
                </c:pt>
                <c:pt idx="20">
                  <c:v>3</c:v>
                </c:pt>
                <c:pt idx="2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89903488"/>
        <c:axId val="89905024"/>
      </c:barChart>
      <c:catAx>
        <c:axId val="89903488"/>
        <c:scaling>
          <c:orientation val="maxMin"/>
        </c:scaling>
        <c:delete val="1"/>
        <c:axPos val="l"/>
        <c:majorTickMark val="out"/>
        <c:minorTickMark val="none"/>
        <c:tickLblPos val="none"/>
        <c:txPr>
          <a:bodyPr rot="-60000000" spcFirstLastPara="0" vertOverflow="ellipsis" vert="horz" wrap="square" anchor="ctr" anchorCtr="1"/>
          <a:lstStyle/>
          <a:p>
            <a:pPr>
              <a:defRPr lang="zh-CN" sz="800" b="0" i="0" u="none" strike="noStrike" kern="1200" baseline="0">
                <a:solidFill>
                  <a:srgbClr val="000000"/>
                </a:solidFill>
                <a:latin typeface="PMingLiU" panose="02020300000000000000" charset="-120"/>
                <a:ea typeface="PMingLiU" panose="02020300000000000000" charset="-120"/>
                <a:cs typeface="PMingLiU" panose="02020300000000000000" charset="-120"/>
              </a:defRPr>
            </a:pPr>
          </a:p>
        </c:txPr>
        <c:crossAx val="89905024"/>
        <c:crosses val="autoZero"/>
        <c:auto val="1"/>
        <c:lblAlgn val="ctr"/>
        <c:lblOffset val="100"/>
        <c:noMultiLvlLbl val="0"/>
      </c:catAx>
      <c:valAx>
        <c:axId val="89905024"/>
        <c:scaling>
          <c:orientation val="minMax"/>
          <c:max val="20"/>
        </c:scaling>
        <c:delete val="1"/>
        <c:axPos val="t"/>
        <c:numFmt formatCode="General" sourceLinked="1"/>
        <c:majorTickMark val="out"/>
        <c:minorTickMark val="none"/>
        <c:tickLblPos val="none"/>
        <c:txPr>
          <a:bodyPr rot="-60000000" spcFirstLastPara="0" vertOverflow="ellipsis" vert="horz" wrap="square" anchor="ctr" anchorCtr="1"/>
          <a:lstStyle/>
          <a:p>
            <a:pPr>
              <a:defRPr lang="zh-CN" sz="800" b="0" i="0" u="none" strike="noStrike" kern="1200" baseline="0">
                <a:solidFill>
                  <a:srgbClr val="000000"/>
                </a:solidFill>
                <a:latin typeface="PMingLiU" panose="02020300000000000000" charset="-120"/>
                <a:ea typeface="PMingLiU" panose="02020300000000000000" charset="-120"/>
                <a:cs typeface="PMingLiU" panose="02020300000000000000" charset="-120"/>
              </a:defRPr>
            </a:pPr>
          </a:p>
        </c:txPr>
        <c:crossAx val="8990348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b02881e8-7d8c-423f-8c70-f16db978c2a6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800" b="0" i="0" u="none" strike="noStrike" baseline="0">
          <a:solidFill>
            <a:srgbClr val="000000"/>
          </a:solidFill>
          <a:latin typeface="PMingLiU" panose="02020300000000000000" charset="-120"/>
          <a:ea typeface="PMingLiU" panose="02020300000000000000" charset="-120"/>
          <a:cs typeface="PMingLiU" panose="02020300000000000000" charset="-120"/>
        </a:defRPr>
      </a:pPr>
    </a:p>
  </c:txPr>
  <c:externalData r:id="rId1">
    <c:autoUpdate val="0"/>
  </c:externalData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0000FF"/>
            </a:solidFill>
            <a:ln w="25400">
              <a:noFill/>
            </a:ln>
          </c:spPr>
          <c:invertIfNegative val="0"/>
          <c:dLbls>
            <c:delete val="1"/>
          </c:dLbls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91578752"/>
        <c:axId val="91580288"/>
      </c:barChart>
      <c:catAx>
        <c:axId val="91578752"/>
        <c:scaling>
          <c:orientation val="maxMin"/>
        </c:scaling>
        <c:delete val="1"/>
        <c:axPos val="l"/>
        <c:majorTickMark val="out"/>
        <c:minorTickMark val="none"/>
        <c:tickLblPos val="none"/>
        <c:txPr>
          <a:bodyPr rot="-60000000" spcFirstLastPara="0" vertOverflow="ellipsis" vert="horz" wrap="square" anchor="ctr" anchorCtr="1"/>
          <a:lstStyle/>
          <a:p>
            <a:pPr>
              <a:defRPr lang="zh-CN" sz="100" b="0" i="0" u="none" strike="noStrike" kern="1200" baseline="0">
                <a:solidFill>
                  <a:srgbClr val="000000"/>
                </a:solidFill>
                <a:latin typeface="PMingLiU" panose="02020300000000000000" charset="-120"/>
                <a:ea typeface="PMingLiU" panose="02020300000000000000" charset="-120"/>
                <a:cs typeface="PMingLiU" panose="02020300000000000000" charset="-120"/>
              </a:defRPr>
            </a:pPr>
          </a:p>
        </c:txPr>
        <c:crossAx val="91580288"/>
        <c:crosses val="autoZero"/>
        <c:auto val="1"/>
        <c:lblAlgn val="ctr"/>
        <c:lblOffset val="100"/>
        <c:noMultiLvlLbl val="0"/>
      </c:catAx>
      <c:valAx>
        <c:axId val="91580288"/>
        <c:scaling>
          <c:orientation val="minMax"/>
          <c:max val="20"/>
        </c:scaling>
        <c:delete val="1"/>
        <c:axPos val="t"/>
        <c:numFmt formatCode="General" sourceLinked="1"/>
        <c:majorTickMark val="out"/>
        <c:minorTickMark val="none"/>
        <c:tickLblPos val="none"/>
        <c:txPr>
          <a:bodyPr rot="-60000000" spcFirstLastPara="0" vertOverflow="ellipsis" vert="horz" wrap="square" anchor="ctr" anchorCtr="1"/>
          <a:lstStyle/>
          <a:p>
            <a:pPr>
              <a:defRPr lang="zh-CN" sz="100" b="0" i="0" u="none" strike="noStrike" kern="1200" baseline="0">
                <a:solidFill>
                  <a:srgbClr val="000000"/>
                </a:solidFill>
                <a:latin typeface="PMingLiU" panose="02020300000000000000" charset="-120"/>
                <a:ea typeface="PMingLiU" panose="02020300000000000000" charset="-120"/>
                <a:cs typeface="PMingLiU" panose="02020300000000000000" charset="-120"/>
              </a:defRPr>
            </a:pPr>
          </a:p>
        </c:txPr>
        <c:crossAx val="915787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3e0b9e0b-36f0-4024-a42e-4b0454ce0906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PMingLiU" panose="02020300000000000000" charset="-120"/>
          <a:ea typeface="PMingLiU" panose="02020300000000000000" charset="-120"/>
          <a:cs typeface="PMingLiU" panose="02020300000000000000" charset="-120"/>
        </a:defRPr>
      </a:pPr>
    </a:p>
  </c:txPr>
  <c:externalData r:id="rId1">
    <c:autoUpdate val="0"/>
  </c:externalData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9999FF"/>
            </a:solidFill>
            <a:ln w="25400">
              <a:noFill/>
            </a:ln>
          </c:spPr>
          <c:invertIfNegative val="0"/>
          <c:dLbls>
            <c:delete val="1"/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91656960"/>
        <c:axId val="91658496"/>
      </c:barChart>
      <c:catAx>
        <c:axId val="91656960"/>
        <c:scaling>
          <c:orientation val="maxMin"/>
        </c:scaling>
        <c:delete val="1"/>
        <c:axPos val="l"/>
        <c:majorTickMark val="out"/>
        <c:minorTickMark val="none"/>
        <c:tickLblPos val="none"/>
        <c:txPr>
          <a:bodyPr rot="-60000000" spcFirstLastPara="0" vertOverflow="ellipsis" vert="horz" wrap="square" anchor="ctr" anchorCtr="1"/>
          <a:lstStyle/>
          <a:p>
            <a:pPr>
              <a:defRPr lang="zh-CN" sz="800" b="0" i="0" u="none" strike="noStrike" kern="1200" baseline="0">
                <a:solidFill>
                  <a:srgbClr val="000000"/>
                </a:solidFill>
                <a:latin typeface="PMingLiU" panose="02020300000000000000" charset="-120"/>
                <a:ea typeface="PMingLiU" panose="02020300000000000000" charset="-120"/>
                <a:cs typeface="PMingLiU" panose="02020300000000000000" charset="-120"/>
              </a:defRPr>
            </a:pPr>
          </a:p>
        </c:txPr>
        <c:crossAx val="91658496"/>
        <c:crosses val="autoZero"/>
        <c:auto val="1"/>
        <c:lblAlgn val="ctr"/>
        <c:lblOffset val="100"/>
        <c:noMultiLvlLbl val="0"/>
      </c:catAx>
      <c:valAx>
        <c:axId val="91658496"/>
        <c:scaling>
          <c:orientation val="minMax"/>
          <c:max val="20"/>
        </c:scaling>
        <c:delete val="1"/>
        <c:axPos val="t"/>
        <c:numFmt formatCode="General" sourceLinked="1"/>
        <c:majorTickMark val="out"/>
        <c:minorTickMark val="none"/>
        <c:tickLblPos val="none"/>
        <c:txPr>
          <a:bodyPr rot="-60000000" spcFirstLastPara="0" vertOverflow="ellipsis" vert="horz" wrap="square" anchor="ctr" anchorCtr="1"/>
          <a:lstStyle/>
          <a:p>
            <a:pPr>
              <a:defRPr lang="zh-CN" sz="800" b="0" i="0" u="none" strike="noStrike" kern="1200" baseline="0">
                <a:solidFill>
                  <a:srgbClr val="000000"/>
                </a:solidFill>
                <a:latin typeface="PMingLiU" panose="02020300000000000000" charset="-120"/>
                <a:ea typeface="PMingLiU" panose="02020300000000000000" charset="-120"/>
                <a:cs typeface="PMingLiU" panose="02020300000000000000" charset="-120"/>
              </a:defRPr>
            </a:pPr>
          </a:p>
        </c:txPr>
        <c:crossAx val="9165696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d214ef6d-a40b-4678-a0e3-10be05a5dd6e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800" b="0" i="0" u="none" strike="noStrike" baseline="0">
          <a:solidFill>
            <a:srgbClr val="000000"/>
          </a:solidFill>
          <a:latin typeface="PMingLiU" panose="02020300000000000000" charset="-120"/>
          <a:ea typeface="PMingLiU" panose="02020300000000000000" charset="-120"/>
          <a:cs typeface="PMingLiU" panose="02020300000000000000" charset="-120"/>
        </a:defRPr>
      </a:pPr>
    </a:p>
  </c:txPr>
  <c:externalData r:id="rId1">
    <c:autoUpdate val="0"/>
  </c:externalData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0000FF"/>
            </a:solidFill>
            <a:ln w="25400">
              <a:noFill/>
            </a:ln>
          </c:spPr>
          <c:invertIfNegative val="0"/>
          <c:dLbls>
            <c:delete val="1"/>
          </c:dLbls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91706496"/>
        <c:axId val="91708032"/>
      </c:barChart>
      <c:catAx>
        <c:axId val="91706496"/>
        <c:scaling>
          <c:orientation val="maxMin"/>
        </c:scaling>
        <c:delete val="1"/>
        <c:axPos val="l"/>
        <c:majorTickMark val="out"/>
        <c:minorTickMark val="none"/>
        <c:tickLblPos val="none"/>
        <c:txPr>
          <a:bodyPr rot="-60000000" spcFirstLastPara="0" vertOverflow="ellipsis" vert="horz" wrap="square" anchor="ctr" anchorCtr="1"/>
          <a:lstStyle/>
          <a:p>
            <a:pPr>
              <a:defRPr lang="zh-CN" sz="100" b="0" i="0" u="none" strike="noStrike" kern="1200" baseline="0">
                <a:solidFill>
                  <a:srgbClr val="000000"/>
                </a:solidFill>
                <a:latin typeface="PMingLiU" panose="02020300000000000000" charset="-120"/>
                <a:ea typeface="PMingLiU" panose="02020300000000000000" charset="-120"/>
                <a:cs typeface="PMingLiU" panose="02020300000000000000" charset="-120"/>
              </a:defRPr>
            </a:pPr>
          </a:p>
        </c:txPr>
        <c:crossAx val="91708032"/>
        <c:crosses val="autoZero"/>
        <c:auto val="1"/>
        <c:lblAlgn val="ctr"/>
        <c:lblOffset val="100"/>
        <c:noMultiLvlLbl val="0"/>
      </c:catAx>
      <c:valAx>
        <c:axId val="91708032"/>
        <c:scaling>
          <c:orientation val="minMax"/>
          <c:max val="20"/>
        </c:scaling>
        <c:delete val="1"/>
        <c:axPos val="t"/>
        <c:numFmt formatCode="General" sourceLinked="1"/>
        <c:majorTickMark val="out"/>
        <c:minorTickMark val="none"/>
        <c:tickLblPos val="none"/>
        <c:txPr>
          <a:bodyPr rot="-60000000" spcFirstLastPara="0" vertOverflow="ellipsis" vert="horz" wrap="square" anchor="ctr" anchorCtr="1"/>
          <a:lstStyle/>
          <a:p>
            <a:pPr>
              <a:defRPr lang="zh-CN" sz="100" b="0" i="0" u="none" strike="noStrike" kern="1200" baseline="0">
                <a:solidFill>
                  <a:srgbClr val="000000"/>
                </a:solidFill>
                <a:latin typeface="PMingLiU" panose="02020300000000000000" charset="-120"/>
                <a:ea typeface="PMingLiU" panose="02020300000000000000" charset="-120"/>
                <a:cs typeface="PMingLiU" panose="02020300000000000000" charset="-120"/>
              </a:defRPr>
            </a:pPr>
          </a:p>
        </c:txPr>
        <c:crossAx val="917064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0591cd92-7212-498a-96f1-40d6b64a387b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PMingLiU" panose="02020300000000000000" charset="-120"/>
          <a:ea typeface="PMingLiU" panose="02020300000000000000" charset="-120"/>
          <a:cs typeface="PMingLiU" panose="02020300000000000000" charset="-120"/>
        </a:defRPr>
      </a:pPr>
    </a:p>
  </c:txPr>
  <c:externalData r:id="rId1">
    <c:autoUpdate val="0"/>
  </c:externalData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0000FF"/>
            </a:solidFill>
            <a:ln w="25400">
              <a:noFill/>
            </a:ln>
          </c:spPr>
          <c:invertIfNegative val="0"/>
          <c:dLbls>
            <c:delete val="1"/>
          </c:dLbls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91792896"/>
        <c:axId val="91794432"/>
      </c:barChart>
      <c:catAx>
        <c:axId val="91792896"/>
        <c:scaling>
          <c:orientation val="maxMin"/>
        </c:scaling>
        <c:delete val="1"/>
        <c:axPos val="l"/>
        <c:majorTickMark val="out"/>
        <c:minorTickMark val="none"/>
        <c:tickLblPos val="none"/>
        <c:txPr>
          <a:bodyPr rot="-60000000" spcFirstLastPara="0" vertOverflow="ellipsis" vert="horz" wrap="square" anchor="ctr" anchorCtr="1"/>
          <a:lstStyle/>
          <a:p>
            <a:pPr>
              <a:defRPr lang="zh-CN" sz="100" b="0" i="0" u="none" strike="noStrike" kern="1200" baseline="0">
                <a:solidFill>
                  <a:srgbClr val="000000"/>
                </a:solidFill>
                <a:latin typeface="PMingLiU" panose="02020300000000000000" charset="-120"/>
                <a:ea typeface="PMingLiU" panose="02020300000000000000" charset="-120"/>
                <a:cs typeface="PMingLiU" panose="02020300000000000000" charset="-120"/>
              </a:defRPr>
            </a:pPr>
          </a:p>
        </c:txPr>
        <c:crossAx val="91794432"/>
        <c:crosses val="autoZero"/>
        <c:auto val="1"/>
        <c:lblAlgn val="ctr"/>
        <c:lblOffset val="100"/>
        <c:noMultiLvlLbl val="0"/>
      </c:catAx>
      <c:valAx>
        <c:axId val="91794432"/>
        <c:scaling>
          <c:orientation val="minMax"/>
          <c:max val="20"/>
        </c:scaling>
        <c:delete val="1"/>
        <c:axPos val="t"/>
        <c:numFmt formatCode="General" sourceLinked="1"/>
        <c:majorTickMark val="out"/>
        <c:minorTickMark val="none"/>
        <c:tickLblPos val="none"/>
        <c:txPr>
          <a:bodyPr rot="-60000000" spcFirstLastPara="0" vertOverflow="ellipsis" vert="horz" wrap="square" anchor="ctr" anchorCtr="1"/>
          <a:lstStyle/>
          <a:p>
            <a:pPr>
              <a:defRPr lang="zh-CN" sz="100" b="0" i="0" u="none" strike="noStrike" kern="1200" baseline="0">
                <a:solidFill>
                  <a:srgbClr val="000000"/>
                </a:solidFill>
                <a:latin typeface="PMingLiU" panose="02020300000000000000" charset="-120"/>
                <a:ea typeface="PMingLiU" panose="02020300000000000000" charset="-120"/>
                <a:cs typeface="PMingLiU" panose="02020300000000000000" charset="-120"/>
              </a:defRPr>
            </a:pPr>
          </a:p>
        </c:txPr>
        <c:crossAx val="917928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4085baba-3d60-490a-8c7a-753829049791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PMingLiU" panose="02020300000000000000" charset="-120"/>
          <a:ea typeface="PMingLiU" panose="02020300000000000000" charset="-120"/>
          <a:cs typeface="PMingLiU" panose="02020300000000000000" charset="-120"/>
        </a:defRPr>
      </a:pPr>
    </a:p>
  </c:txPr>
  <c:externalData r:id="rId1">
    <c:autoUpdate val="0"/>
  </c:externalData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0000FF"/>
            </a:solidFill>
            <a:ln w="25400">
              <a:noFill/>
            </a:ln>
          </c:spPr>
          <c:invertIfNegative val="0"/>
          <c:dLbls>
            <c:delete val="1"/>
          </c:dLbls>
          <c:val>
            <c:numRef>
              <c:f>[6]第二工程时间观测表!$AF$7:$AF$34</c:f>
              <c:numCache>
                <c:formatCode>General</c:formatCode>
                <c:ptCount val="28"/>
                <c:pt idx="0">
                  <c:v>3</c:v>
                </c:pt>
                <c:pt idx="1">
                  <c:v>3</c:v>
                </c:pt>
                <c:pt idx="2">
                  <c:v>2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3</c:v>
                </c:pt>
                <c:pt idx="7">
                  <c:v>0</c:v>
                </c:pt>
                <c:pt idx="8">
                  <c:v>2</c:v>
                </c:pt>
                <c:pt idx="9">
                  <c:v>0</c:v>
                </c:pt>
                <c:pt idx="10">
                  <c:v>2</c:v>
                </c:pt>
                <c:pt idx="11">
                  <c:v>0</c:v>
                </c:pt>
                <c:pt idx="12">
                  <c:v>6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2</c:v>
                </c:pt>
                <c:pt idx="17">
                  <c:v>0</c:v>
                </c:pt>
                <c:pt idx="18">
                  <c:v>2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82423168"/>
        <c:axId val="82424960"/>
      </c:barChart>
      <c:catAx>
        <c:axId val="82423168"/>
        <c:scaling>
          <c:orientation val="maxMin"/>
        </c:scaling>
        <c:delete val="1"/>
        <c:axPos val="l"/>
        <c:majorTickMark val="out"/>
        <c:minorTickMark val="none"/>
        <c:tickLblPos val="none"/>
        <c:txPr>
          <a:bodyPr rot="-60000000" spcFirstLastPara="0" vertOverflow="ellipsis" vert="horz" wrap="square" anchor="ctr" anchorCtr="1"/>
          <a:lstStyle/>
          <a:p>
            <a:pPr>
              <a:defRPr lang="zh-CN" sz="800" b="0" i="0" u="none" strike="noStrike" kern="1200" baseline="0">
                <a:solidFill>
                  <a:srgbClr val="000000"/>
                </a:solidFill>
                <a:latin typeface="PMingLiU" panose="02020300000000000000" charset="-120"/>
                <a:ea typeface="PMingLiU" panose="02020300000000000000" charset="-120"/>
                <a:cs typeface="PMingLiU" panose="02020300000000000000" charset="-120"/>
              </a:defRPr>
            </a:pPr>
          </a:p>
        </c:txPr>
        <c:crossAx val="82424960"/>
        <c:crosses val="autoZero"/>
        <c:auto val="1"/>
        <c:lblAlgn val="ctr"/>
        <c:lblOffset val="100"/>
        <c:noMultiLvlLbl val="0"/>
      </c:catAx>
      <c:valAx>
        <c:axId val="82424960"/>
        <c:scaling>
          <c:orientation val="minMax"/>
          <c:max val="20"/>
        </c:scaling>
        <c:delete val="1"/>
        <c:axPos val="t"/>
        <c:numFmt formatCode="General" sourceLinked="1"/>
        <c:majorTickMark val="out"/>
        <c:minorTickMark val="none"/>
        <c:tickLblPos val="none"/>
        <c:txPr>
          <a:bodyPr rot="-60000000" spcFirstLastPara="0" vertOverflow="ellipsis" vert="horz" wrap="square" anchor="ctr" anchorCtr="1"/>
          <a:lstStyle/>
          <a:p>
            <a:pPr>
              <a:defRPr lang="zh-CN" sz="800" b="0" i="0" u="none" strike="noStrike" kern="1200" baseline="0">
                <a:solidFill>
                  <a:srgbClr val="000000"/>
                </a:solidFill>
                <a:latin typeface="PMingLiU" panose="02020300000000000000" charset="-120"/>
                <a:ea typeface="PMingLiU" panose="02020300000000000000" charset="-120"/>
                <a:cs typeface="PMingLiU" panose="02020300000000000000" charset="-120"/>
              </a:defRPr>
            </a:pPr>
          </a:p>
        </c:txPr>
        <c:crossAx val="824231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71920160-ff39-4be9-83bc-b2df0bd0fe3f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800" b="0" i="0" u="none" strike="noStrike" baseline="0">
          <a:solidFill>
            <a:srgbClr val="000000"/>
          </a:solidFill>
          <a:latin typeface="PMingLiU" panose="02020300000000000000" charset="-120"/>
          <a:ea typeface="PMingLiU" panose="02020300000000000000" charset="-120"/>
          <a:cs typeface="PMingLiU" panose="02020300000000000000" charset="-120"/>
        </a:defRPr>
      </a:pPr>
    </a:p>
  </c:txPr>
  <c:externalData r:id="rId1">
    <c:autoUpdate val="0"/>
  </c:externalData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82816000"/>
        <c:axId val="82916096"/>
      </c:barChart>
      <c:catAx>
        <c:axId val="82816000"/>
        <c:scaling>
          <c:orientation val="maxMin"/>
        </c:scaling>
        <c:delete val="1"/>
        <c:axPos val="l"/>
        <c:majorTickMark val="out"/>
        <c:minorTickMark val="none"/>
        <c:tickLblPos val="none"/>
        <c:txPr>
          <a:bodyPr rot="-60000000" spcFirstLastPara="0" vertOverflow="ellipsis" vert="horz" wrap="square" anchor="ctr" anchorCtr="1"/>
          <a:lstStyle/>
          <a:p>
            <a:pPr>
              <a:defRPr lang="zh-CN" sz="800" b="0" i="0" u="none" strike="noStrike" kern="1200" baseline="0">
                <a:solidFill>
                  <a:srgbClr val="000000"/>
                </a:solidFill>
                <a:latin typeface="PMingLiU" panose="02020300000000000000" charset="-120"/>
                <a:ea typeface="PMingLiU" panose="02020300000000000000" charset="-120"/>
                <a:cs typeface="PMingLiU" panose="02020300000000000000" charset="-120"/>
              </a:defRPr>
            </a:pPr>
          </a:p>
        </c:txPr>
        <c:crossAx val="82916096"/>
        <c:crosses val="autoZero"/>
        <c:auto val="1"/>
        <c:lblAlgn val="ctr"/>
        <c:lblOffset val="100"/>
        <c:noMultiLvlLbl val="0"/>
      </c:catAx>
      <c:valAx>
        <c:axId val="82916096"/>
        <c:scaling>
          <c:orientation val="minMax"/>
          <c:max val="20"/>
        </c:scaling>
        <c:delete val="1"/>
        <c:axPos val="t"/>
        <c:majorTickMark val="out"/>
        <c:minorTickMark val="none"/>
        <c:tickLblPos val="none"/>
        <c:txPr>
          <a:bodyPr rot="-60000000" spcFirstLastPara="0" vertOverflow="ellipsis" vert="horz" wrap="square" anchor="ctr" anchorCtr="1"/>
          <a:lstStyle/>
          <a:p>
            <a:pPr>
              <a:defRPr lang="zh-CN" sz="800" b="0" i="0" u="none" strike="noStrike" kern="1200" baseline="0">
                <a:solidFill>
                  <a:srgbClr val="000000"/>
                </a:solidFill>
                <a:latin typeface="PMingLiU" panose="02020300000000000000" charset="-120"/>
                <a:ea typeface="PMingLiU" panose="02020300000000000000" charset="-120"/>
                <a:cs typeface="PMingLiU" panose="02020300000000000000" charset="-120"/>
              </a:defRPr>
            </a:pPr>
          </a:p>
        </c:txPr>
        <c:crossAx val="828160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481f9315-d21a-49cc-bd05-17dfb2eb3767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800" b="0" i="0" u="none" strike="noStrike" baseline="0">
          <a:solidFill>
            <a:srgbClr val="000000"/>
          </a:solidFill>
          <a:latin typeface="PMingLiU" panose="02020300000000000000" charset="-120"/>
          <a:ea typeface="PMingLiU" panose="02020300000000000000" charset="-120"/>
          <a:cs typeface="PMingLiU" panose="02020300000000000000" charset="-120"/>
        </a:defRPr>
      </a:pPr>
    </a:p>
  </c:txPr>
  <c:externalData r:id="rId1">
    <c:autoUpdate val="0"/>
  </c:externalData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0000FF"/>
            </a:solidFill>
            <a:ln w="25400">
              <a:noFill/>
            </a:ln>
          </c:spPr>
          <c:invertIfNegative val="0"/>
          <c:dLbls>
            <c:delete val="1"/>
          </c:dLbls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82963840"/>
        <c:axId val="89851008"/>
      </c:barChart>
      <c:catAx>
        <c:axId val="82963840"/>
        <c:scaling>
          <c:orientation val="maxMin"/>
        </c:scaling>
        <c:delete val="1"/>
        <c:axPos val="l"/>
        <c:majorTickMark val="out"/>
        <c:minorTickMark val="none"/>
        <c:tickLblPos val="none"/>
        <c:txPr>
          <a:bodyPr rot="-60000000" spcFirstLastPara="0" vertOverflow="ellipsis" vert="horz" wrap="square" anchor="ctr" anchorCtr="1"/>
          <a:lstStyle/>
          <a:p>
            <a:pPr>
              <a:defRPr lang="zh-CN" sz="100" b="0" i="0" u="none" strike="noStrike" kern="1200" baseline="0">
                <a:solidFill>
                  <a:srgbClr val="000000"/>
                </a:solidFill>
                <a:latin typeface="PMingLiU" panose="02020300000000000000" charset="-120"/>
                <a:ea typeface="PMingLiU" panose="02020300000000000000" charset="-120"/>
                <a:cs typeface="PMingLiU" panose="02020300000000000000" charset="-120"/>
              </a:defRPr>
            </a:pPr>
          </a:p>
        </c:txPr>
        <c:crossAx val="89851008"/>
        <c:crosses val="autoZero"/>
        <c:auto val="1"/>
        <c:lblAlgn val="ctr"/>
        <c:lblOffset val="100"/>
        <c:noMultiLvlLbl val="0"/>
      </c:catAx>
      <c:valAx>
        <c:axId val="89851008"/>
        <c:scaling>
          <c:orientation val="minMax"/>
          <c:max val="20"/>
        </c:scaling>
        <c:delete val="1"/>
        <c:axPos val="t"/>
        <c:numFmt formatCode="General" sourceLinked="1"/>
        <c:majorTickMark val="out"/>
        <c:minorTickMark val="none"/>
        <c:tickLblPos val="none"/>
        <c:txPr>
          <a:bodyPr rot="-60000000" spcFirstLastPara="0" vertOverflow="ellipsis" vert="horz" wrap="square" anchor="ctr" anchorCtr="1"/>
          <a:lstStyle/>
          <a:p>
            <a:pPr>
              <a:defRPr lang="zh-CN" sz="100" b="0" i="0" u="none" strike="noStrike" kern="1200" baseline="0">
                <a:solidFill>
                  <a:srgbClr val="000000"/>
                </a:solidFill>
                <a:latin typeface="PMingLiU" panose="02020300000000000000" charset="-120"/>
                <a:ea typeface="PMingLiU" panose="02020300000000000000" charset="-120"/>
                <a:cs typeface="PMingLiU" panose="02020300000000000000" charset="-120"/>
              </a:defRPr>
            </a:pPr>
          </a:p>
        </c:txPr>
        <c:crossAx val="829638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32305e4f-2878-4cb1-ba6d-ff7e1708f1a4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PMingLiU" panose="02020300000000000000" charset="-120"/>
          <a:ea typeface="PMingLiU" panose="02020300000000000000" charset="-120"/>
          <a:cs typeface="PMingLiU" panose="02020300000000000000" charset="-120"/>
        </a:defRPr>
      </a:pPr>
    </a:p>
  </c:txPr>
  <c:externalData r:id="rId1">
    <c:autoUpdate val="0"/>
  </c:externalData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0000FF"/>
            </a:solidFill>
            <a:ln w="25400">
              <a:noFill/>
            </a:ln>
          </c:spPr>
          <c:invertIfNegative val="0"/>
          <c:dLbls>
            <c:delete val="1"/>
          </c:dLbls>
          <c:val>
            <c:numRef>
              <c:f>[6]第一工程时间观测表!$AF$7:$AF$34</c:f>
              <c:numCache>
                <c:formatCode>General</c:formatCode>
                <c:ptCount val="28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0</c:v>
                </c:pt>
                <c:pt idx="4">
                  <c:v>2</c:v>
                </c:pt>
                <c:pt idx="5">
                  <c:v>1</c:v>
                </c:pt>
                <c:pt idx="6">
                  <c:v>2</c:v>
                </c:pt>
                <c:pt idx="7">
                  <c:v>0</c:v>
                </c:pt>
                <c:pt idx="8">
                  <c:v>3</c:v>
                </c:pt>
                <c:pt idx="9">
                  <c:v>0</c:v>
                </c:pt>
                <c:pt idx="10">
                  <c:v>3</c:v>
                </c:pt>
                <c:pt idx="11">
                  <c:v>3</c:v>
                </c:pt>
                <c:pt idx="12">
                  <c:v>9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3</c:v>
                </c:pt>
                <c:pt idx="19">
                  <c:v>0</c:v>
                </c:pt>
                <c:pt idx="20">
                  <c:v>3</c:v>
                </c:pt>
                <c:pt idx="2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89903488"/>
        <c:axId val="89905024"/>
      </c:barChart>
      <c:catAx>
        <c:axId val="89903488"/>
        <c:scaling>
          <c:orientation val="maxMin"/>
        </c:scaling>
        <c:delete val="1"/>
        <c:axPos val="l"/>
        <c:majorTickMark val="out"/>
        <c:minorTickMark val="none"/>
        <c:tickLblPos val="none"/>
        <c:txPr>
          <a:bodyPr rot="-60000000" spcFirstLastPara="0" vertOverflow="ellipsis" vert="horz" wrap="square" anchor="ctr" anchorCtr="1"/>
          <a:lstStyle/>
          <a:p>
            <a:pPr>
              <a:defRPr lang="zh-CN" sz="800" b="0" i="0" u="none" strike="noStrike" kern="1200" baseline="0">
                <a:solidFill>
                  <a:srgbClr val="000000"/>
                </a:solidFill>
                <a:latin typeface="PMingLiU" panose="02020300000000000000" charset="-120"/>
                <a:ea typeface="PMingLiU" panose="02020300000000000000" charset="-120"/>
                <a:cs typeface="PMingLiU" panose="02020300000000000000" charset="-120"/>
              </a:defRPr>
            </a:pPr>
          </a:p>
        </c:txPr>
        <c:crossAx val="89905024"/>
        <c:crosses val="autoZero"/>
        <c:auto val="1"/>
        <c:lblAlgn val="ctr"/>
        <c:lblOffset val="100"/>
        <c:noMultiLvlLbl val="0"/>
      </c:catAx>
      <c:valAx>
        <c:axId val="89905024"/>
        <c:scaling>
          <c:orientation val="minMax"/>
          <c:max val="20"/>
        </c:scaling>
        <c:delete val="1"/>
        <c:axPos val="t"/>
        <c:numFmt formatCode="General" sourceLinked="1"/>
        <c:majorTickMark val="out"/>
        <c:minorTickMark val="none"/>
        <c:tickLblPos val="none"/>
        <c:txPr>
          <a:bodyPr rot="-60000000" spcFirstLastPara="0" vertOverflow="ellipsis" vert="horz" wrap="square" anchor="ctr" anchorCtr="1"/>
          <a:lstStyle/>
          <a:p>
            <a:pPr>
              <a:defRPr lang="zh-CN" sz="800" b="0" i="0" u="none" strike="noStrike" kern="1200" baseline="0">
                <a:solidFill>
                  <a:srgbClr val="000000"/>
                </a:solidFill>
                <a:latin typeface="PMingLiU" panose="02020300000000000000" charset="-120"/>
                <a:ea typeface="PMingLiU" panose="02020300000000000000" charset="-120"/>
                <a:cs typeface="PMingLiU" panose="02020300000000000000" charset="-120"/>
              </a:defRPr>
            </a:pPr>
          </a:p>
        </c:txPr>
        <c:crossAx val="8990348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c95ffdbe-3015-45ce-aa04-a50d14e163de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800" b="0" i="0" u="none" strike="noStrike" baseline="0">
          <a:solidFill>
            <a:srgbClr val="000000"/>
          </a:solidFill>
          <a:latin typeface="PMingLiU" panose="02020300000000000000" charset="-120"/>
          <a:ea typeface="PMingLiU" panose="02020300000000000000" charset="-120"/>
          <a:cs typeface="PMingLiU" panose="02020300000000000000" charset="-120"/>
        </a:defRPr>
      </a:pPr>
    </a:p>
  </c:txPr>
  <c:externalData r:id="rId1">
    <c:autoUpdate val="0"/>
  </c:externalData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0000FF"/>
            </a:solidFill>
            <a:ln w="25400">
              <a:noFill/>
            </a:ln>
          </c:spPr>
          <c:invertIfNegative val="0"/>
          <c:dLbls>
            <c:delete val="1"/>
          </c:dLbls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91578752"/>
        <c:axId val="91580288"/>
      </c:barChart>
      <c:catAx>
        <c:axId val="91578752"/>
        <c:scaling>
          <c:orientation val="maxMin"/>
        </c:scaling>
        <c:delete val="1"/>
        <c:axPos val="l"/>
        <c:majorTickMark val="out"/>
        <c:minorTickMark val="none"/>
        <c:tickLblPos val="none"/>
        <c:txPr>
          <a:bodyPr rot="-60000000" spcFirstLastPara="0" vertOverflow="ellipsis" vert="horz" wrap="square" anchor="ctr" anchorCtr="1"/>
          <a:lstStyle/>
          <a:p>
            <a:pPr>
              <a:defRPr lang="zh-CN" sz="100" b="0" i="0" u="none" strike="noStrike" kern="1200" baseline="0">
                <a:solidFill>
                  <a:srgbClr val="000000"/>
                </a:solidFill>
                <a:latin typeface="PMingLiU" panose="02020300000000000000" charset="-120"/>
                <a:ea typeface="PMingLiU" panose="02020300000000000000" charset="-120"/>
                <a:cs typeface="PMingLiU" panose="02020300000000000000" charset="-120"/>
              </a:defRPr>
            </a:pPr>
          </a:p>
        </c:txPr>
        <c:crossAx val="91580288"/>
        <c:crosses val="autoZero"/>
        <c:auto val="1"/>
        <c:lblAlgn val="ctr"/>
        <c:lblOffset val="100"/>
        <c:noMultiLvlLbl val="0"/>
      </c:catAx>
      <c:valAx>
        <c:axId val="91580288"/>
        <c:scaling>
          <c:orientation val="minMax"/>
          <c:max val="20"/>
        </c:scaling>
        <c:delete val="1"/>
        <c:axPos val="t"/>
        <c:numFmt formatCode="General" sourceLinked="1"/>
        <c:majorTickMark val="out"/>
        <c:minorTickMark val="none"/>
        <c:tickLblPos val="none"/>
        <c:txPr>
          <a:bodyPr rot="-60000000" spcFirstLastPara="0" vertOverflow="ellipsis" vert="horz" wrap="square" anchor="ctr" anchorCtr="1"/>
          <a:lstStyle/>
          <a:p>
            <a:pPr>
              <a:defRPr lang="zh-CN" sz="100" b="0" i="0" u="none" strike="noStrike" kern="1200" baseline="0">
                <a:solidFill>
                  <a:srgbClr val="000000"/>
                </a:solidFill>
                <a:latin typeface="PMingLiU" panose="02020300000000000000" charset="-120"/>
                <a:ea typeface="PMingLiU" panose="02020300000000000000" charset="-120"/>
                <a:cs typeface="PMingLiU" panose="02020300000000000000" charset="-120"/>
              </a:defRPr>
            </a:pPr>
          </a:p>
        </c:txPr>
        <c:crossAx val="915787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dae1d1ca-b831-47f7-8c33-e115de55b9af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PMingLiU" panose="02020300000000000000" charset="-120"/>
          <a:ea typeface="PMingLiU" panose="02020300000000000000" charset="-120"/>
          <a:cs typeface="PMingLiU" panose="02020300000000000000" charset="-120"/>
        </a:defRPr>
      </a:pPr>
    </a:p>
  </c:txPr>
  <c:externalData r:id="rId1">
    <c:autoUpdate val="0"/>
  </c:externalData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0000FF"/>
            </a:solidFill>
            <a:ln w="25400">
              <a:noFill/>
            </a:ln>
          </c:spPr>
          <c:invertIfNegative val="0"/>
          <c:dLbls>
            <c:delete val="1"/>
          </c:dLbls>
          <c:val>
            <c:numRef>
              <c:f>'C:\Documents and Settings\Administrator\桌面\[装配二三作业组合票.xls (version 1).xls]第一工程时间观测表'!$AF$7:$AF$34</c:f>
              <c:numCache>
                <c:formatCode>General</c:formatCode>
                <c:ptCount val="28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0</c:v>
                </c:pt>
                <c:pt idx="4">
                  <c:v>2</c:v>
                </c:pt>
                <c:pt idx="5">
                  <c:v>1</c:v>
                </c:pt>
                <c:pt idx="6">
                  <c:v>2</c:v>
                </c:pt>
                <c:pt idx="7">
                  <c:v>0</c:v>
                </c:pt>
                <c:pt idx="8">
                  <c:v>3</c:v>
                </c:pt>
                <c:pt idx="9">
                  <c:v>0</c:v>
                </c:pt>
                <c:pt idx="10">
                  <c:v>3</c:v>
                </c:pt>
                <c:pt idx="11">
                  <c:v>3</c:v>
                </c:pt>
                <c:pt idx="12">
                  <c:v>9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3</c:v>
                </c:pt>
                <c:pt idx="19">
                  <c:v>0</c:v>
                </c:pt>
                <c:pt idx="20">
                  <c:v>3</c:v>
                </c:pt>
                <c:pt idx="2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89903488"/>
        <c:axId val="89905024"/>
      </c:barChart>
      <c:catAx>
        <c:axId val="89903488"/>
        <c:scaling>
          <c:orientation val="maxMin"/>
        </c:scaling>
        <c:delete val="1"/>
        <c:axPos val="l"/>
        <c:majorTickMark val="out"/>
        <c:minorTickMark val="none"/>
        <c:tickLblPos val="none"/>
        <c:txPr>
          <a:bodyPr rot="-60000000" spcFirstLastPara="0" vertOverflow="ellipsis" vert="horz" wrap="square" anchor="ctr" anchorCtr="1"/>
          <a:lstStyle/>
          <a:p>
            <a:pPr>
              <a:defRPr lang="zh-CN" sz="800" b="0" i="0" u="none" strike="noStrike" kern="1200" baseline="0">
                <a:solidFill>
                  <a:srgbClr val="000000"/>
                </a:solidFill>
                <a:latin typeface="PMingLiU" panose="02020300000000000000" charset="-120"/>
                <a:ea typeface="PMingLiU" panose="02020300000000000000" charset="-120"/>
                <a:cs typeface="PMingLiU" panose="02020300000000000000" charset="-120"/>
              </a:defRPr>
            </a:pPr>
          </a:p>
        </c:txPr>
        <c:crossAx val="89905024"/>
        <c:crosses val="autoZero"/>
        <c:auto val="1"/>
        <c:lblAlgn val="ctr"/>
        <c:lblOffset val="100"/>
        <c:noMultiLvlLbl val="0"/>
      </c:catAx>
      <c:valAx>
        <c:axId val="89905024"/>
        <c:scaling>
          <c:orientation val="minMax"/>
          <c:max val="20"/>
        </c:scaling>
        <c:delete val="1"/>
        <c:axPos val="t"/>
        <c:numFmt formatCode="General" sourceLinked="1"/>
        <c:majorTickMark val="out"/>
        <c:minorTickMark val="none"/>
        <c:tickLblPos val="none"/>
        <c:txPr>
          <a:bodyPr rot="-60000000" spcFirstLastPara="0" vertOverflow="ellipsis" vert="horz" wrap="square" anchor="ctr" anchorCtr="1"/>
          <a:lstStyle/>
          <a:p>
            <a:pPr>
              <a:defRPr lang="zh-CN" sz="800" b="0" i="0" u="none" strike="noStrike" kern="1200" baseline="0">
                <a:solidFill>
                  <a:srgbClr val="000000"/>
                </a:solidFill>
                <a:latin typeface="PMingLiU" panose="02020300000000000000" charset="-120"/>
                <a:ea typeface="PMingLiU" panose="02020300000000000000" charset="-120"/>
                <a:cs typeface="PMingLiU" panose="02020300000000000000" charset="-120"/>
              </a:defRPr>
            </a:pPr>
          </a:p>
        </c:txPr>
        <c:crossAx val="8990348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0a33ce1d-8ff8-4598-82fd-262114746f5f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800" b="0" i="0" u="none" strike="noStrike" baseline="0">
          <a:solidFill>
            <a:srgbClr val="000000"/>
          </a:solidFill>
          <a:latin typeface="PMingLiU" panose="02020300000000000000" charset="-120"/>
          <a:ea typeface="PMingLiU" panose="02020300000000000000" charset="-120"/>
          <a:cs typeface="PMingLiU" panose="02020300000000000000" charset="-120"/>
        </a:defRPr>
      </a:pPr>
    </a:p>
  </c:txPr>
  <c:externalData r:id="rId1">
    <c:autoUpdate val="0"/>
  </c:externalData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9999FF"/>
            </a:solidFill>
            <a:ln w="25400">
              <a:noFill/>
            </a:ln>
          </c:spPr>
          <c:invertIfNegative val="0"/>
          <c:dLbls>
            <c:delete val="1"/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91656960"/>
        <c:axId val="91658496"/>
      </c:barChart>
      <c:catAx>
        <c:axId val="91656960"/>
        <c:scaling>
          <c:orientation val="maxMin"/>
        </c:scaling>
        <c:delete val="1"/>
        <c:axPos val="l"/>
        <c:majorTickMark val="out"/>
        <c:minorTickMark val="none"/>
        <c:tickLblPos val="none"/>
        <c:txPr>
          <a:bodyPr rot="-60000000" spcFirstLastPara="0" vertOverflow="ellipsis" vert="horz" wrap="square" anchor="ctr" anchorCtr="1"/>
          <a:lstStyle/>
          <a:p>
            <a:pPr>
              <a:defRPr lang="zh-CN" sz="800" b="0" i="0" u="none" strike="noStrike" kern="1200" baseline="0">
                <a:solidFill>
                  <a:srgbClr val="000000"/>
                </a:solidFill>
                <a:latin typeface="PMingLiU" panose="02020300000000000000" charset="-120"/>
                <a:ea typeface="PMingLiU" panose="02020300000000000000" charset="-120"/>
                <a:cs typeface="PMingLiU" panose="02020300000000000000" charset="-120"/>
              </a:defRPr>
            </a:pPr>
          </a:p>
        </c:txPr>
        <c:crossAx val="91658496"/>
        <c:crosses val="autoZero"/>
        <c:auto val="1"/>
        <c:lblAlgn val="ctr"/>
        <c:lblOffset val="100"/>
        <c:noMultiLvlLbl val="0"/>
      </c:catAx>
      <c:valAx>
        <c:axId val="91658496"/>
        <c:scaling>
          <c:orientation val="minMax"/>
          <c:max val="20"/>
        </c:scaling>
        <c:delete val="1"/>
        <c:axPos val="t"/>
        <c:numFmt formatCode="General" sourceLinked="1"/>
        <c:majorTickMark val="out"/>
        <c:minorTickMark val="none"/>
        <c:tickLblPos val="none"/>
        <c:txPr>
          <a:bodyPr rot="-60000000" spcFirstLastPara="0" vertOverflow="ellipsis" vert="horz" wrap="square" anchor="ctr" anchorCtr="1"/>
          <a:lstStyle/>
          <a:p>
            <a:pPr>
              <a:defRPr lang="zh-CN" sz="800" b="0" i="0" u="none" strike="noStrike" kern="1200" baseline="0">
                <a:solidFill>
                  <a:srgbClr val="000000"/>
                </a:solidFill>
                <a:latin typeface="PMingLiU" panose="02020300000000000000" charset="-120"/>
                <a:ea typeface="PMingLiU" panose="02020300000000000000" charset="-120"/>
                <a:cs typeface="PMingLiU" panose="02020300000000000000" charset="-120"/>
              </a:defRPr>
            </a:pPr>
          </a:p>
        </c:txPr>
        <c:crossAx val="9165696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d57a9ed2-e5dc-45e2-bf20-1abec8598977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800" b="0" i="0" u="none" strike="noStrike" baseline="0">
          <a:solidFill>
            <a:srgbClr val="000000"/>
          </a:solidFill>
          <a:latin typeface="PMingLiU" panose="02020300000000000000" charset="-120"/>
          <a:ea typeface="PMingLiU" panose="02020300000000000000" charset="-120"/>
          <a:cs typeface="PMingLiU" panose="02020300000000000000" charset="-120"/>
        </a:defRPr>
      </a:pPr>
    </a:p>
  </c:txPr>
  <c:externalData r:id="rId1">
    <c:autoUpdate val="0"/>
  </c:externalData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0000FF"/>
            </a:solidFill>
            <a:ln w="25400">
              <a:noFill/>
            </a:ln>
          </c:spPr>
          <c:invertIfNegative val="0"/>
          <c:dLbls>
            <c:delete val="1"/>
          </c:dLbls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91706496"/>
        <c:axId val="91708032"/>
      </c:barChart>
      <c:catAx>
        <c:axId val="91706496"/>
        <c:scaling>
          <c:orientation val="maxMin"/>
        </c:scaling>
        <c:delete val="1"/>
        <c:axPos val="l"/>
        <c:majorTickMark val="out"/>
        <c:minorTickMark val="none"/>
        <c:tickLblPos val="none"/>
        <c:txPr>
          <a:bodyPr rot="-60000000" spcFirstLastPara="0" vertOverflow="ellipsis" vert="horz" wrap="square" anchor="ctr" anchorCtr="1"/>
          <a:lstStyle/>
          <a:p>
            <a:pPr>
              <a:defRPr lang="zh-CN" sz="100" b="0" i="0" u="none" strike="noStrike" kern="1200" baseline="0">
                <a:solidFill>
                  <a:srgbClr val="000000"/>
                </a:solidFill>
                <a:latin typeface="PMingLiU" panose="02020300000000000000" charset="-120"/>
                <a:ea typeface="PMingLiU" panose="02020300000000000000" charset="-120"/>
                <a:cs typeface="PMingLiU" panose="02020300000000000000" charset="-120"/>
              </a:defRPr>
            </a:pPr>
          </a:p>
        </c:txPr>
        <c:crossAx val="91708032"/>
        <c:crosses val="autoZero"/>
        <c:auto val="1"/>
        <c:lblAlgn val="ctr"/>
        <c:lblOffset val="100"/>
        <c:noMultiLvlLbl val="0"/>
      </c:catAx>
      <c:valAx>
        <c:axId val="91708032"/>
        <c:scaling>
          <c:orientation val="minMax"/>
          <c:max val="20"/>
        </c:scaling>
        <c:delete val="1"/>
        <c:axPos val="t"/>
        <c:numFmt formatCode="General" sourceLinked="1"/>
        <c:majorTickMark val="out"/>
        <c:minorTickMark val="none"/>
        <c:tickLblPos val="none"/>
        <c:txPr>
          <a:bodyPr rot="-60000000" spcFirstLastPara="0" vertOverflow="ellipsis" vert="horz" wrap="square" anchor="ctr" anchorCtr="1"/>
          <a:lstStyle/>
          <a:p>
            <a:pPr>
              <a:defRPr lang="zh-CN" sz="100" b="0" i="0" u="none" strike="noStrike" kern="1200" baseline="0">
                <a:solidFill>
                  <a:srgbClr val="000000"/>
                </a:solidFill>
                <a:latin typeface="PMingLiU" panose="02020300000000000000" charset="-120"/>
                <a:ea typeface="PMingLiU" panose="02020300000000000000" charset="-120"/>
                <a:cs typeface="PMingLiU" panose="02020300000000000000" charset="-120"/>
              </a:defRPr>
            </a:pPr>
          </a:p>
        </c:txPr>
        <c:crossAx val="917064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503afbeb-313a-4dc6-bb81-8960de6d6411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PMingLiU" panose="02020300000000000000" charset="-120"/>
          <a:ea typeface="PMingLiU" panose="02020300000000000000" charset="-120"/>
          <a:cs typeface="PMingLiU" panose="02020300000000000000" charset="-120"/>
        </a:defRPr>
      </a:pPr>
    </a:p>
  </c:txPr>
  <c:externalData r:id="rId1">
    <c:autoUpdate val="0"/>
  </c:externalData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0000FF"/>
            </a:solidFill>
            <a:ln w="25400">
              <a:noFill/>
            </a:ln>
          </c:spPr>
          <c:invertIfNegative val="0"/>
          <c:dLbls>
            <c:delete val="1"/>
          </c:dLbls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91792896"/>
        <c:axId val="91794432"/>
      </c:barChart>
      <c:catAx>
        <c:axId val="91792896"/>
        <c:scaling>
          <c:orientation val="maxMin"/>
        </c:scaling>
        <c:delete val="1"/>
        <c:axPos val="l"/>
        <c:majorTickMark val="out"/>
        <c:minorTickMark val="none"/>
        <c:tickLblPos val="none"/>
        <c:txPr>
          <a:bodyPr rot="-60000000" spcFirstLastPara="0" vertOverflow="ellipsis" vert="horz" wrap="square" anchor="ctr" anchorCtr="1"/>
          <a:lstStyle/>
          <a:p>
            <a:pPr>
              <a:defRPr lang="zh-CN" sz="100" b="0" i="0" u="none" strike="noStrike" kern="1200" baseline="0">
                <a:solidFill>
                  <a:srgbClr val="000000"/>
                </a:solidFill>
                <a:latin typeface="PMingLiU" panose="02020300000000000000" charset="-120"/>
                <a:ea typeface="PMingLiU" panose="02020300000000000000" charset="-120"/>
                <a:cs typeface="PMingLiU" panose="02020300000000000000" charset="-120"/>
              </a:defRPr>
            </a:pPr>
          </a:p>
        </c:txPr>
        <c:crossAx val="91794432"/>
        <c:crosses val="autoZero"/>
        <c:auto val="1"/>
        <c:lblAlgn val="ctr"/>
        <c:lblOffset val="100"/>
        <c:noMultiLvlLbl val="0"/>
      </c:catAx>
      <c:valAx>
        <c:axId val="91794432"/>
        <c:scaling>
          <c:orientation val="minMax"/>
          <c:max val="20"/>
        </c:scaling>
        <c:delete val="1"/>
        <c:axPos val="t"/>
        <c:numFmt formatCode="General" sourceLinked="1"/>
        <c:majorTickMark val="out"/>
        <c:minorTickMark val="none"/>
        <c:tickLblPos val="none"/>
        <c:txPr>
          <a:bodyPr rot="-60000000" spcFirstLastPara="0" vertOverflow="ellipsis" vert="horz" wrap="square" anchor="ctr" anchorCtr="1"/>
          <a:lstStyle/>
          <a:p>
            <a:pPr>
              <a:defRPr lang="zh-CN" sz="100" b="0" i="0" u="none" strike="noStrike" kern="1200" baseline="0">
                <a:solidFill>
                  <a:srgbClr val="000000"/>
                </a:solidFill>
                <a:latin typeface="PMingLiU" panose="02020300000000000000" charset="-120"/>
                <a:ea typeface="PMingLiU" panose="02020300000000000000" charset="-120"/>
                <a:cs typeface="PMingLiU" panose="02020300000000000000" charset="-120"/>
              </a:defRPr>
            </a:pPr>
          </a:p>
        </c:txPr>
        <c:crossAx val="917928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eb6df414-ca43-4b73-88f6-70a1f326971d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PMingLiU" panose="02020300000000000000" charset="-120"/>
          <a:ea typeface="PMingLiU" panose="02020300000000000000" charset="-120"/>
          <a:cs typeface="PMingLiU" panose="02020300000000000000" charset="-120"/>
        </a:defRPr>
      </a:pPr>
    </a:p>
  </c:txPr>
  <c:externalData r:id="rId1">
    <c:autoUpdate val="0"/>
  </c:externalData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0000FF"/>
            </a:solidFill>
            <a:ln w="25400">
              <a:noFill/>
            </a:ln>
          </c:spPr>
          <c:invertIfNegative val="0"/>
          <c:dLbls>
            <c:delete val="1"/>
          </c:dLbls>
          <c:val>
            <c:numRef>
              <c:f>[6]第二工程时间观测表!$AF$7:$AF$34</c:f>
              <c:numCache>
                <c:formatCode>General</c:formatCode>
                <c:ptCount val="28"/>
                <c:pt idx="0">
                  <c:v>3</c:v>
                </c:pt>
                <c:pt idx="1">
                  <c:v>3</c:v>
                </c:pt>
                <c:pt idx="2">
                  <c:v>2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3</c:v>
                </c:pt>
                <c:pt idx="7">
                  <c:v>0</c:v>
                </c:pt>
                <c:pt idx="8">
                  <c:v>2</c:v>
                </c:pt>
                <c:pt idx="9">
                  <c:v>0</c:v>
                </c:pt>
                <c:pt idx="10">
                  <c:v>2</c:v>
                </c:pt>
                <c:pt idx="11">
                  <c:v>0</c:v>
                </c:pt>
                <c:pt idx="12">
                  <c:v>6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2</c:v>
                </c:pt>
                <c:pt idx="17">
                  <c:v>0</c:v>
                </c:pt>
                <c:pt idx="18">
                  <c:v>2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82423168"/>
        <c:axId val="82424960"/>
      </c:barChart>
      <c:catAx>
        <c:axId val="82423168"/>
        <c:scaling>
          <c:orientation val="maxMin"/>
        </c:scaling>
        <c:delete val="1"/>
        <c:axPos val="l"/>
        <c:majorTickMark val="out"/>
        <c:minorTickMark val="none"/>
        <c:tickLblPos val="none"/>
        <c:txPr>
          <a:bodyPr rot="-60000000" spcFirstLastPara="0" vertOverflow="ellipsis" vert="horz" wrap="square" anchor="ctr" anchorCtr="1"/>
          <a:lstStyle/>
          <a:p>
            <a:pPr>
              <a:defRPr lang="zh-CN" sz="800" b="0" i="0" u="none" strike="noStrike" kern="1200" baseline="0">
                <a:solidFill>
                  <a:srgbClr val="000000"/>
                </a:solidFill>
                <a:latin typeface="PMingLiU" panose="02020300000000000000" charset="-120"/>
                <a:ea typeface="PMingLiU" panose="02020300000000000000" charset="-120"/>
                <a:cs typeface="PMingLiU" panose="02020300000000000000" charset="-120"/>
              </a:defRPr>
            </a:pPr>
          </a:p>
        </c:txPr>
        <c:crossAx val="82424960"/>
        <c:crosses val="autoZero"/>
        <c:auto val="1"/>
        <c:lblAlgn val="ctr"/>
        <c:lblOffset val="100"/>
        <c:noMultiLvlLbl val="0"/>
      </c:catAx>
      <c:valAx>
        <c:axId val="82424960"/>
        <c:scaling>
          <c:orientation val="minMax"/>
          <c:max val="20"/>
        </c:scaling>
        <c:delete val="1"/>
        <c:axPos val="t"/>
        <c:numFmt formatCode="General" sourceLinked="1"/>
        <c:majorTickMark val="out"/>
        <c:minorTickMark val="none"/>
        <c:tickLblPos val="none"/>
        <c:txPr>
          <a:bodyPr rot="-60000000" spcFirstLastPara="0" vertOverflow="ellipsis" vert="horz" wrap="square" anchor="ctr" anchorCtr="1"/>
          <a:lstStyle/>
          <a:p>
            <a:pPr>
              <a:defRPr lang="zh-CN" sz="800" b="0" i="0" u="none" strike="noStrike" kern="1200" baseline="0">
                <a:solidFill>
                  <a:srgbClr val="000000"/>
                </a:solidFill>
                <a:latin typeface="PMingLiU" panose="02020300000000000000" charset="-120"/>
                <a:ea typeface="PMingLiU" panose="02020300000000000000" charset="-120"/>
                <a:cs typeface="PMingLiU" panose="02020300000000000000" charset="-120"/>
              </a:defRPr>
            </a:pPr>
          </a:p>
        </c:txPr>
        <c:crossAx val="824231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71920160-ff39-4be9-83bc-b2df0bd0fe3f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800" b="0" i="0" u="none" strike="noStrike" baseline="0">
          <a:solidFill>
            <a:srgbClr val="000000"/>
          </a:solidFill>
          <a:latin typeface="PMingLiU" panose="02020300000000000000" charset="-120"/>
          <a:ea typeface="PMingLiU" panose="02020300000000000000" charset="-120"/>
          <a:cs typeface="PMingLiU" panose="02020300000000000000" charset="-120"/>
        </a:defRPr>
      </a:pPr>
    </a:p>
  </c:txPr>
  <c:externalData r:id="rId1">
    <c:autoUpdate val="0"/>
  </c:externalData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82816000"/>
        <c:axId val="82916096"/>
      </c:barChart>
      <c:catAx>
        <c:axId val="82816000"/>
        <c:scaling>
          <c:orientation val="maxMin"/>
        </c:scaling>
        <c:delete val="1"/>
        <c:axPos val="l"/>
        <c:majorTickMark val="out"/>
        <c:minorTickMark val="none"/>
        <c:tickLblPos val="none"/>
        <c:txPr>
          <a:bodyPr rot="-60000000" spcFirstLastPara="0" vertOverflow="ellipsis" vert="horz" wrap="square" anchor="ctr" anchorCtr="1"/>
          <a:lstStyle/>
          <a:p>
            <a:pPr>
              <a:defRPr lang="zh-CN" sz="800" b="0" i="0" u="none" strike="noStrike" kern="1200" baseline="0">
                <a:solidFill>
                  <a:srgbClr val="000000"/>
                </a:solidFill>
                <a:latin typeface="PMingLiU" panose="02020300000000000000" charset="-120"/>
                <a:ea typeface="PMingLiU" panose="02020300000000000000" charset="-120"/>
                <a:cs typeface="PMingLiU" panose="02020300000000000000" charset="-120"/>
              </a:defRPr>
            </a:pPr>
          </a:p>
        </c:txPr>
        <c:crossAx val="82916096"/>
        <c:crosses val="autoZero"/>
        <c:auto val="1"/>
        <c:lblAlgn val="ctr"/>
        <c:lblOffset val="100"/>
        <c:noMultiLvlLbl val="0"/>
      </c:catAx>
      <c:valAx>
        <c:axId val="82916096"/>
        <c:scaling>
          <c:orientation val="minMax"/>
          <c:max val="20"/>
        </c:scaling>
        <c:delete val="1"/>
        <c:axPos val="t"/>
        <c:majorTickMark val="out"/>
        <c:minorTickMark val="none"/>
        <c:tickLblPos val="none"/>
        <c:txPr>
          <a:bodyPr rot="-60000000" spcFirstLastPara="0" vertOverflow="ellipsis" vert="horz" wrap="square" anchor="ctr" anchorCtr="1"/>
          <a:lstStyle/>
          <a:p>
            <a:pPr>
              <a:defRPr lang="zh-CN" sz="800" b="0" i="0" u="none" strike="noStrike" kern="1200" baseline="0">
                <a:solidFill>
                  <a:srgbClr val="000000"/>
                </a:solidFill>
                <a:latin typeface="PMingLiU" panose="02020300000000000000" charset="-120"/>
                <a:ea typeface="PMingLiU" panose="02020300000000000000" charset="-120"/>
                <a:cs typeface="PMingLiU" panose="02020300000000000000" charset="-120"/>
              </a:defRPr>
            </a:pPr>
          </a:p>
        </c:txPr>
        <c:crossAx val="828160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481f9315-d21a-49cc-bd05-17dfb2eb3767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800" b="0" i="0" u="none" strike="noStrike" baseline="0">
          <a:solidFill>
            <a:srgbClr val="000000"/>
          </a:solidFill>
          <a:latin typeface="PMingLiU" panose="02020300000000000000" charset="-120"/>
          <a:ea typeface="PMingLiU" panose="02020300000000000000" charset="-120"/>
          <a:cs typeface="PMingLiU" panose="02020300000000000000" charset="-120"/>
        </a:defRPr>
      </a:pPr>
    </a:p>
  </c:txPr>
  <c:externalData r:id="rId1">
    <c:autoUpdate val="0"/>
  </c:externalData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0000FF"/>
            </a:solidFill>
            <a:ln w="25400">
              <a:noFill/>
            </a:ln>
          </c:spPr>
          <c:invertIfNegative val="0"/>
          <c:dLbls>
            <c:delete val="1"/>
          </c:dLbls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82963840"/>
        <c:axId val="89851008"/>
      </c:barChart>
      <c:catAx>
        <c:axId val="82963840"/>
        <c:scaling>
          <c:orientation val="maxMin"/>
        </c:scaling>
        <c:delete val="1"/>
        <c:axPos val="l"/>
        <c:majorTickMark val="out"/>
        <c:minorTickMark val="none"/>
        <c:tickLblPos val="none"/>
        <c:txPr>
          <a:bodyPr rot="-60000000" spcFirstLastPara="0" vertOverflow="ellipsis" vert="horz" wrap="square" anchor="ctr" anchorCtr="1"/>
          <a:lstStyle/>
          <a:p>
            <a:pPr>
              <a:defRPr lang="zh-CN" sz="100" b="0" i="0" u="none" strike="noStrike" kern="1200" baseline="0">
                <a:solidFill>
                  <a:srgbClr val="000000"/>
                </a:solidFill>
                <a:latin typeface="PMingLiU" panose="02020300000000000000" charset="-120"/>
                <a:ea typeface="PMingLiU" panose="02020300000000000000" charset="-120"/>
                <a:cs typeface="PMingLiU" panose="02020300000000000000" charset="-120"/>
              </a:defRPr>
            </a:pPr>
          </a:p>
        </c:txPr>
        <c:crossAx val="89851008"/>
        <c:crosses val="autoZero"/>
        <c:auto val="1"/>
        <c:lblAlgn val="ctr"/>
        <c:lblOffset val="100"/>
        <c:noMultiLvlLbl val="0"/>
      </c:catAx>
      <c:valAx>
        <c:axId val="89851008"/>
        <c:scaling>
          <c:orientation val="minMax"/>
          <c:max val="20"/>
        </c:scaling>
        <c:delete val="1"/>
        <c:axPos val="t"/>
        <c:numFmt formatCode="General" sourceLinked="1"/>
        <c:majorTickMark val="out"/>
        <c:minorTickMark val="none"/>
        <c:tickLblPos val="none"/>
        <c:txPr>
          <a:bodyPr rot="-60000000" spcFirstLastPara="0" vertOverflow="ellipsis" vert="horz" wrap="square" anchor="ctr" anchorCtr="1"/>
          <a:lstStyle/>
          <a:p>
            <a:pPr>
              <a:defRPr lang="zh-CN" sz="100" b="0" i="0" u="none" strike="noStrike" kern="1200" baseline="0">
                <a:solidFill>
                  <a:srgbClr val="000000"/>
                </a:solidFill>
                <a:latin typeface="PMingLiU" panose="02020300000000000000" charset="-120"/>
                <a:ea typeface="PMingLiU" panose="02020300000000000000" charset="-120"/>
                <a:cs typeface="PMingLiU" panose="02020300000000000000" charset="-120"/>
              </a:defRPr>
            </a:pPr>
          </a:p>
        </c:txPr>
        <c:crossAx val="829638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32305e4f-2878-4cb1-ba6d-ff7e1708f1a4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PMingLiU" panose="02020300000000000000" charset="-120"/>
          <a:ea typeface="PMingLiU" panose="02020300000000000000" charset="-120"/>
          <a:cs typeface="PMingLiU" panose="02020300000000000000" charset="-120"/>
        </a:defRPr>
      </a:pPr>
    </a:p>
  </c:txPr>
  <c:externalData r:id="rId1">
    <c:autoUpdate val="0"/>
  </c:externalData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0000FF"/>
            </a:solidFill>
            <a:ln w="25400">
              <a:noFill/>
            </a:ln>
          </c:spPr>
          <c:invertIfNegative val="0"/>
          <c:dLbls>
            <c:delete val="1"/>
          </c:dLbls>
          <c:val>
            <c:numRef>
              <c:f>[6]第一工程时间观测表!$AF$7:$AF$34</c:f>
              <c:numCache>
                <c:formatCode>General</c:formatCode>
                <c:ptCount val="28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0</c:v>
                </c:pt>
                <c:pt idx="4">
                  <c:v>2</c:v>
                </c:pt>
                <c:pt idx="5">
                  <c:v>1</c:v>
                </c:pt>
                <c:pt idx="6">
                  <c:v>2</c:v>
                </c:pt>
                <c:pt idx="7">
                  <c:v>0</c:v>
                </c:pt>
                <c:pt idx="8">
                  <c:v>3</c:v>
                </c:pt>
                <c:pt idx="9">
                  <c:v>0</c:v>
                </c:pt>
                <c:pt idx="10">
                  <c:v>3</c:v>
                </c:pt>
                <c:pt idx="11">
                  <c:v>3</c:v>
                </c:pt>
                <c:pt idx="12">
                  <c:v>9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3</c:v>
                </c:pt>
                <c:pt idx="19">
                  <c:v>0</c:v>
                </c:pt>
                <c:pt idx="20">
                  <c:v>3</c:v>
                </c:pt>
                <c:pt idx="2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89903488"/>
        <c:axId val="89905024"/>
      </c:barChart>
      <c:catAx>
        <c:axId val="89903488"/>
        <c:scaling>
          <c:orientation val="maxMin"/>
        </c:scaling>
        <c:delete val="1"/>
        <c:axPos val="l"/>
        <c:majorTickMark val="out"/>
        <c:minorTickMark val="none"/>
        <c:tickLblPos val="none"/>
        <c:txPr>
          <a:bodyPr rot="-60000000" spcFirstLastPara="0" vertOverflow="ellipsis" vert="horz" wrap="square" anchor="ctr" anchorCtr="1"/>
          <a:lstStyle/>
          <a:p>
            <a:pPr>
              <a:defRPr lang="zh-CN" sz="800" b="0" i="0" u="none" strike="noStrike" kern="1200" baseline="0">
                <a:solidFill>
                  <a:srgbClr val="000000"/>
                </a:solidFill>
                <a:latin typeface="PMingLiU" panose="02020300000000000000" charset="-120"/>
                <a:ea typeface="PMingLiU" panose="02020300000000000000" charset="-120"/>
                <a:cs typeface="PMingLiU" panose="02020300000000000000" charset="-120"/>
              </a:defRPr>
            </a:pPr>
          </a:p>
        </c:txPr>
        <c:crossAx val="89905024"/>
        <c:crosses val="autoZero"/>
        <c:auto val="1"/>
        <c:lblAlgn val="ctr"/>
        <c:lblOffset val="100"/>
        <c:noMultiLvlLbl val="0"/>
      </c:catAx>
      <c:valAx>
        <c:axId val="89905024"/>
        <c:scaling>
          <c:orientation val="minMax"/>
          <c:max val="20"/>
        </c:scaling>
        <c:delete val="1"/>
        <c:axPos val="t"/>
        <c:numFmt formatCode="General" sourceLinked="1"/>
        <c:majorTickMark val="out"/>
        <c:minorTickMark val="none"/>
        <c:tickLblPos val="none"/>
        <c:txPr>
          <a:bodyPr rot="-60000000" spcFirstLastPara="0" vertOverflow="ellipsis" vert="horz" wrap="square" anchor="ctr" anchorCtr="1"/>
          <a:lstStyle/>
          <a:p>
            <a:pPr>
              <a:defRPr lang="zh-CN" sz="800" b="0" i="0" u="none" strike="noStrike" kern="1200" baseline="0">
                <a:solidFill>
                  <a:srgbClr val="000000"/>
                </a:solidFill>
                <a:latin typeface="PMingLiU" panose="02020300000000000000" charset="-120"/>
                <a:ea typeface="PMingLiU" panose="02020300000000000000" charset="-120"/>
                <a:cs typeface="PMingLiU" panose="02020300000000000000" charset="-120"/>
              </a:defRPr>
            </a:pPr>
          </a:p>
        </c:txPr>
        <c:crossAx val="8990348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c95ffdbe-3015-45ce-aa04-a50d14e163de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800" b="0" i="0" u="none" strike="noStrike" baseline="0">
          <a:solidFill>
            <a:srgbClr val="000000"/>
          </a:solidFill>
          <a:latin typeface="PMingLiU" panose="02020300000000000000" charset="-120"/>
          <a:ea typeface="PMingLiU" panose="02020300000000000000" charset="-120"/>
          <a:cs typeface="PMingLiU" panose="02020300000000000000" charset="-120"/>
        </a:defRPr>
      </a:pPr>
    </a:p>
  </c:txPr>
  <c:externalData r:id="rId1">
    <c:autoUpdate val="0"/>
  </c:externalData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0000FF"/>
            </a:solidFill>
            <a:ln w="25400">
              <a:noFill/>
            </a:ln>
          </c:spPr>
          <c:invertIfNegative val="0"/>
          <c:dLbls>
            <c:delete val="1"/>
          </c:dLbls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91578752"/>
        <c:axId val="91580288"/>
      </c:barChart>
      <c:catAx>
        <c:axId val="91578752"/>
        <c:scaling>
          <c:orientation val="maxMin"/>
        </c:scaling>
        <c:delete val="1"/>
        <c:axPos val="l"/>
        <c:majorTickMark val="out"/>
        <c:minorTickMark val="none"/>
        <c:tickLblPos val="none"/>
        <c:txPr>
          <a:bodyPr rot="-60000000" spcFirstLastPara="0" vertOverflow="ellipsis" vert="horz" wrap="square" anchor="ctr" anchorCtr="1"/>
          <a:lstStyle/>
          <a:p>
            <a:pPr>
              <a:defRPr lang="zh-CN" sz="100" b="0" i="0" u="none" strike="noStrike" kern="1200" baseline="0">
                <a:solidFill>
                  <a:srgbClr val="000000"/>
                </a:solidFill>
                <a:latin typeface="PMingLiU" panose="02020300000000000000" charset="-120"/>
                <a:ea typeface="PMingLiU" panose="02020300000000000000" charset="-120"/>
                <a:cs typeface="PMingLiU" panose="02020300000000000000" charset="-120"/>
              </a:defRPr>
            </a:pPr>
          </a:p>
        </c:txPr>
        <c:crossAx val="91580288"/>
        <c:crosses val="autoZero"/>
        <c:auto val="1"/>
        <c:lblAlgn val="ctr"/>
        <c:lblOffset val="100"/>
        <c:noMultiLvlLbl val="0"/>
      </c:catAx>
      <c:valAx>
        <c:axId val="91580288"/>
        <c:scaling>
          <c:orientation val="minMax"/>
          <c:max val="20"/>
        </c:scaling>
        <c:delete val="1"/>
        <c:axPos val="t"/>
        <c:numFmt formatCode="General" sourceLinked="1"/>
        <c:majorTickMark val="out"/>
        <c:minorTickMark val="none"/>
        <c:tickLblPos val="none"/>
        <c:txPr>
          <a:bodyPr rot="-60000000" spcFirstLastPara="0" vertOverflow="ellipsis" vert="horz" wrap="square" anchor="ctr" anchorCtr="1"/>
          <a:lstStyle/>
          <a:p>
            <a:pPr>
              <a:defRPr lang="zh-CN" sz="100" b="0" i="0" u="none" strike="noStrike" kern="1200" baseline="0">
                <a:solidFill>
                  <a:srgbClr val="000000"/>
                </a:solidFill>
                <a:latin typeface="PMingLiU" panose="02020300000000000000" charset="-120"/>
                <a:ea typeface="PMingLiU" panose="02020300000000000000" charset="-120"/>
                <a:cs typeface="PMingLiU" panose="02020300000000000000" charset="-120"/>
              </a:defRPr>
            </a:pPr>
          </a:p>
        </c:txPr>
        <c:crossAx val="915787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dae1d1ca-b831-47f7-8c33-e115de55b9af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PMingLiU" panose="02020300000000000000" charset="-120"/>
          <a:ea typeface="PMingLiU" panose="02020300000000000000" charset="-120"/>
          <a:cs typeface="PMingLiU" panose="02020300000000000000" charset="-120"/>
        </a:defRPr>
      </a:pPr>
    </a:p>
  </c:txPr>
  <c:externalData r:id="rId1">
    <c:autoUpdate val="0"/>
  </c:externalData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9999FF"/>
            </a:solidFill>
            <a:ln w="25400">
              <a:noFill/>
            </a:ln>
          </c:spPr>
          <c:invertIfNegative val="0"/>
          <c:dLbls>
            <c:delete val="1"/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91656960"/>
        <c:axId val="91658496"/>
      </c:barChart>
      <c:catAx>
        <c:axId val="91656960"/>
        <c:scaling>
          <c:orientation val="maxMin"/>
        </c:scaling>
        <c:delete val="1"/>
        <c:axPos val="l"/>
        <c:majorTickMark val="out"/>
        <c:minorTickMark val="none"/>
        <c:tickLblPos val="none"/>
        <c:txPr>
          <a:bodyPr rot="-60000000" spcFirstLastPara="0" vertOverflow="ellipsis" vert="horz" wrap="square" anchor="ctr" anchorCtr="1"/>
          <a:lstStyle/>
          <a:p>
            <a:pPr>
              <a:defRPr lang="zh-CN" sz="800" b="0" i="0" u="none" strike="noStrike" kern="1200" baseline="0">
                <a:solidFill>
                  <a:srgbClr val="000000"/>
                </a:solidFill>
                <a:latin typeface="PMingLiU" panose="02020300000000000000" charset="-120"/>
                <a:ea typeface="PMingLiU" panose="02020300000000000000" charset="-120"/>
                <a:cs typeface="PMingLiU" panose="02020300000000000000" charset="-120"/>
              </a:defRPr>
            </a:pPr>
          </a:p>
        </c:txPr>
        <c:crossAx val="91658496"/>
        <c:crosses val="autoZero"/>
        <c:auto val="1"/>
        <c:lblAlgn val="ctr"/>
        <c:lblOffset val="100"/>
        <c:noMultiLvlLbl val="0"/>
      </c:catAx>
      <c:valAx>
        <c:axId val="91658496"/>
        <c:scaling>
          <c:orientation val="minMax"/>
          <c:max val="20"/>
        </c:scaling>
        <c:delete val="1"/>
        <c:axPos val="t"/>
        <c:numFmt formatCode="General" sourceLinked="1"/>
        <c:majorTickMark val="out"/>
        <c:minorTickMark val="none"/>
        <c:tickLblPos val="none"/>
        <c:txPr>
          <a:bodyPr rot="-60000000" spcFirstLastPara="0" vertOverflow="ellipsis" vert="horz" wrap="square" anchor="ctr" anchorCtr="1"/>
          <a:lstStyle/>
          <a:p>
            <a:pPr>
              <a:defRPr lang="zh-CN" sz="800" b="0" i="0" u="none" strike="noStrike" kern="1200" baseline="0">
                <a:solidFill>
                  <a:srgbClr val="000000"/>
                </a:solidFill>
                <a:latin typeface="PMingLiU" panose="02020300000000000000" charset="-120"/>
                <a:ea typeface="PMingLiU" panose="02020300000000000000" charset="-120"/>
                <a:cs typeface="PMingLiU" panose="02020300000000000000" charset="-120"/>
              </a:defRPr>
            </a:pPr>
          </a:p>
        </c:txPr>
        <c:crossAx val="9165696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d57a9ed2-e5dc-45e2-bf20-1abec8598977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800" b="0" i="0" u="none" strike="noStrike" baseline="0">
          <a:solidFill>
            <a:srgbClr val="000000"/>
          </a:solidFill>
          <a:latin typeface="PMingLiU" panose="02020300000000000000" charset="-120"/>
          <a:ea typeface="PMingLiU" panose="02020300000000000000" charset="-120"/>
          <a:cs typeface="PMingLiU" panose="02020300000000000000" charset="-120"/>
        </a:defRPr>
      </a:pPr>
    </a:p>
  </c:txPr>
  <c:externalData r:id="rId1">
    <c:autoUpdate val="0"/>
  </c:externalData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0000FF"/>
            </a:solidFill>
            <a:ln w="25400">
              <a:noFill/>
            </a:ln>
          </c:spPr>
          <c:invertIfNegative val="0"/>
          <c:dLbls>
            <c:delete val="1"/>
          </c:dLbls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91706496"/>
        <c:axId val="91708032"/>
      </c:barChart>
      <c:catAx>
        <c:axId val="91706496"/>
        <c:scaling>
          <c:orientation val="maxMin"/>
        </c:scaling>
        <c:delete val="1"/>
        <c:axPos val="l"/>
        <c:majorTickMark val="out"/>
        <c:minorTickMark val="none"/>
        <c:tickLblPos val="none"/>
        <c:txPr>
          <a:bodyPr rot="-60000000" spcFirstLastPara="0" vertOverflow="ellipsis" vert="horz" wrap="square" anchor="ctr" anchorCtr="1"/>
          <a:lstStyle/>
          <a:p>
            <a:pPr>
              <a:defRPr lang="zh-CN" sz="100" b="0" i="0" u="none" strike="noStrike" kern="1200" baseline="0">
                <a:solidFill>
                  <a:srgbClr val="000000"/>
                </a:solidFill>
                <a:latin typeface="PMingLiU" panose="02020300000000000000" charset="-120"/>
                <a:ea typeface="PMingLiU" panose="02020300000000000000" charset="-120"/>
                <a:cs typeface="PMingLiU" panose="02020300000000000000" charset="-120"/>
              </a:defRPr>
            </a:pPr>
          </a:p>
        </c:txPr>
        <c:crossAx val="91708032"/>
        <c:crosses val="autoZero"/>
        <c:auto val="1"/>
        <c:lblAlgn val="ctr"/>
        <c:lblOffset val="100"/>
        <c:noMultiLvlLbl val="0"/>
      </c:catAx>
      <c:valAx>
        <c:axId val="91708032"/>
        <c:scaling>
          <c:orientation val="minMax"/>
          <c:max val="20"/>
        </c:scaling>
        <c:delete val="1"/>
        <c:axPos val="t"/>
        <c:numFmt formatCode="General" sourceLinked="1"/>
        <c:majorTickMark val="out"/>
        <c:minorTickMark val="none"/>
        <c:tickLblPos val="none"/>
        <c:txPr>
          <a:bodyPr rot="-60000000" spcFirstLastPara="0" vertOverflow="ellipsis" vert="horz" wrap="square" anchor="ctr" anchorCtr="1"/>
          <a:lstStyle/>
          <a:p>
            <a:pPr>
              <a:defRPr lang="zh-CN" sz="100" b="0" i="0" u="none" strike="noStrike" kern="1200" baseline="0">
                <a:solidFill>
                  <a:srgbClr val="000000"/>
                </a:solidFill>
                <a:latin typeface="PMingLiU" panose="02020300000000000000" charset="-120"/>
                <a:ea typeface="PMingLiU" panose="02020300000000000000" charset="-120"/>
                <a:cs typeface="PMingLiU" panose="02020300000000000000" charset="-120"/>
              </a:defRPr>
            </a:pPr>
          </a:p>
        </c:txPr>
        <c:crossAx val="917064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503afbeb-313a-4dc6-bb81-8960de6d6411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PMingLiU" panose="02020300000000000000" charset="-120"/>
          <a:ea typeface="PMingLiU" panose="02020300000000000000" charset="-120"/>
          <a:cs typeface="PMingLiU" panose="02020300000000000000" charset="-120"/>
        </a:defRPr>
      </a:pPr>
    </a:p>
  </c:txPr>
  <c:externalData r:id="rId1">
    <c:autoUpdate val="0"/>
  </c:externalData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0000FF"/>
            </a:solidFill>
            <a:ln w="25400">
              <a:noFill/>
            </a:ln>
          </c:spPr>
          <c:invertIfNegative val="0"/>
          <c:dLbls>
            <c:delete val="1"/>
          </c:dLbls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91578752"/>
        <c:axId val="91580288"/>
      </c:barChart>
      <c:catAx>
        <c:axId val="91578752"/>
        <c:scaling>
          <c:orientation val="maxMin"/>
        </c:scaling>
        <c:delete val="1"/>
        <c:axPos val="l"/>
        <c:majorTickMark val="out"/>
        <c:minorTickMark val="none"/>
        <c:tickLblPos val="none"/>
        <c:txPr>
          <a:bodyPr rot="-60000000" spcFirstLastPara="0" vertOverflow="ellipsis" vert="horz" wrap="square" anchor="ctr" anchorCtr="1"/>
          <a:lstStyle/>
          <a:p>
            <a:pPr>
              <a:defRPr lang="zh-CN" sz="100" b="0" i="0" u="none" strike="noStrike" kern="1200" baseline="0">
                <a:solidFill>
                  <a:srgbClr val="000000"/>
                </a:solidFill>
                <a:latin typeface="PMingLiU" panose="02020300000000000000" charset="-120"/>
                <a:ea typeface="PMingLiU" panose="02020300000000000000" charset="-120"/>
                <a:cs typeface="PMingLiU" panose="02020300000000000000" charset="-120"/>
              </a:defRPr>
            </a:pPr>
          </a:p>
        </c:txPr>
        <c:crossAx val="91580288"/>
        <c:crosses val="autoZero"/>
        <c:auto val="1"/>
        <c:lblAlgn val="ctr"/>
        <c:lblOffset val="100"/>
        <c:noMultiLvlLbl val="0"/>
      </c:catAx>
      <c:valAx>
        <c:axId val="91580288"/>
        <c:scaling>
          <c:orientation val="minMax"/>
          <c:max val="20"/>
        </c:scaling>
        <c:delete val="1"/>
        <c:axPos val="t"/>
        <c:numFmt formatCode="General" sourceLinked="1"/>
        <c:majorTickMark val="out"/>
        <c:minorTickMark val="none"/>
        <c:tickLblPos val="none"/>
        <c:txPr>
          <a:bodyPr rot="-60000000" spcFirstLastPara="0" vertOverflow="ellipsis" vert="horz" wrap="square" anchor="ctr" anchorCtr="1"/>
          <a:lstStyle/>
          <a:p>
            <a:pPr>
              <a:defRPr lang="zh-CN" sz="100" b="0" i="0" u="none" strike="noStrike" kern="1200" baseline="0">
                <a:solidFill>
                  <a:srgbClr val="000000"/>
                </a:solidFill>
                <a:latin typeface="PMingLiU" panose="02020300000000000000" charset="-120"/>
                <a:ea typeface="PMingLiU" panose="02020300000000000000" charset="-120"/>
                <a:cs typeface="PMingLiU" panose="02020300000000000000" charset="-120"/>
              </a:defRPr>
            </a:pPr>
          </a:p>
        </c:txPr>
        <c:crossAx val="915787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4d1cd848-3085-4924-93c7-dc446a58847b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PMingLiU" panose="02020300000000000000" charset="-120"/>
          <a:ea typeface="PMingLiU" panose="02020300000000000000" charset="-120"/>
          <a:cs typeface="PMingLiU" panose="02020300000000000000" charset="-120"/>
        </a:defRPr>
      </a:pPr>
    </a:p>
  </c:txPr>
  <c:externalData r:id="rId1">
    <c:autoUpdate val="0"/>
  </c:externalData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0000FF"/>
            </a:solidFill>
            <a:ln w="25400">
              <a:noFill/>
            </a:ln>
          </c:spPr>
          <c:invertIfNegative val="0"/>
          <c:dLbls>
            <c:delete val="1"/>
          </c:dLbls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91792896"/>
        <c:axId val="91794432"/>
      </c:barChart>
      <c:catAx>
        <c:axId val="91792896"/>
        <c:scaling>
          <c:orientation val="maxMin"/>
        </c:scaling>
        <c:delete val="1"/>
        <c:axPos val="l"/>
        <c:majorTickMark val="out"/>
        <c:minorTickMark val="none"/>
        <c:tickLblPos val="none"/>
        <c:txPr>
          <a:bodyPr rot="-60000000" spcFirstLastPara="0" vertOverflow="ellipsis" vert="horz" wrap="square" anchor="ctr" anchorCtr="1"/>
          <a:lstStyle/>
          <a:p>
            <a:pPr>
              <a:defRPr lang="zh-CN" sz="100" b="0" i="0" u="none" strike="noStrike" kern="1200" baseline="0">
                <a:solidFill>
                  <a:srgbClr val="000000"/>
                </a:solidFill>
                <a:latin typeface="PMingLiU" panose="02020300000000000000" charset="-120"/>
                <a:ea typeface="PMingLiU" panose="02020300000000000000" charset="-120"/>
                <a:cs typeface="PMingLiU" panose="02020300000000000000" charset="-120"/>
              </a:defRPr>
            </a:pPr>
          </a:p>
        </c:txPr>
        <c:crossAx val="91794432"/>
        <c:crosses val="autoZero"/>
        <c:auto val="1"/>
        <c:lblAlgn val="ctr"/>
        <c:lblOffset val="100"/>
        <c:noMultiLvlLbl val="0"/>
      </c:catAx>
      <c:valAx>
        <c:axId val="91794432"/>
        <c:scaling>
          <c:orientation val="minMax"/>
          <c:max val="20"/>
        </c:scaling>
        <c:delete val="1"/>
        <c:axPos val="t"/>
        <c:numFmt formatCode="General" sourceLinked="1"/>
        <c:majorTickMark val="out"/>
        <c:minorTickMark val="none"/>
        <c:tickLblPos val="none"/>
        <c:txPr>
          <a:bodyPr rot="-60000000" spcFirstLastPara="0" vertOverflow="ellipsis" vert="horz" wrap="square" anchor="ctr" anchorCtr="1"/>
          <a:lstStyle/>
          <a:p>
            <a:pPr>
              <a:defRPr lang="zh-CN" sz="100" b="0" i="0" u="none" strike="noStrike" kern="1200" baseline="0">
                <a:solidFill>
                  <a:srgbClr val="000000"/>
                </a:solidFill>
                <a:latin typeface="PMingLiU" panose="02020300000000000000" charset="-120"/>
                <a:ea typeface="PMingLiU" panose="02020300000000000000" charset="-120"/>
                <a:cs typeface="PMingLiU" panose="02020300000000000000" charset="-120"/>
              </a:defRPr>
            </a:pPr>
          </a:p>
        </c:txPr>
        <c:crossAx val="917928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eb6df414-ca43-4b73-88f6-70a1f326971d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PMingLiU" panose="02020300000000000000" charset="-120"/>
          <a:ea typeface="PMingLiU" panose="02020300000000000000" charset="-120"/>
          <a:cs typeface="PMingLiU" panose="02020300000000000000" charset="-120"/>
        </a:defRPr>
      </a:pPr>
    </a:p>
  </c:txPr>
  <c:externalData r:id="rId1">
    <c:autoUpdate val="0"/>
  </c:externalData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0000FF"/>
            </a:solidFill>
            <a:ln w="25400">
              <a:noFill/>
            </a:ln>
          </c:spPr>
          <c:invertIfNegative val="0"/>
          <c:dLbls>
            <c:delete val="1"/>
          </c:dLbls>
          <c:val>
            <c:numRef>
              <c:f>[6]第二工程时间观测表!$AF$7:$AF$34</c:f>
              <c:numCache>
                <c:formatCode>General</c:formatCode>
                <c:ptCount val="28"/>
                <c:pt idx="0">
                  <c:v>3</c:v>
                </c:pt>
                <c:pt idx="1">
                  <c:v>3</c:v>
                </c:pt>
                <c:pt idx="2">
                  <c:v>2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3</c:v>
                </c:pt>
                <c:pt idx="7">
                  <c:v>0</c:v>
                </c:pt>
                <c:pt idx="8">
                  <c:v>2</c:v>
                </c:pt>
                <c:pt idx="9">
                  <c:v>0</c:v>
                </c:pt>
                <c:pt idx="10">
                  <c:v>2</c:v>
                </c:pt>
                <c:pt idx="11">
                  <c:v>0</c:v>
                </c:pt>
                <c:pt idx="12">
                  <c:v>6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2</c:v>
                </c:pt>
                <c:pt idx="17">
                  <c:v>0</c:v>
                </c:pt>
                <c:pt idx="18">
                  <c:v>2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82423168"/>
        <c:axId val="82424960"/>
      </c:barChart>
      <c:catAx>
        <c:axId val="82423168"/>
        <c:scaling>
          <c:orientation val="maxMin"/>
        </c:scaling>
        <c:delete val="1"/>
        <c:axPos val="l"/>
        <c:majorTickMark val="out"/>
        <c:minorTickMark val="none"/>
        <c:tickLblPos val="none"/>
        <c:txPr>
          <a:bodyPr rot="-60000000" spcFirstLastPara="0" vertOverflow="ellipsis" vert="horz" wrap="square" anchor="ctr" anchorCtr="1"/>
          <a:lstStyle/>
          <a:p>
            <a:pPr>
              <a:defRPr lang="zh-CN" sz="800" b="0" i="0" u="none" strike="noStrike" kern="1200" baseline="0">
                <a:solidFill>
                  <a:srgbClr val="000000"/>
                </a:solidFill>
                <a:latin typeface="PMingLiU" panose="02020300000000000000" charset="-120"/>
                <a:ea typeface="PMingLiU" panose="02020300000000000000" charset="-120"/>
                <a:cs typeface="PMingLiU" panose="02020300000000000000" charset="-120"/>
              </a:defRPr>
            </a:pPr>
          </a:p>
        </c:txPr>
        <c:crossAx val="82424960"/>
        <c:crosses val="autoZero"/>
        <c:auto val="1"/>
        <c:lblAlgn val="ctr"/>
        <c:lblOffset val="100"/>
        <c:noMultiLvlLbl val="0"/>
      </c:catAx>
      <c:valAx>
        <c:axId val="82424960"/>
        <c:scaling>
          <c:orientation val="minMax"/>
          <c:max val="20"/>
        </c:scaling>
        <c:delete val="1"/>
        <c:axPos val="t"/>
        <c:numFmt formatCode="General" sourceLinked="1"/>
        <c:majorTickMark val="out"/>
        <c:minorTickMark val="none"/>
        <c:tickLblPos val="none"/>
        <c:txPr>
          <a:bodyPr rot="-60000000" spcFirstLastPara="0" vertOverflow="ellipsis" vert="horz" wrap="square" anchor="ctr" anchorCtr="1"/>
          <a:lstStyle/>
          <a:p>
            <a:pPr>
              <a:defRPr lang="zh-CN" sz="800" b="0" i="0" u="none" strike="noStrike" kern="1200" baseline="0">
                <a:solidFill>
                  <a:srgbClr val="000000"/>
                </a:solidFill>
                <a:latin typeface="PMingLiU" panose="02020300000000000000" charset="-120"/>
                <a:ea typeface="PMingLiU" panose="02020300000000000000" charset="-120"/>
                <a:cs typeface="PMingLiU" panose="02020300000000000000" charset="-120"/>
              </a:defRPr>
            </a:pPr>
          </a:p>
        </c:txPr>
        <c:crossAx val="824231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e663ad5d-1b26-41de-8d61-3e3f74ebc230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800" b="0" i="0" u="none" strike="noStrike" baseline="0">
          <a:solidFill>
            <a:srgbClr val="000000"/>
          </a:solidFill>
          <a:latin typeface="PMingLiU" panose="02020300000000000000" charset="-120"/>
          <a:ea typeface="PMingLiU" panose="02020300000000000000" charset="-120"/>
          <a:cs typeface="PMingLiU" panose="02020300000000000000" charset="-120"/>
        </a:defRPr>
      </a:pPr>
    </a:p>
  </c:txPr>
  <c:externalData r:id="rId1">
    <c:autoUpdate val="0"/>
  </c:externalData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82816000"/>
        <c:axId val="82916096"/>
      </c:barChart>
      <c:catAx>
        <c:axId val="82816000"/>
        <c:scaling>
          <c:orientation val="maxMin"/>
        </c:scaling>
        <c:delete val="1"/>
        <c:axPos val="l"/>
        <c:majorTickMark val="out"/>
        <c:minorTickMark val="none"/>
        <c:tickLblPos val="none"/>
        <c:txPr>
          <a:bodyPr rot="-60000000" spcFirstLastPara="0" vertOverflow="ellipsis" vert="horz" wrap="square" anchor="ctr" anchorCtr="1"/>
          <a:lstStyle/>
          <a:p>
            <a:pPr>
              <a:defRPr lang="zh-CN" sz="800" b="0" i="0" u="none" strike="noStrike" kern="1200" baseline="0">
                <a:solidFill>
                  <a:srgbClr val="000000"/>
                </a:solidFill>
                <a:latin typeface="PMingLiU" panose="02020300000000000000" charset="-120"/>
                <a:ea typeface="PMingLiU" panose="02020300000000000000" charset="-120"/>
                <a:cs typeface="PMingLiU" panose="02020300000000000000" charset="-120"/>
              </a:defRPr>
            </a:pPr>
          </a:p>
        </c:txPr>
        <c:crossAx val="82916096"/>
        <c:crosses val="autoZero"/>
        <c:auto val="1"/>
        <c:lblAlgn val="ctr"/>
        <c:lblOffset val="100"/>
        <c:noMultiLvlLbl val="0"/>
      </c:catAx>
      <c:valAx>
        <c:axId val="82916096"/>
        <c:scaling>
          <c:orientation val="minMax"/>
          <c:max val="20"/>
        </c:scaling>
        <c:delete val="1"/>
        <c:axPos val="t"/>
        <c:majorTickMark val="out"/>
        <c:minorTickMark val="none"/>
        <c:tickLblPos val="none"/>
        <c:txPr>
          <a:bodyPr rot="-60000000" spcFirstLastPara="0" vertOverflow="ellipsis" vert="horz" wrap="square" anchor="ctr" anchorCtr="1"/>
          <a:lstStyle/>
          <a:p>
            <a:pPr>
              <a:defRPr lang="zh-CN" sz="800" b="0" i="0" u="none" strike="noStrike" kern="1200" baseline="0">
                <a:solidFill>
                  <a:srgbClr val="000000"/>
                </a:solidFill>
                <a:latin typeface="PMingLiU" panose="02020300000000000000" charset="-120"/>
                <a:ea typeface="PMingLiU" panose="02020300000000000000" charset="-120"/>
                <a:cs typeface="PMingLiU" panose="02020300000000000000" charset="-120"/>
              </a:defRPr>
            </a:pPr>
          </a:p>
        </c:txPr>
        <c:crossAx val="828160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f14904bf-3301-44c0-8a32-82700888432e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800" b="0" i="0" u="none" strike="noStrike" baseline="0">
          <a:solidFill>
            <a:srgbClr val="000000"/>
          </a:solidFill>
          <a:latin typeface="PMingLiU" panose="02020300000000000000" charset="-120"/>
          <a:ea typeface="PMingLiU" panose="02020300000000000000" charset="-120"/>
          <a:cs typeface="PMingLiU" panose="02020300000000000000" charset="-120"/>
        </a:defRPr>
      </a:pPr>
    </a:p>
  </c:txPr>
  <c:externalData r:id="rId1">
    <c:autoUpdate val="0"/>
  </c:externalData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0000FF"/>
            </a:solidFill>
            <a:ln w="25400">
              <a:noFill/>
            </a:ln>
          </c:spPr>
          <c:invertIfNegative val="0"/>
          <c:dLbls>
            <c:delete val="1"/>
          </c:dLbls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82963840"/>
        <c:axId val="89851008"/>
      </c:barChart>
      <c:catAx>
        <c:axId val="82963840"/>
        <c:scaling>
          <c:orientation val="maxMin"/>
        </c:scaling>
        <c:delete val="1"/>
        <c:axPos val="l"/>
        <c:majorTickMark val="out"/>
        <c:minorTickMark val="none"/>
        <c:tickLblPos val="none"/>
        <c:txPr>
          <a:bodyPr rot="-60000000" spcFirstLastPara="0" vertOverflow="ellipsis" vert="horz" wrap="square" anchor="ctr" anchorCtr="1"/>
          <a:lstStyle/>
          <a:p>
            <a:pPr>
              <a:defRPr lang="zh-CN" sz="100" b="0" i="0" u="none" strike="noStrike" kern="1200" baseline="0">
                <a:solidFill>
                  <a:srgbClr val="000000"/>
                </a:solidFill>
                <a:latin typeface="PMingLiU" panose="02020300000000000000" charset="-120"/>
                <a:ea typeface="PMingLiU" panose="02020300000000000000" charset="-120"/>
                <a:cs typeface="PMingLiU" panose="02020300000000000000" charset="-120"/>
              </a:defRPr>
            </a:pPr>
          </a:p>
        </c:txPr>
        <c:crossAx val="89851008"/>
        <c:crosses val="autoZero"/>
        <c:auto val="1"/>
        <c:lblAlgn val="ctr"/>
        <c:lblOffset val="100"/>
        <c:noMultiLvlLbl val="0"/>
      </c:catAx>
      <c:valAx>
        <c:axId val="89851008"/>
        <c:scaling>
          <c:orientation val="minMax"/>
          <c:max val="20"/>
        </c:scaling>
        <c:delete val="1"/>
        <c:axPos val="t"/>
        <c:numFmt formatCode="General" sourceLinked="1"/>
        <c:majorTickMark val="out"/>
        <c:minorTickMark val="none"/>
        <c:tickLblPos val="none"/>
        <c:txPr>
          <a:bodyPr rot="-60000000" spcFirstLastPara="0" vertOverflow="ellipsis" vert="horz" wrap="square" anchor="ctr" anchorCtr="1"/>
          <a:lstStyle/>
          <a:p>
            <a:pPr>
              <a:defRPr lang="zh-CN" sz="100" b="0" i="0" u="none" strike="noStrike" kern="1200" baseline="0">
                <a:solidFill>
                  <a:srgbClr val="000000"/>
                </a:solidFill>
                <a:latin typeface="PMingLiU" panose="02020300000000000000" charset="-120"/>
                <a:ea typeface="PMingLiU" panose="02020300000000000000" charset="-120"/>
                <a:cs typeface="PMingLiU" panose="02020300000000000000" charset="-120"/>
              </a:defRPr>
            </a:pPr>
          </a:p>
        </c:txPr>
        <c:crossAx val="829638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718bc3f6-543c-424d-abdd-f8c2095d1ac5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PMingLiU" panose="02020300000000000000" charset="-120"/>
          <a:ea typeface="PMingLiU" panose="02020300000000000000" charset="-120"/>
          <a:cs typeface="PMingLiU" panose="02020300000000000000" charset="-120"/>
        </a:defRPr>
      </a:pPr>
    </a:p>
  </c:txPr>
  <c:externalData r:id="rId1">
    <c:autoUpdate val="0"/>
  </c:externalData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0000FF"/>
            </a:solidFill>
            <a:ln w="25400">
              <a:noFill/>
            </a:ln>
          </c:spPr>
          <c:invertIfNegative val="0"/>
          <c:dLbls>
            <c:delete val="1"/>
          </c:dLbls>
          <c:val>
            <c:numRef>
              <c:f>[6]第一工程时间观测表!$AF$7:$AF$34</c:f>
              <c:numCache>
                <c:formatCode>General</c:formatCode>
                <c:ptCount val="28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0</c:v>
                </c:pt>
                <c:pt idx="4">
                  <c:v>2</c:v>
                </c:pt>
                <c:pt idx="5">
                  <c:v>1</c:v>
                </c:pt>
                <c:pt idx="6">
                  <c:v>2</c:v>
                </c:pt>
                <c:pt idx="7">
                  <c:v>0</c:v>
                </c:pt>
                <c:pt idx="8">
                  <c:v>3</c:v>
                </c:pt>
                <c:pt idx="9">
                  <c:v>0</c:v>
                </c:pt>
                <c:pt idx="10">
                  <c:v>3</c:v>
                </c:pt>
                <c:pt idx="11">
                  <c:v>3</c:v>
                </c:pt>
                <c:pt idx="12">
                  <c:v>9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3</c:v>
                </c:pt>
                <c:pt idx="19">
                  <c:v>0</c:v>
                </c:pt>
                <c:pt idx="20">
                  <c:v>3</c:v>
                </c:pt>
                <c:pt idx="2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89903488"/>
        <c:axId val="89905024"/>
      </c:barChart>
      <c:catAx>
        <c:axId val="89903488"/>
        <c:scaling>
          <c:orientation val="maxMin"/>
        </c:scaling>
        <c:delete val="1"/>
        <c:axPos val="l"/>
        <c:majorTickMark val="out"/>
        <c:minorTickMark val="none"/>
        <c:tickLblPos val="none"/>
        <c:txPr>
          <a:bodyPr rot="-60000000" spcFirstLastPara="0" vertOverflow="ellipsis" vert="horz" wrap="square" anchor="ctr" anchorCtr="1"/>
          <a:lstStyle/>
          <a:p>
            <a:pPr>
              <a:defRPr lang="zh-CN" sz="800" b="0" i="0" u="none" strike="noStrike" kern="1200" baseline="0">
                <a:solidFill>
                  <a:srgbClr val="000000"/>
                </a:solidFill>
                <a:latin typeface="PMingLiU" panose="02020300000000000000" charset="-120"/>
                <a:ea typeface="PMingLiU" panose="02020300000000000000" charset="-120"/>
                <a:cs typeface="PMingLiU" panose="02020300000000000000" charset="-120"/>
              </a:defRPr>
            </a:pPr>
          </a:p>
        </c:txPr>
        <c:crossAx val="89905024"/>
        <c:crosses val="autoZero"/>
        <c:auto val="1"/>
        <c:lblAlgn val="ctr"/>
        <c:lblOffset val="100"/>
        <c:noMultiLvlLbl val="0"/>
      </c:catAx>
      <c:valAx>
        <c:axId val="89905024"/>
        <c:scaling>
          <c:orientation val="minMax"/>
          <c:max val="20"/>
        </c:scaling>
        <c:delete val="1"/>
        <c:axPos val="t"/>
        <c:numFmt formatCode="General" sourceLinked="1"/>
        <c:majorTickMark val="out"/>
        <c:minorTickMark val="none"/>
        <c:tickLblPos val="none"/>
        <c:txPr>
          <a:bodyPr rot="-60000000" spcFirstLastPara="0" vertOverflow="ellipsis" vert="horz" wrap="square" anchor="ctr" anchorCtr="1"/>
          <a:lstStyle/>
          <a:p>
            <a:pPr>
              <a:defRPr lang="zh-CN" sz="800" b="0" i="0" u="none" strike="noStrike" kern="1200" baseline="0">
                <a:solidFill>
                  <a:srgbClr val="000000"/>
                </a:solidFill>
                <a:latin typeface="PMingLiU" panose="02020300000000000000" charset="-120"/>
                <a:ea typeface="PMingLiU" panose="02020300000000000000" charset="-120"/>
                <a:cs typeface="PMingLiU" panose="02020300000000000000" charset="-120"/>
              </a:defRPr>
            </a:pPr>
          </a:p>
        </c:txPr>
        <c:crossAx val="8990348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3f82fb54-5d68-46bc-bf21-607ca6eaec53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800" b="0" i="0" u="none" strike="noStrike" baseline="0">
          <a:solidFill>
            <a:srgbClr val="000000"/>
          </a:solidFill>
          <a:latin typeface="PMingLiU" panose="02020300000000000000" charset="-120"/>
          <a:ea typeface="PMingLiU" panose="02020300000000000000" charset="-120"/>
          <a:cs typeface="PMingLiU" panose="02020300000000000000" charset="-120"/>
        </a:defRPr>
      </a:pPr>
    </a:p>
  </c:txPr>
  <c:externalData r:id="rId1">
    <c:autoUpdate val="0"/>
  </c:externalData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0000FF"/>
            </a:solidFill>
            <a:ln w="25400">
              <a:noFill/>
            </a:ln>
          </c:spPr>
          <c:invertIfNegative val="0"/>
          <c:dLbls>
            <c:delete val="1"/>
          </c:dLbls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91578752"/>
        <c:axId val="91580288"/>
      </c:barChart>
      <c:catAx>
        <c:axId val="91578752"/>
        <c:scaling>
          <c:orientation val="maxMin"/>
        </c:scaling>
        <c:delete val="1"/>
        <c:axPos val="l"/>
        <c:majorTickMark val="out"/>
        <c:minorTickMark val="none"/>
        <c:tickLblPos val="none"/>
        <c:txPr>
          <a:bodyPr rot="-60000000" spcFirstLastPara="0" vertOverflow="ellipsis" vert="horz" wrap="square" anchor="ctr" anchorCtr="1"/>
          <a:lstStyle/>
          <a:p>
            <a:pPr>
              <a:defRPr lang="zh-CN" sz="100" b="0" i="0" u="none" strike="noStrike" kern="1200" baseline="0">
                <a:solidFill>
                  <a:srgbClr val="000000"/>
                </a:solidFill>
                <a:latin typeface="PMingLiU" panose="02020300000000000000" charset="-120"/>
                <a:ea typeface="PMingLiU" panose="02020300000000000000" charset="-120"/>
                <a:cs typeface="PMingLiU" panose="02020300000000000000" charset="-120"/>
              </a:defRPr>
            </a:pPr>
          </a:p>
        </c:txPr>
        <c:crossAx val="91580288"/>
        <c:crosses val="autoZero"/>
        <c:auto val="1"/>
        <c:lblAlgn val="ctr"/>
        <c:lblOffset val="100"/>
        <c:noMultiLvlLbl val="0"/>
      </c:catAx>
      <c:valAx>
        <c:axId val="91580288"/>
        <c:scaling>
          <c:orientation val="minMax"/>
          <c:max val="20"/>
        </c:scaling>
        <c:delete val="1"/>
        <c:axPos val="t"/>
        <c:numFmt formatCode="General" sourceLinked="1"/>
        <c:majorTickMark val="out"/>
        <c:minorTickMark val="none"/>
        <c:tickLblPos val="none"/>
        <c:txPr>
          <a:bodyPr rot="-60000000" spcFirstLastPara="0" vertOverflow="ellipsis" vert="horz" wrap="square" anchor="ctr" anchorCtr="1"/>
          <a:lstStyle/>
          <a:p>
            <a:pPr>
              <a:defRPr lang="zh-CN" sz="100" b="0" i="0" u="none" strike="noStrike" kern="1200" baseline="0">
                <a:solidFill>
                  <a:srgbClr val="000000"/>
                </a:solidFill>
                <a:latin typeface="PMingLiU" panose="02020300000000000000" charset="-120"/>
                <a:ea typeface="PMingLiU" panose="02020300000000000000" charset="-120"/>
                <a:cs typeface="PMingLiU" panose="02020300000000000000" charset="-120"/>
              </a:defRPr>
            </a:pPr>
          </a:p>
        </c:txPr>
        <c:crossAx val="915787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eb1458ee-416c-4776-adbf-4f0c34c9ed0f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PMingLiU" panose="02020300000000000000" charset="-120"/>
          <a:ea typeface="PMingLiU" panose="02020300000000000000" charset="-120"/>
          <a:cs typeface="PMingLiU" panose="02020300000000000000" charset="-120"/>
        </a:defRPr>
      </a:pPr>
    </a:p>
  </c:txPr>
  <c:externalData r:id="rId1">
    <c:autoUpdate val="0"/>
  </c:externalData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9999FF"/>
            </a:solidFill>
            <a:ln w="25400">
              <a:noFill/>
            </a:ln>
          </c:spPr>
          <c:invertIfNegative val="0"/>
          <c:dLbls>
            <c:delete val="1"/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91656960"/>
        <c:axId val="91658496"/>
      </c:barChart>
      <c:catAx>
        <c:axId val="91656960"/>
        <c:scaling>
          <c:orientation val="maxMin"/>
        </c:scaling>
        <c:delete val="1"/>
        <c:axPos val="l"/>
        <c:majorTickMark val="out"/>
        <c:minorTickMark val="none"/>
        <c:tickLblPos val="none"/>
        <c:txPr>
          <a:bodyPr rot="-60000000" spcFirstLastPara="0" vertOverflow="ellipsis" vert="horz" wrap="square" anchor="ctr" anchorCtr="1"/>
          <a:lstStyle/>
          <a:p>
            <a:pPr>
              <a:defRPr lang="zh-CN" sz="800" b="0" i="0" u="none" strike="noStrike" kern="1200" baseline="0">
                <a:solidFill>
                  <a:srgbClr val="000000"/>
                </a:solidFill>
                <a:latin typeface="PMingLiU" panose="02020300000000000000" charset="-120"/>
                <a:ea typeface="PMingLiU" panose="02020300000000000000" charset="-120"/>
                <a:cs typeface="PMingLiU" panose="02020300000000000000" charset="-120"/>
              </a:defRPr>
            </a:pPr>
          </a:p>
        </c:txPr>
        <c:crossAx val="91658496"/>
        <c:crosses val="autoZero"/>
        <c:auto val="1"/>
        <c:lblAlgn val="ctr"/>
        <c:lblOffset val="100"/>
        <c:noMultiLvlLbl val="0"/>
      </c:catAx>
      <c:valAx>
        <c:axId val="91658496"/>
        <c:scaling>
          <c:orientation val="minMax"/>
          <c:max val="20"/>
        </c:scaling>
        <c:delete val="1"/>
        <c:axPos val="t"/>
        <c:numFmt formatCode="General" sourceLinked="1"/>
        <c:majorTickMark val="out"/>
        <c:minorTickMark val="none"/>
        <c:tickLblPos val="none"/>
        <c:txPr>
          <a:bodyPr rot="-60000000" spcFirstLastPara="0" vertOverflow="ellipsis" vert="horz" wrap="square" anchor="ctr" anchorCtr="1"/>
          <a:lstStyle/>
          <a:p>
            <a:pPr>
              <a:defRPr lang="zh-CN" sz="800" b="0" i="0" u="none" strike="noStrike" kern="1200" baseline="0">
                <a:solidFill>
                  <a:srgbClr val="000000"/>
                </a:solidFill>
                <a:latin typeface="PMingLiU" panose="02020300000000000000" charset="-120"/>
                <a:ea typeface="PMingLiU" panose="02020300000000000000" charset="-120"/>
                <a:cs typeface="PMingLiU" panose="02020300000000000000" charset="-120"/>
              </a:defRPr>
            </a:pPr>
          </a:p>
        </c:txPr>
        <c:crossAx val="9165696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6c748bd4-23b1-4e07-ba49-d438293146cb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800" b="0" i="0" u="none" strike="noStrike" baseline="0">
          <a:solidFill>
            <a:srgbClr val="000000"/>
          </a:solidFill>
          <a:latin typeface="PMingLiU" panose="02020300000000000000" charset="-120"/>
          <a:ea typeface="PMingLiU" panose="02020300000000000000" charset="-120"/>
          <a:cs typeface="PMingLiU" panose="02020300000000000000" charset="-120"/>
        </a:defRPr>
      </a:pPr>
    </a:p>
  </c:txPr>
  <c:externalData r:id="rId1">
    <c:autoUpdate val="0"/>
  </c:externalData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0000FF"/>
            </a:solidFill>
            <a:ln w="25400">
              <a:noFill/>
            </a:ln>
          </c:spPr>
          <c:invertIfNegative val="0"/>
          <c:dLbls>
            <c:delete val="1"/>
          </c:dLbls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91706496"/>
        <c:axId val="91708032"/>
      </c:barChart>
      <c:catAx>
        <c:axId val="91706496"/>
        <c:scaling>
          <c:orientation val="maxMin"/>
        </c:scaling>
        <c:delete val="1"/>
        <c:axPos val="l"/>
        <c:majorTickMark val="out"/>
        <c:minorTickMark val="none"/>
        <c:tickLblPos val="none"/>
        <c:txPr>
          <a:bodyPr rot="-60000000" spcFirstLastPara="0" vertOverflow="ellipsis" vert="horz" wrap="square" anchor="ctr" anchorCtr="1"/>
          <a:lstStyle/>
          <a:p>
            <a:pPr>
              <a:defRPr lang="zh-CN" sz="100" b="0" i="0" u="none" strike="noStrike" kern="1200" baseline="0">
                <a:solidFill>
                  <a:srgbClr val="000000"/>
                </a:solidFill>
                <a:latin typeface="PMingLiU" panose="02020300000000000000" charset="-120"/>
                <a:ea typeface="PMingLiU" panose="02020300000000000000" charset="-120"/>
                <a:cs typeface="PMingLiU" panose="02020300000000000000" charset="-120"/>
              </a:defRPr>
            </a:pPr>
          </a:p>
        </c:txPr>
        <c:crossAx val="91708032"/>
        <c:crosses val="autoZero"/>
        <c:auto val="1"/>
        <c:lblAlgn val="ctr"/>
        <c:lblOffset val="100"/>
        <c:noMultiLvlLbl val="0"/>
      </c:catAx>
      <c:valAx>
        <c:axId val="91708032"/>
        <c:scaling>
          <c:orientation val="minMax"/>
          <c:max val="20"/>
        </c:scaling>
        <c:delete val="1"/>
        <c:axPos val="t"/>
        <c:numFmt formatCode="General" sourceLinked="1"/>
        <c:majorTickMark val="out"/>
        <c:minorTickMark val="none"/>
        <c:tickLblPos val="none"/>
        <c:txPr>
          <a:bodyPr rot="-60000000" spcFirstLastPara="0" vertOverflow="ellipsis" vert="horz" wrap="square" anchor="ctr" anchorCtr="1"/>
          <a:lstStyle/>
          <a:p>
            <a:pPr>
              <a:defRPr lang="zh-CN" sz="100" b="0" i="0" u="none" strike="noStrike" kern="1200" baseline="0">
                <a:solidFill>
                  <a:srgbClr val="000000"/>
                </a:solidFill>
                <a:latin typeface="PMingLiU" panose="02020300000000000000" charset="-120"/>
                <a:ea typeface="PMingLiU" panose="02020300000000000000" charset="-120"/>
                <a:cs typeface="PMingLiU" panose="02020300000000000000" charset="-120"/>
              </a:defRPr>
            </a:pPr>
          </a:p>
        </c:txPr>
        <c:crossAx val="917064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9e06cb35-774a-40f8-9445-b27e453f0d40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PMingLiU" panose="02020300000000000000" charset="-120"/>
          <a:ea typeface="PMingLiU" panose="02020300000000000000" charset="-120"/>
          <a:cs typeface="PMingLiU" panose="02020300000000000000" charset="-120"/>
        </a:defRPr>
      </a:pPr>
    </a:p>
  </c:txPr>
  <c:externalData r:id="rId1">
    <c:autoUpdate val="0"/>
  </c:externalData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0000FF"/>
            </a:solidFill>
            <a:ln w="25400">
              <a:noFill/>
            </a:ln>
          </c:spPr>
          <c:invertIfNegative val="0"/>
          <c:dLbls>
            <c:delete val="1"/>
          </c:dLbls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91792896"/>
        <c:axId val="91794432"/>
      </c:barChart>
      <c:catAx>
        <c:axId val="91792896"/>
        <c:scaling>
          <c:orientation val="maxMin"/>
        </c:scaling>
        <c:delete val="1"/>
        <c:axPos val="l"/>
        <c:majorTickMark val="out"/>
        <c:minorTickMark val="none"/>
        <c:tickLblPos val="none"/>
        <c:txPr>
          <a:bodyPr rot="-60000000" spcFirstLastPara="0" vertOverflow="ellipsis" vert="horz" wrap="square" anchor="ctr" anchorCtr="1"/>
          <a:lstStyle/>
          <a:p>
            <a:pPr>
              <a:defRPr lang="zh-CN" sz="100" b="0" i="0" u="none" strike="noStrike" kern="1200" baseline="0">
                <a:solidFill>
                  <a:srgbClr val="000000"/>
                </a:solidFill>
                <a:latin typeface="PMingLiU" panose="02020300000000000000" charset="-120"/>
                <a:ea typeface="PMingLiU" panose="02020300000000000000" charset="-120"/>
                <a:cs typeface="PMingLiU" panose="02020300000000000000" charset="-120"/>
              </a:defRPr>
            </a:pPr>
          </a:p>
        </c:txPr>
        <c:crossAx val="91794432"/>
        <c:crosses val="autoZero"/>
        <c:auto val="1"/>
        <c:lblAlgn val="ctr"/>
        <c:lblOffset val="100"/>
        <c:noMultiLvlLbl val="0"/>
      </c:catAx>
      <c:valAx>
        <c:axId val="91794432"/>
        <c:scaling>
          <c:orientation val="minMax"/>
          <c:max val="20"/>
        </c:scaling>
        <c:delete val="1"/>
        <c:axPos val="t"/>
        <c:numFmt formatCode="General" sourceLinked="1"/>
        <c:majorTickMark val="out"/>
        <c:minorTickMark val="none"/>
        <c:tickLblPos val="none"/>
        <c:txPr>
          <a:bodyPr rot="-60000000" spcFirstLastPara="0" vertOverflow="ellipsis" vert="horz" wrap="square" anchor="ctr" anchorCtr="1"/>
          <a:lstStyle/>
          <a:p>
            <a:pPr>
              <a:defRPr lang="zh-CN" sz="100" b="0" i="0" u="none" strike="noStrike" kern="1200" baseline="0">
                <a:solidFill>
                  <a:srgbClr val="000000"/>
                </a:solidFill>
                <a:latin typeface="PMingLiU" panose="02020300000000000000" charset="-120"/>
                <a:ea typeface="PMingLiU" panose="02020300000000000000" charset="-120"/>
                <a:cs typeface="PMingLiU" panose="02020300000000000000" charset="-120"/>
              </a:defRPr>
            </a:pPr>
          </a:p>
        </c:txPr>
        <c:crossAx val="917928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90b7c62f-70fb-402b-9823-bbe9190f58b0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PMingLiU" panose="02020300000000000000" charset="-120"/>
          <a:ea typeface="PMingLiU" panose="02020300000000000000" charset="-120"/>
          <a:cs typeface="PMingLiU" panose="02020300000000000000" charset="-120"/>
        </a:defRPr>
      </a:pPr>
    </a:p>
  </c:txPr>
  <c:externalData r:id="rId1">
    <c:autoUpdate val="0"/>
  </c:externalData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0000FF"/>
            </a:solidFill>
            <a:ln w="25400">
              <a:noFill/>
            </a:ln>
          </c:spPr>
          <c:invertIfNegative val="0"/>
          <c:dLbls>
            <c:delete val="1"/>
          </c:dLbls>
          <c:val>
            <c:numRef>
              <c:f>[6]第二工程时间观测表!$AF$7:$AF$34</c:f>
              <c:numCache>
                <c:formatCode>General</c:formatCode>
                <c:ptCount val="28"/>
                <c:pt idx="0">
                  <c:v>3</c:v>
                </c:pt>
                <c:pt idx="1">
                  <c:v>3</c:v>
                </c:pt>
                <c:pt idx="2">
                  <c:v>2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3</c:v>
                </c:pt>
                <c:pt idx="7">
                  <c:v>0</c:v>
                </c:pt>
                <c:pt idx="8">
                  <c:v>2</c:v>
                </c:pt>
                <c:pt idx="9">
                  <c:v>0</c:v>
                </c:pt>
                <c:pt idx="10">
                  <c:v>2</c:v>
                </c:pt>
                <c:pt idx="11">
                  <c:v>0</c:v>
                </c:pt>
                <c:pt idx="12">
                  <c:v>6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2</c:v>
                </c:pt>
                <c:pt idx="17">
                  <c:v>0</c:v>
                </c:pt>
                <c:pt idx="18">
                  <c:v>2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82423168"/>
        <c:axId val="82424960"/>
      </c:barChart>
      <c:catAx>
        <c:axId val="82423168"/>
        <c:scaling>
          <c:orientation val="maxMin"/>
        </c:scaling>
        <c:delete val="1"/>
        <c:axPos val="l"/>
        <c:majorTickMark val="out"/>
        <c:minorTickMark val="none"/>
        <c:tickLblPos val="none"/>
        <c:txPr>
          <a:bodyPr rot="-60000000" spcFirstLastPara="0" vertOverflow="ellipsis" vert="horz" wrap="square" anchor="ctr" anchorCtr="1"/>
          <a:lstStyle/>
          <a:p>
            <a:pPr>
              <a:defRPr lang="zh-CN" sz="800" b="0" i="0" u="none" strike="noStrike" kern="1200" baseline="0">
                <a:solidFill>
                  <a:srgbClr val="000000"/>
                </a:solidFill>
                <a:latin typeface="PMingLiU" panose="02020300000000000000" charset="-120"/>
                <a:ea typeface="PMingLiU" panose="02020300000000000000" charset="-120"/>
                <a:cs typeface="PMingLiU" panose="02020300000000000000" charset="-120"/>
              </a:defRPr>
            </a:pPr>
          </a:p>
        </c:txPr>
        <c:crossAx val="82424960"/>
        <c:crosses val="autoZero"/>
        <c:auto val="1"/>
        <c:lblAlgn val="ctr"/>
        <c:lblOffset val="100"/>
        <c:noMultiLvlLbl val="0"/>
      </c:catAx>
      <c:valAx>
        <c:axId val="82424960"/>
        <c:scaling>
          <c:orientation val="minMax"/>
          <c:max val="20"/>
        </c:scaling>
        <c:delete val="1"/>
        <c:axPos val="t"/>
        <c:numFmt formatCode="General" sourceLinked="1"/>
        <c:majorTickMark val="out"/>
        <c:minorTickMark val="none"/>
        <c:tickLblPos val="none"/>
        <c:txPr>
          <a:bodyPr rot="-60000000" spcFirstLastPara="0" vertOverflow="ellipsis" vert="horz" wrap="square" anchor="ctr" anchorCtr="1"/>
          <a:lstStyle/>
          <a:p>
            <a:pPr>
              <a:defRPr lang="zh-CN" sz="800" b="0" i="0" u="none" strike="noStrike" kern="1200" baseline="0">
                <a:solidFill>
                  <a:srgbClr val="000000"/>
                </a:solidFill>
                <a:latin typeface="PMingLiU" panose="02020300000000000000" charset="-120"/>
                <a:ea typeface="PMingLiU" panose="02020300000000000000" charset="-120"/>
                <a:cs typeface="PMingLiU" panose="02020300000000000000" charset="-120"/>
              </a:defRPr>
            </a:pPr>
          </a:p>
        </c:txPr>
        <c:crossAx val="824231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e663ad5d-1b26-41de-8d61-3e3f74ebc230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800" b="0" i="0" u="none" strike="noStrike" baseline="0">
          <a:solidFill>
            <a:srgbClr val="000000"/>
          </a:solidFill>
          <a:latin typeface="PMingLiU" panose="02020300000000000000" charset="-120"/>
          <a:ea typeface="PMingLiU" panose="02020300000000000000" charset="-120"/>
          <a:cs typeface="PMingLiU" panose="02020300000000000000" charset="-120"/>
        </a:defRPr>
      </a:pPr>
    </a:p>
  </c:txPr>
  <c:externalData r:id="rId1">
    <c:autoUpdate val="0"/>
  </c:externalData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9999FF"/>
            </a:solidFill>
            <a:ln w="25400">
              <a:noFill/>
            </a:ln>
          </c:spPr>
          <c:invertIfNegative val="0"/>
          <c:dLbls>
            <c:delete val="1"/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91656960"/>
        <c:axId val="91658496"/>
      </c:barChart>
      <c:catAx>
        <c:axId val="91656960"/>
        <c:scaling>
          <c:orientation val="maxMin"/>
        </c:scaling>
        <c:delete val="1"/>
        <c:axPos val="l"/>
        <c:majorTickMark val="out"/>
        <c:minorTickMark val="none"/>
        <c:tickLblPos val="none"/>
        <c:txPr>
          <a:bodyPr rot="-60000000" spcFirstLastPara="0" vertOverflow="ellipsis" vert="horz" wrap="square" anchor="ctr" anchorCtr="1"/>
          <a:lstStyle/>
          <a:p>
            <a:pPr>
              <a:defRPr lang="zh-CN" sz="800" b="0" i="0" u="none" strike="noStrike" kern="1200" baseline="0">
                <a:solidFill>
                  <a:srgbClr val="000000"/>
                </a:solidFill>
                <a:latin typeface="PMingLiU" panose="02020300000000000000" charset="-120"/>
                <a:ea typeface="PMingLiU" panose="02020300000000000000" charset="-120"/>
                <a:cs typeface="PMingLiU" panose="02020300000000000000" charset="-120"/>
              </a:defRPr>
            </a:pPr>
          </a:p>
        </c:txPr>
        <c:crossAx val="91658496"/>
        <c:crosses val="autoZero"/>
        <c:auto val="1"/>
        <c:lblAlgn val="ctr"/>
        <c:lblOffset val="100"/>
        <c:noMultiLvlLbl val="0"/>
      </c:catAx>
      <c:valAx>
        <c:axId val="91658496"/>
        <c:scaling>
          <c:orientation val="minMax"/>
          <c:max val="20"/>
        </c:scaling>
        <c:delete val="1"/>
        <c:axPos val="t"/>
        <c:numFmt formatCode="General" sourceLinked="1"/>
        <c:majorTickMark val="out"/>
        <c:minorTickMark val="none"/>
        <c:tickLblPos val="none"/>
        <c:txPr>
          <a:bodyPr rot="-60000000" spcFirstLastPara="0" vertOverflow="ellipsis" vert="horz" wrap="square" anchor="ctr" anchorCtr="1"/>
          <a:lstStyle/>
          <a:p>
            <a:pPr>
              <a:defRPr lang="zh-CN" sz="800" b="0" i="0" u="none" strike="noStrike" kern="1200" baseline="0">
                <a:solidFill>
                  <a:srgbClr val="000000"/>
                </a:solidFill>
                <a:latin typeface="PMingLiU" panose="02020300000000000000" charset="-120"/>
                <a:ea typeface="PMingLiU" panose="02020300000000000000" charset="-120"/>
                <a:cs typeface="PMingLiU" panose="02020300000000000000" charset="-120"/>
              </a:defRPr>
            </a:pPr>
          </a:p>
        </c:txPr>
        <c:crossAx val="9165696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65c55ade-3776-49f1-b2aa-ae9ca6596fa6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800" b="0" i="0" u="none" strike="noStrike" baseline="0">
          <a:solidFill>
            <a:srgbClr val="000000"/>
          </a:solidFill>
          <a:latin typeface="PMingLiU" panose="02020300000000000000" charset="-120"/>
          <a:ea typeface="PMingLiU" panose="02020300000000000000" charset="-120"/>
          <a:cs typeface="PMingLiU" panose="02020300000000000000" charset="-120"/>
        </a:defRPr>
      </a:pPr>
    </a:p>
  </c:txPr>
  <c:externalData r:id="rId1">
    <c:autoUpdate val="0"/>
  </c:externalData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82816000"/>
        <c:axId val="82916096"/>
      </c:barChart>
      <c:catAx>
        <c:axId val="82816000"/>
        <c:scaling>
          <c:orientation val="maxMin"/>
        </c:scaling>
        <c:delete val="1"/>
        <c:axPos val="l"/>
        <c:majorTickMark val="out"/>
        <c:minorTickMark val="none"/>
        <c:tickLblPos val="none"/>
        <c:txPr>
          <a:bodyPr rot="-60000000" spcFirstLastPara="0" vertOverflow="ellipsis" vert="horz" wrap="square" anchor="ctr" anchorCtr="1"/>
          <a:lstStyle/>
          <a:p>
            <a:pPr>
              <a:defRPr lang="zh-CN" sz="800" b="0" i="0" u="none" strike="noStrike" kern="1200" baseline="0">
                <a:solidFill>
                  <a:srgbClr val="000000"/>
                </a:solidFill>
                <a:latin typeface="PMingLiU" panose="02020300000000000000" charset="-120"/>
                <a:ea typeface="PMingLiU" panose="02020300000000000000" charset="-120"/>
                <a:cs typeface="PMingLiU" panose="02020300000000000000" charset="-120"/>
              </a:defRPr>
            </a:pPr>
          </a:p>
        </c:txPr>
        <c:crossAx val="82916096"/>
        <c:crosses val="autoZero"/>
        <c:auto val="1"/>
        <c:lblAlgn val="ctr"/>
        <c:lblOffset val="100"/>
        <c:noMultiLvlLbl val="0"/>
      </c:catAx>
      <c:valAx>
        <c:axId val="82916096"/>
        <c:scaling>
          <c:orientation val="minMax"/>
          <c:max val="20"/>
        </c:scaling>
        <c:delete val="1"/>
        <c:axPos val="t"/>
        <c:majorTickMark val="out"/>
        <c:minorTickMark val="none"/>
        <c:tickLblPos val="none"/>
        <c:txPr>
          <a:bodyPr rot="-60000000" spcFirstLastPara="0" vertOverflow="ellipsis" vert="horz" wrap="square" anchor="ctr" anchorCtr="1"/>
          <a:lstStyle/>
          <a:p>
            <a:pPr>
              <a:defRPr lang="zh-CN" sz="800" b="0" i="0" u="none" strike="noStrike" kern="1200" baseline="0">
                <a:solidFill>
                  <a:srgbClr val="000000"/>
                </a:solidFill>
                <a:latin typeface="PMingLiU" panose="02020300000000000000" charset="-120"/>
                <a:ea typeface="PMingLiU" panose="02020300000000000000" charset="-120"/>
                <a:cs typeface="PMingLiU" panose="02020300000000000000" charset="-120"/>
              </a:defRPr>
            </a:pPr>
          </a:p>
        </c:txPr>
        <c:crossAx val="828160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f14904bf-3301-44c0-8a32-82700888432e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800" b="0" i="0" u="none" strike="noStrike" baseline="0">
          <a:solidFill>
            <a:srgbClr val="000000"/>
          </a:solidFill>
          <a:latin typeface="PMingLiU" panose="02020300000000000000" charset="-120"/>
          <a:ea typeface="PMingLiU" panose="02020300000000000000" charset="-120"/>
          <a:cs typeface="PMingLiU" panose="02020300000000000000" charset="-120"/>
        </a:defRPr>
      </a:pPr>
    </a:p>
  </c:txPr>
  <c:externalData r:id="rId1">
    <c:autoUpdate val="0"/>
  </c:externalData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0000FF"/>
            </a:solidFill>
            <a:ln w="25400">
              <a:noFill/>
            </a:ln>
          </c:spPr>
          <c:invertIfNegative val="0"/>
          <c:dLbls>
            <c:delete val="1"/>
          </c:dLbls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82963840"/>
        <c:axId val="89851008"/>
      </c:barChart>
      <c:catAx>
        <c:axId val="82963840"/>
        <c:scaling>
          <c:orientation val="maxMin"/>
        </c:scaling>
        <c:delete val="1"/>
        <c:axPos val="l"/>
        <c:majorTickMark val="out"/>
        <c:minorTickMark val="none"/>
        <c:tickLblPos val="none"/>
        <c:txPr>
          <a:bodyPr rot="-60000000" spcFirstLastPara="0" vertOverflow="ellipsis" vert="horz" wrap="square" anchor="ctr" anchorCtr="1"/>
          <a:lstStyle/>
          <a:p>
            <a:pPr>
              <a:defRPr lang="zh-CN" sz="100" b="0" i="0" u="none" strike="noStrike" kern="1200" baseline="0">
                <a:solidFill>
                  <a:srgbClr val="000000"/>
                </a:solidFill>
                <a:latin typeface="PMingLiU" panose="02020300000000000000" charset="-120"/>
                <a:ea typeface="PMingLiU" panose="02020300000000000000" charset="-120"/>
                <a:cs typeface="PMingLiU" panose="02020300000000000000" charset="-120"/>
              </a:defRPr>
            </a:pPr>
          </a:p>
        </c:txPr>
        <c:crossAx val="89851008"/>
        <c:crosses val="autoZero"/>
        <c:auto val="1"/>
        <c:lblAlgn val="ctr"/>
        <c:lblOffset val="100"/>
        <c:noMultiLvlLbl val="0"/>
      </c:catAx>
      <c:valAx>
        <c:axId val="89851008"/>
        <c:scaling>
          <c:orientation val="minMax"/>
          <c:max val="20"/>
        </c:scaling>
        <c:delete val="1"/>
        <c:axPos val="t"/>
        <c:numFmt formatCode="General" sourceLinked="1"/>
        <c:majorTickMark val="out"/>
        <c:minorTickMark val="none"/>
        <c:tickLblPos val="none"/>
        <c:txPr>
          <a:bodyPr rot="-60000000" spcFirstLastPara="0" vertOverflow="ellipsis" vert="horz" wrap="square" anchor="ctr" anchorCtr="1"/>
          <a:lstStyle/>
          <a:p>
            <a:pPr>
              <a:defRPr lang="zh-CN" sz="100" b="0" i="0" u="none" strike="noStrike" kern="1200" baseline="0">
                <a:solidFill>
                  <a:srgbClr val="000000"/>
                </a:solidFill>
                <a:latin typeface="PMingLiU" panose="02020300000000000000" charset="-120"/>
                <a:ea typeface="PMingLiU" panose="02020300000000000000" charset="-120"/>
                <a:cs typeface="PMingLiU" panose="02020300000000000000" charset="-120"/>
              </a:defRPr>
            </a:pPr>
          </a:p>
        </c:txPr>
        <c:crossAx val="829638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718bc3f6-543c-424d-abdd-f8c2095d1ac5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PMingLiU" panose="02020300000000000000" charset="-120"/>
          <a:ea typeface="PMingLiU" panose="02020300000000000000" charset="-120"/>
          <a:cs typeface="PMingLiU" panose="02020300000000000000" charset="-120"/>
        </a:defRPr>
      </a:pPr>
    </a:p>
  </c:txPr>
  <c:externalData r:id="rId1">
    <c:autoUpdate val="0"/>
  </c:externalData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0000FF"/>
            </a:solidFill>
            <a:ln w="25400">
              <a:noFill/>
            </a:ln>
          </c:spPr>
          <c:invertIfNegative val="0"/>
          <c:dLbls>
            <c:delete val="1"/>
          </c:dLbls>
          <c:val>
            <c:numRef>
              <c:f>[6]第一工程时间观测表!$AF$7:$AF$34</c:f>
              <c:numCache>
                <c:formatCode>General</c:formatCode>
                <c:ptCount val="28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0</c:v>
                </c:pt>
                <c:pt idx="4">
                  <c:v>2</c:v>
                </c:pt>
                <c:pt idx="5">
                  <c:v>1</c:v>
                </c:pt>
                <c:pt idx="6">
                  <c:v>2</c:v>
                </c:pt>
                <c:pt idx="7">
                  <c:v>0</c:v>
                </c:pt>
                <c:pt idx="8">
                  <c:v>3</c:v>
                </c:pt>
                <c:pt idx="9">
                  <c:v>0</c:v>
                </c:pt>
                <c:pt idx="10">
                  <c:v>3</c:v>
                </c:pt>
                <c:pt idx="11">
                  <c:v>3</c:v>
                </c:pt>
                <c:pt idx="12">
                  <c:v>9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3</c:v>
                </c:pt>
                <c:pt idx="19">
                  <c:v>0</c:v>
                </c:pt>
                <c:pt idx="20">
                  <c:v>3</c:v>
                </c:pt>
                <c:pt idx="2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89903488"/>
        <c:axId val="89905024"/>
      </c:barChart>
      <c:catAx>
        <c:axId val="89903488"/>
        <c:scaling>
          <c:orientation val="maxMin"/>
        </c:scaling>
        <c:delete val="1"/>
        <c:axPos val="l"/>
        <c:majorTickMark val="out"/>
        <c:minorTickMark val="none"/>
        <c:tickLblPos val="none"/>
        <c:txPr>
          <a:bodyPr rot="-60000000" spcFirstLastPara="0" vertOverflow="ellipsis" vert="horz" wrap="square" anchor="ctr" anchorCtr="1"/>
          <a:lstStyle/>
          <a:p>
            <a:pPr>
              <a:defRPr lang="zh-CN" sz="800" b="0" i="0" u="none" strike="noStrike" kern="1200" baseline="0">
                <a:solidFill>
                  <a:srgbClr val="000000"/>
                </a:solidFill>
                <a:latin typeface="PMingLiU" panose="02020300000000000000" charset="-120"/>
                <a:ea typeface="PMingLiU" panose="02020300000000000000" charset="-120"/>
                <a:cs typeface="PMingLiU" panose="02020300000000000000" charset="-120"/>
              </a:defRPr>
            </a:pPr>
          </a:p>
        </c:txPr>
        <c:crossAx val="89905024"/>
        <c:crosses val="autoZero"/>
        <c:auto val="1"/>
        <c:lblAlgn val="ctr"/>
        <c:lblOffset val="100"/>
        <c:noMultiLvlLbl val="0"/>
      </c:catAx>
      <c:valAx>
        <c:axId val="89905024"/>
        <c:scaling>
          <c:orientation val="minMax"/>
          <c:max val="20"/>
        </c:scaling>
        <c:delete val="1"/>
        <c:axPos val="t"/>
        <c:numFmt formatCode="General" sourceLinked="1"/>
        <c:majorTickMark val="out"/>
        <c:minorTickMark val="none"/>
        <c:tickLblPos val="none"/>
        <c:txPr>
          <a:bodyPr rot="-60000000" spcFirstLastPara="0" vertOverflow="ellipsis" vert="horz" wrap="square" anchor="ctr" anchorCtr="1"/>
          <a:lstStyle/>
          <a:p>
            <a:pPr>
              <a:defRPr lang="zh-CN" sz="800" b="0" i="0" u="none" strike="noStrike" kern="1200" baseline="0">
                <a:solidFill>
                  <a:srgbClr val="000000"/>
                </a:solidFill>
                <a:latin typeface="PMingLiU" panose="02020300000000000000" charset="-120"/>
                <a:ea typeface="PMingLiU" panose="02020300000000000000" charset="-120"/>
                <a:cs typeface="PMingLiU" panose="02020300000000000000" charset="-120"/>
              </a:defRPr>
            </a:pPr>
          </a:p>
        </c:txPr>
        <c:crossAx val="8990348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3f82fb54-5d68-46bc-bf21-607ca6eaec53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800" b="0" i="0" u="none" strike="noStrike" baseline="0">
          <a:solidFill>
            <a:srgbClr val="000000"/>
          </a:solidFill>
          <a:latin typeface="PMingLiU" panose="02020300000000000000" charset="-120"/>
          <a:ea typeface="PMingLiU" panose="02020300000000000000" charset="-120"/>
          <a:cs typeface="PMingLiU" panose="02020300000000000000" charset="-120"/>
        </a:defRPr>
      </a:pPr>
    </a:p>
  </c:txPr>
  <c:externalData r:id="rId1">
    <c:autoUpdate val="0"/>
  </c:externalData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0000FF"/>
            </a:solidFill>
            <a:ln w="25400">
              <a:noFill/>
            </a:ln>
          </c:spPr>
          <c:invertIfNegative val="0"/>
          <c:dLbls>
            <c:delete val="1"/>
          </c:dLbls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91578752"/>
        <c:axId val="91580288"/>
      </c:barChart>
      <c:catAx>
        <c:axId val="91578752"/>
        <c:scaling>
          <c:orientation val="maxMin"/>
        </c:scaling>
        <c:delete val="1"/>
        <c:axPos val="l"/>
        <c:majorTickMark val="out"/>
        <c:minorTickMark val="none"/>
        <c:tickLblPos val="none"/>
        <c:txPr>
          <a:bodyPr rot="-60000000" spcFirstLastPara="0" vertOverflow="ellipsis" vert="horz" wrap="square" anchor="ctr" anchorCtr="1"/>
          <a:lstStyle/>
          <a:p>
            <a:pPr>
              <a:defRPr lang="zh-CN" sz="100" b="0" i="0" u="none" strike="noStrike" kern="1200" baseline="0">
                <a:solidFill>
                  <a:srgbClr val="000000"/>
                </a:solidFill>
                <a:latin typeface="PMingLiU" panose="02020300000000000000" charset="-120"/>
                <a:ea typeface="PMingLiU" panose="02020300000000000000" charset="-120"/>
                <a:cs typeface="PMingLiU" panose="02020300000000000000" charset="-120"/>
              </a:defRPr>
            </a:pPr>
          </a:p>
        </c:txPr>
        <c:crossAx val="91580288"/>
        <c:crosses val="autoZero"/>
        <c:auto val="1"/>
        <c:lblAlgn val="ctr"/>
        <c:lblOffset val="100"/>
        <c:noMultiLvlLbl val="0"/>
      </c:catAx>
      <c:valAx>
        <c:axId val="91580288"/>
        <c:scaling>
          <c:orientation val="minMax"/>
          <c:max val="20"/>
        </c:scaling>
        <c:delete val="1"/>
        <c:axPos val="t"/>
        <c:numFmt formatCode="General" sourceLinked="1"/>
        <c:majorTickMark val="out"/>
        <c:minorTickMark val="none"/>
        <c:tickLblPos val="none"/>
        <c:txPr>
          <a:bodyPr rot="-60000000" spcFirstLastPara="0" vertOverflow="ellipsis" vert="horz" wrap="square" anchor="ctr" anchorCtr="1"/>
          <a:lstStyle/>
          <a:p>
            <a:pPr>
              <a:defRPr lang="zh-CN" sz="100" b="0" i="0" u="none" strike="noStrike" kern="1200" baseline="0">
                <a:solidFill>
                  <a:srgbClr val="000000"/>
                </a:solidFill>
                <a:latin typeface="PMingLiU" panose="02020300000000000000" charset="-120"/>
                <a:ea typeface="PMingLiU" panose="02020300000000000000" charset="-120"/>
                <a:cs typeface="PMingLiU" panose="02020300000000000000" charset="-120"/>
              </a:defRPr>
            </a:pPr>
          </a:p>
        </c:txPr>
        <c:crossAx val="915787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eb1458ee-416c-4776-adbf-4f0c34c9ed0f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PMingLiU" panose="02020300000000000000" charset="-120"/>
          <a:ea typeface="PMingLiU" panose="02020300000000000000" charset="-120"/>
          <a:cs typeface="PMingLiU" panose="02020300000000000000" charset="-120"/>
        </a:defRPr>
      </a:pPr>
    </a:p>
  </c:txPr>
  <c:externalData r:id="rId1">
    <c:autoUpdate val="0"/>
  </c:externalData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9999FF"/>
            </a:solidFill>
            <a:ln w="25400">
              <a:noFill/>
            </a:ln>
          </c:spPr>
          <c:invertIfNegative val="0"/>
          <c:dLbls>
            <c:delete val="1"/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91656960"/>
        <c:axId val="91658496"/>
      </c:barChart>
      <c:catAx>
        <c:axId val="91656960"/>
        <c:scaling>
          <c:orientation val="maxMin"/>
        </c:scaling>
        <c:delete val="1"/>
        <c:axPos val="l"/>
        <c:majorTickMark val="out"/>
        <c:minorTickMark val="none"/>
        <c:tickLblPos val="none"/>
        <c:txPr>
          <a:bodyPr rot="-60000000" spcFirstLastPara="0" vertOverflow="ellipsis" vert="horz" wrap="square" anchor="ctr" anchorCtr="1"/>
          <a:lstStyle/>
          <a:p>
            <a:pPr>
              <a:defRPr lang="zh-CN" sz="800" b="0" i="0" u="none" strike="noStrike" kern="1200" baseline="0">
                <a:solidFill>
                  <a:srgbClr val="000000"/>
                </a:solidFill>
                <a:latin typeface="PMingLiU" panose="02020300000000000000" charset="-120"/>
                <a:ea typeface="PMingLiU" panose="02020300000000000000" charset="-120"/>
                <a:cs typeface="PMingLiU" panose="02020300000000000000" charset="-120"/>
              </a:defRPr>
            </a:pPr>
          </a:p>
        </c:txPr>
        <c:crossAx val="91658496"/>
        <c:crosses val="autoZero"/>
        <c:auto val="1"/>
        <c:lblAlgn val="ctr"/>
        <c:lblOffset val="100"/>
        <c:noMultiLvlLbl val="0"/>
      </c:catAx>
      <c:valAx>
        <c:axId val="91658496"/>
        <c:scaling>
          <c:orientation val="minMax"/>
          <c:max val="20"/>
        </c:scaling>
        <c:delete val="1"/>
        <c:axPos val="t"/>
        <c:numFmt formatCode="General" sourceLinked="1"/>
        <c:majorTickMark val="out"/>
        <c:minorTickMark val="none"/>
        <c:tickLblPos val="none"/>
        <c:txPr>
          <a:bodyPr rot="-60000000" spcFirstLastPara="0" vertOverflow="ellipsis" vert="horz" wrap="square" anchor="ctr" anchorCtr="1"/>
          <a:lstStyle/>
          <a:p>
            <a:pPr>
              <a:defRPr lang="zh-CN" sz="800" b="0" i="0" u="none" strike="noStrike" kern="1200" baseline="0">
                <a:solidFill>
                  <a:srgbClr val="000000"/>
                </a:solidFill>
                <a:latin typeface="PMingLiU" panose="02020300000000000000" charset="-120"/>
                <a:ea typeface="PMingLiU" panose="02020300000000000000" charset="-120"/>
                <a:cs typeface="PMingLiU" panose="02020300000000000000" charset="-120"/>
              </a:defRPr>
            </a:pPr>
          </a:p>
        </c:txPr>
        <c:crossAx val="9165696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6c748bd4-23b1-4e07-ba49-d438293146cb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800" b="0" i="0" u="none" strike="noStrike" baseline="0">
          <a:solidFill>
            <a:srgbClr val="000000"/>
          </a:solidFill>
          <a:latin typeface="PMingLiU" panose="02020300000000000000" charset="-120"/>
          <a:ea typeface="PMingLiU" panose="02020300000000000000" charset="-120"/>
          <a:cs typeface="PMingLiU" panose="02020300000000000000" charset="-120"/>
        </a:defRPr>
      </a:pPr>
    </a:p>
  </c:txPr>
  <c:externalData r:id="rId1">
    <c:autoUpdate val="0"/>
  </c:externalData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0000FF"/>
            </a:solidFill>
            <a:ln w="25400">
              <a:noFill/>
            </a:ln>
          </c:spPr>
          <c:invertIfNegative val="0"/>
          <c:dLbls>
            <c:delete val="1"/>
          </c:dLbls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91706496"/>
        <c:axId val="91708032"/>
      </c:barChart>
      <c:catAx>
        <c:axId val="91706496"/>
        <c:scaling>
          <c:orientation val="maxMin"/>
        </c:scaling>
        <c:delete val="1"/>
        <c:axPos val="l"/>
        <c:majorTickMark val="out"/>
        <c:minorTickMark val="none"/>
        <c:tickLblPos val="none"/>
        <c:txPr>
          <a:bodyPr rot="-60000000" spcFirstLastPara="0" vertOverflow="ellipsis" vert="horz" wrap="square" anchor="ctr" anchorCtr="1"/>
          <a:lstStyle/>
          <a:p>
            <a:pPr>
              <a:defRPr lang="zh-CN" sz="100" b="0" i="0" u="none" strike="noStrike" kern="1200" baseline="0">
                <a:solidFill>
                  <a:srgbClr val="000000"/>
                </a:solidFill>
                <a:latin typeface="PMingLiU" panose="02020300000000000000" charset="-120"/>
                <a:ea typeface="PMingLiU" panose="02020300000000000000" charset="-120"/>
                <a:cs typeface="PMingLiU" panose="02020300000000000000" charset="-120"/>
              </a:defRPr>
            </a:pPr>
          </a:p>
        </c:txPr>
        <c:crossAx val="91708032"/>
        <c:crosses val="autoZero"/>
        <c:auto val="1"/>
        <c:lblAlgn val="ctr"/>
        <c:lblOffset val="100"/>
        <c:noMultiLvlLbl val="0"/>
      </c:catAx>
      <c:valAx>
        <c:axId val="91708032"/>
        <c:scaling>
          <c:orientation val="minMax"/>
          <c:max val="20"/>
        </c:scaling>
        <c:delete val="1"/>
        <c:axPos val="t"/>
        <c:numFmt formatCode="General" sourceLinked="1"/>
        <c:majorTickMark val="out"/>
        <c:minorTickMark val="none"/>
        <c:tickLblPos val="none"/>
        <c:txPr>
          <a:bodyPr rot="-60000000" spcFirstLastPara="0" vertOverflow="ellipsis" vert="horz" wrap="square" anchor="ctr" anchorCtr="1"/>
          <a:lstStyle/>
          <a:p>
            <a:pPr>
              <a:defRPr lang="zh-CN" sz="100" b="0" i="0" u="none" strike="noStrike" kern="1200" baseline="0">
                <a:solidFill>
                  <a:srgbClr val="000000"/>
                </a:solidFill>
                <a:latin typeface="PMingLiU" panose="02020300000000000000" charset="-120"/>
                <a:ea typeface="PMingLiU" panose="02020300000000000000" charset="-120"/>
                <a:cs typeface="PMingLiU" panose="02020300000000000000" charset="-120"/>
              </a:defRPr>
            </a:pPr>
          </a:p>
        </c:txPr>
        <c:crossAx val="917064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9e06cb35-774a-40f8-9445-b27e453f0d40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PMingLiU" panose="02020300000000000000" charset="-120"/>
          <a:ea typeface="PMingLiU" panose="02020300000000000000" charset="-120"/>
          <a:cs typeface="PMingLiU" panose="02020300000000000000" charset="-120"/>
        </a:defRPr>
      </a:pPr>
    </a:p>
  </c:txPr>
  <c:externalData r:id="rId1">
    <c:autoUpdate val="0"/>
  </c:externalData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0000FF"/>
            </a:solidFill>
            <a:ln w="25400">
              <a:noFill/>
            </a:ln>
          </c:spPr>
          <c:invertIfNegative val="0"/>
          <c:dLbls>
            <c:delete val="1"/>
          </c:dLbls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91792896"/>
        <c:axId val="91794432"/>
      </c:barChart>
      <c:catAx>
        <c:axId val="91792896"/>
        <c:scaling>
          <c:orientation val="maxMin"/>
        </c:scaling>
        <c:delete val="1"/>
        <c:axPos val="l"/>
        <c:majorTickMark val="out"/>
        <c:minorTickMark val="none"/>
        <c:tickLblPos val="none"/>
        <c:txPr>
          <a:bodyPr rot="-60000000" spcFirstLastPara="0" vertOverflow="ellipsis" vert="horz" wrap="square" anchor="ctr" anchorCtr="1"/>
          <a:lstStyle/>
          <a:p>
            <a:pPr>
              <a:defRPr lang="zh-CN" sz="100" b="0" i="0" u="none" strike="noStrike" kern="1200" baseline="0">
                <a:solidFill>
                  <a:srgbClr val="000000"/>
                </a:solidFill>
                <a:latin typeface="PMingLiU" panose="02020300000000000000" charset="-120"/>
                <a:ea typeface="PMingLiU" panose="02020300000000000000" charset="-120"/>
                <a:cs typeface="PMingLiU" panose="02020300000000000000" charset="-120"/>
              </a:defRPr>
            </a:pPr>
          </a:p>
        </c:txPr>
        <c:crossAx val="91794432"/>
        <c:crosses val="autoZero"/>
        <c:auto val="1"/>
        <c:lblAlgn val="ctr"/>
        <c:lblOffset val="100"/>
        <c:noMultiLvlLbl val="0"/>
      </c:catAx>
      <c:valAx>
        <c:axId val="91794432"/>
        <c:scaling>
          <c:orientation val="minMax"/>
          <c:max val="20"/>
        </c:scaling>
        <c:delete val="1"/>
        <c:axPos val="t"/>
        <c:numFmt formatCode="General" sourceLinked="1"/>
        <c:majorTickMark val="out"/>
        <c:minorTickMark val="none"/>
        <c:tickLblPos val="none"/>
        <c:txPr>
          <a:bodyPr rot="-60000000" spcFirstLastPara="0" vertOverflow="ellipsis" vert="horz" wrap="square" anchor="ctr" anchorCtr="1"/>
          <a:lstStyle/>
          <a:p>
            <a:pPr>
              <a:defRPr lang="zh-CN" sz="100" b="0" i="0" u="none" strike="noStrike" kern="1200" baseline="0">
                <a:solidFill>
                  <a:srgbClr val="000000"/>
                </a:solidFill>
                <a:latin typeface="PMingLiU" panose="02020300000000000000" charset="-120"/>
                <a:ea typeface="PMingLiU" panose="02020300000000000000" charset="-120"/>
                <a:cs typeface="PMingLiU" panose="02020300000000000000" charset="-120"/>
              </a:defRPr>
            </a:pPr>
          </a:p>
        </c:txPr>
        <c:crossAx val="917928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90b7c62f-70fb-402b-9823-bbe9190f58b0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PMingLiU" panose="02020300000000000000" charset="-120"/>
          <a:ea typeface="PMingLiU" panose="02020300000000000000" charset="-120"/>
          <a:cs typeface="PMingLiU" panose="02020300000000000000" charset="-120"/>
        </a:defRPr>
      </a:pPr>
    </a:p>
  </c:txPr>
  <c:externalData r:id="rId1">
    <c:autoUpdate val="0"/>
  </c:externalData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0000FF"/>
            </a:solidFill>
            <a:ln w="25400">
              <a:noFill/>
            </a:ln>
          </c:spPr>
          <c:invertIfNegative val="0"/>
          <c:dLbls>
            <c:delete val="1"/>
          </c:dLbls>
          <c:val>
            <c:numRef>
              <c:f>[6]第二工程时间观测表!$AF$7:$AF$34</c:f>
              <c:numCache>
                <c:formatCode>General</c:formatCode>
                <c:ptCount val="28"/>
                <c:pt idx="0">
                  <c:v>3</c:v>
                </c:pt>
                <c:pt idx="1">
                  <c:v>3</c:v>
                </c:pt>
                <c:pt idx="2">
                  <c:v>2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3</c:v>
                </c:pt>
                <c:pt idx="7">
                  <c:v>0</c:v>
                </c:pt>
                <c:pt idx="8">
                  <c:v>2</c:v>
                </c:pt>
                <c:pt idx="9">
                  <c:v>0</c:v>
                </c:pt>
                <c:pt idx="10">
                  <c:v>2</c:v>
                </c:pt>
                <c:pt idx="11">
                  <c:v>0</c:v>
                </c:pt>
                <c:pt idx="12">
                  <c:v>6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2</c:v>
                </c:pt>
                <c:pt idx="17">
                  <c:v>0</c:v>
                </c:pt>
                <c:pt idx="18">
                  <c:v>2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82423168"/>
        <c:axId val="82424960"/>
      </c:barChart>
      <c:catAx>
        <c:axId val="82423168"/>
        <c:scaling>
          <c:orientation val="maxMin"/>
        </c:scaling>
        <c:delete val="1"/>
        <c:axPos val="l"/>
        <c:majorTickMark val="out"/>
        <c:minorTickMark val="none"/>
        <c:tickLblPos val="none"/>
        <c:txPr>
          <a:bodyPr rot="-60000000" spcFirstLastPara="0" vertOverflow="ellipsis" vert="horz" wrap="square" anchor="ctr" anchorCtr="1"/>
          <a:lstStyle/>
          <a:p>
            <a:pPr>
              <a:defRPr lang="zh-CN" sz="800" b="0" i="0" u="none" strike="noStrike" kern="1200" baseline="0">
                <a:solidFill>
                  <a:srgbClr val="000000"/>
                </a:solidFill>
                <a:latin typeface="PMingLiU" panose="02020300000000000000" charset="-120"/>
                <a:ea typeface="PMingLiU" panose="02020300000000000000" charset="-120"/>
                <a:cs typeface="PMingLiU" panose="02020300000000000000" charset="-120"/>
              </a:defRPr>
            </a:pPr>
          </a:p>
        </c:txPr>
        <c:crossAx val="82424960"/>
        <c:crosses val="autoZero"/>
        <c:auto val="1"/>
        <c:lblAlgn val="ctr"/>
        <c:lblOffset val="100"/>
        <c:noMultiLvlLbl val="0"/>
      </c:catAx>
      <c:valAx>
        <c:axId val="82424960"/>
        <c:scaling>
          <c:orientation val="minMax"/>
          <c:max val="20"/>
        </c:scaling>
        <c:delete val="1"/>
        <c:axPos val="t"/>
        <c:numFmt formatCode="General" sourceLinked="1"/>
        <c:majorTickMark val="out"/>
        <c:minorTickMark val="none"/>
        <c:tickLblPos val="none"/>
        <c:txPr>
          <a:bodyPr rot="-60000000" spcFirstLastPara="0" vertOverflow="ellipsis" vert="horz" wrap="square" anchor="ctr" anchorCtr="1"/>
          <a:lstStyle/>
          <a:p>
            <a:pPr>
              <a:defRPr lang="zh-CN" sz="800" b="0" i="0" u="none" strike="noStrike" kern="1200" baseline="0">
                <a:solidFill>
                  <a:srgbClr val="000000"/>
                </a:solidFill>
                <a:latin typeface="PMingLiU" panose="02020300000000000000" charset="-120"/>
                <a:ea typeface="PMingLiU" panose="02020300000000000000" charset="-120"/>
                <a:cs typeface="PMingLiU" panose="02020300000000000000" charset="-120"/>
              </a:defRPr>
            </a:pPr>
          </a:p>
        </c:txPr>
        <c:crossAx val="824231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e663ad5d-1b26-41de-8d61-3e3f74ebc230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800" b="0" i="0" u="none" strike="noStrike" baseline="0">
          <a:solidFill>
            <a:srgbClr val="000000"/>
          </a:solidFill>
          <a:latin typeface="PMingLiU" panose="02020300000000000000" charset="-120"/>
          <a:ea typeface="PMingLiU" panose="02020300000000000000" charset="-120"/>
          <a:cs typeface="PMingLiU" panose="02020300000000000000" charset="-120"/>
        </a:defRPr>
      </a:pPr>
    </a:p>
  </c:txPr>
  <c:externalData r:id="rId1">
    <c:autoUpdate val="0"/>
  </c:externalData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82816000"/>
        <c:axId val="82916096"/>
      </c:barChart>
      <c:catAx>
        <c:axId val="82816000"/>
        <c:scaling>
          <c:orientation val="maxMin"/>
        </c:scaling>
        <c:delete val="1"/>
        <c:axPos val="l"/>
        <c:majorTickMark val="out"/>
        <c:minorTickMark val="none"/>
        <c:tickLblPos val="none"/>
        <c:txPr>
          <a:bodyPr rot="-60000000" spcFirstLastPara="0" vertOverflow="ellipsis" vert="horz" wrap="square" anchor="ctr" anchorCtr="1"/>
          <a:lstStyle/>
          <a:p>
            <a:pPr>
              <a:defRPr lang="zh-CN" sz="800" b="0" i="0" u="none" strike="noStrike" kern="1200" baseline="0">
                <a:solidFill>
                  <a:srgbClr val="000000"/>
                </a:solidFill>
                <a:latin typeface="PMingLiU" panose="02020300000000000000" charset="-120"/>
                <a:ea typeface="PMingLiU" panose="02020300000000000000" charset="-120"/>
                <a:cs typeface="PMingLiU" panose="02020300000000000000" charset="-120"/>
              </a:defRPr>
            </a:pPr>
          </a:p>
        </c:txPr>
        <c:crossAx val="82916096"/>
        <c:crosses val="autoZero"/>
        <c:auto val="1"/>
        <c:lblAlgn val="ctr"/>
        <c:lblOffset val="100"/>
        <c:noMultiLvlLbl val="0"/>
      </c:catAx>
      <c:valAx>
        <c:axId val="82916096"/>
        <c:scaling>
          <c:orientation val="minMax"/>
          <c:max val="20"/>
        </c:scaling>
        <c:delete val="1"/>
        <c:axPos val="t"/>
        <c:majorTickMark val="out"/>
        <c:minorTickMark val="none"/>
        <c:tickLblPos val="none"/>
        <c:txPr>
          <a:bodyPr rot="-60000000" spcFirstLastPara="0" vertOverflow="ellipsis" vert="horz" wrap="square" anchor="ctr" anchorCtr="1"/>
          <a:lstStyle/>
          <a:p>
            <a:pPr>
              <a:defRPr lang="zh-CN" sz="800" b="0" i="0" u="none" strike="noStrike" kern="1200" baseline="0">
                <a:solidFill>
                  <a:srgbClr val="000000"/>
                </a:solidFill>
                <a:latin typeface="PMingLiU" panose="02020300000000000000" charset="-120"/>
                <a:ea typeface="PMingLiU" panose="02020300000000000000" charset="-120"/>
                <a:cs typeface="PMingLiU" panose="02020300000000000000" charset="-120"/>
              </a:defRPr>
            </a:pPr>
          </a:p>
        </c:txPr>
        <c:crossAx val="828160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f14904bf-3301-44c0-8a32-82700888432e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800" b="0" i="0" u="none" strike="noStrike" baseline="0">
          <a:solidFill>
            <a:srgbClr val="000000"/>
          </a:solidFill>
          <a:latin typeface="PMingLiU" panose="02020300000000000000" charset="-120"/>
          <a:ea typeface="PMingLiU" panose="02020300000000000000" charset="-120"/>
          <a:cs typeface="PMingLiU" panose="02020300000000000000" charset="-120"/>
        </a:defRPr>
      </a:pPr>
    </a:p>
  </c:txPr>
  <c:externalData r:id="rId1">
    <c:autoUpdate val="0"/>
  </c:externalData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0000FF"/>
            </a:solidFill>
            <a:ln w="25400">
              <a:noFill/>
            </a:ln>
          </c:spPr>
          <c:invertIfNegative val="0"/>
          <c:dLbls>
            <c:delete val="1"/>
          </c:dLbls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82963840"/>
        <c:axId val="89851008"/>
      </c:barChart>
      <c:catAx>
        <c:axId val="82963840"/>
        <c:scaling>
          <c:orientation val="maxMin"/>
        </c:scaling>
        <c:delete val="1"/>
        <c:axPos val="l"/>
        <c:majorTickMark val="out"/>
        <c:minorTickMark val="none"/>
        <c:tickLblPos val="none"/>
        <c:txPr>
          <a:bodyPr rot="-60000000" spcFirstLastPara="0" vertOverflow="ellipsis" vert="horz" wrap="square" anchor="ctr" anchorCtr="1"/>
          <a:lstStyle/>
          <a:p>
            <a:pPr>
              <a:defRPr lang="zh-CN" sz="100" b="0" i="0" u="none" strike="noStrike" kern="1200" baseline="0">
                <a:solidFill>
                  <a:srgbClr val="000000"/>
                </a:solidFill>
                <a:latin typeface="PMingLiU" panose="02020300000000000000" charset="-120"/>
                <a:ea typeface="PMingLiU" panose="02020300000000000000" charset="-120"/>
                <a:cs typeface="PMingLiU" panose="02020300000000000000" charset="-120"/>
              </a:defRPr>
            </a:pPr>
          </a:p>
        </c:txPr>
        <c:crossAx val="89851008"/>
        <c:crosses val="autoZero"/>
        <c:auto val="1"/>
        <c:lblAlgn val="ctr"/>
        <c:lblOffset val="100"/>
        <c:noMultiLvlLbl val="0"/>
      </c:catAx>
      <c:valAx>
        <c:axId val="89851008"/>
        <c:scaling>
          <c:orientation val="minMax"/>
          <c:max val="20"/>
        </c:scaling>
        <c:delete val="1"/>
        <c:axPos val="t"/>
        <c:numFmt formatCode="General" sourceLinked="1"/>
        <c:majorTickMark val="out"/>
        <c:minorTickMark val="none"/>
        <c:tickLblPos val="none"/>
        <c:txPr>
          <a:bodyPr rot="-60000000" spcFirstLastPara="0" vertOverflow="ellipsis" vert="horz" wrap="square" anchor="ctr" anchorCtr="1"/>
          <a:lstStyle/>
          <a:p>
            <a:pPr>
              <a:defRPr lang="zh-CN" sz="100" b="0" i="0" u="none" strike="noStrike" kern="1200" baseline="0">
                <a:solidFill>
                  <a:srgbClr val="000000"/>
                </a:solidFill>
                <a:latin typeface="PMingLiU" panose="02020300000000000000" charset="-120"/>
                <a:ea typeface="PMingLiU" panose="02020300000000000000" charset="-120"/>
                <a:cs typeface="PMingLiU" panose="02020300000000000000" charset="-120"/>
              </a:defRPr>
            </a:pPr>
          </a:p>
        </c:txPr>
        <c:crossAx val="829638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718bc3f6-543c-424d-abdd-f8c2095d1ac5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PMingLiU" panose="02020300000000000000" charset="-120"/>
          <a:ea typeface="PMingLiU" panose="02020300000000000000" charset="-120"/>
          <a:cs typeface="PMingLiU" panose="02020300000000000000" charset="-120"/>
        </a:defRPr>
      </a:pPr>
    </a:p>
  </c:txPr>
  <c:externalData r:id="rId1">
    <c:autoUpdate val="0"/>
  </c:externalData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0000FF"/>
            </a:solidFill>
            <a:ln w="25400">
              <a:noFill/>
            </a:ln>
          </c:spPr>
          <c:invertIfNegative val="0"/>
          <c:dLbls>
            <c:delete val="1"/>
          </c:dLbls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91706496"/>
        <c:axId val="91708032"/>
      </c:barChart>
      <c:catAx>
        <c:axId val="91706496"/>
        <c:scaling>
          <c:orientation val="maxMin"/>
        </c:scaling>
        <c:delete val="1"/>
        <c:axPos val="l"/>
        <c:majorTickMark val="out"/>
        <c:minorTickMark val="none"/>
        <c:tickLblPos val="none"/>
        <c:txPr>
          <a:bodyPr rot="-60000000" spcFirstLastPara="0" vertOverflow="ellipsis" vert="horz" wrap="square" anchor="ctr" anchorCtr="1"/>
          <a:lstStyle/>
          <a:p>
            <a:pPr>
              <a:defRPr lang="zh-CN" sz="100" b="0" i="0" u="none" strike="noStrike" kern="1200" baseline="0">
                <a:solidFill>
                  <a:srgbClr val="000000"/>
                </a:solidFill>
                <a:latin typeface="PMingLiU" panose="02020300000000000000" charset="-120"/>
                <a:ea typeface="PMingLiU" panose="02020300000000000000" charset="-120"/>
                <a:cs typeface="PMingLiU" panose="02020300000000000000" charset="-120"/>
              </a:defRPr>
            </a:pPr>
          </a:p>
        </c:txPr>
        <c:crossAx val="91708032"/>
        <c:crosses val="autoZero"/>
        <c:auto val="1"/>
        <c:lblAlgn val="ctr"/>
        <c:lblOffset val="100"/>
        <c:noMultiLvlLbl val="0"/>
      </c:catAx>
      <c:valAx>
        <c:axId val="91708032"/>
        <c:scaling>
          <c:orientation val="minMax"/>
          <c:max val="20"/>
        </c:scaling>
        <c:delete val="1"/>
        <c:axPos val="t"/>
        <c:numFmt formatCode="General" sourceLinked="1"/>
        <c:majorTickMark val="out"/>
        <c:minorTickMark val="none"/>
        <c:tickLblPos val="none"/>
        <c:txPr>
          <a:bodyPr rot="-60000000" spcFirstLastPara="0" vertOverflow="ellipsis" vert="horz" wrap="square" anchor="ctr" anchorCtr="1"/>
          <a:lstStyle/>
          <a:p>
            <a:pPr>
              <a:defRPr lang="zh-CN" sz="100" b="0" i="0" u="none" strike="noStrike" kern="1200" baseline="0">
                <a:solidFill>
                  <a:srgbClr val="000000"/>
                </a:solidFill>
                <a:latin typeface="PMingLiU" panose="02020300000000000000" charset="-120"/>
                <a:ea typeface="PMingLiU" panose="02020300000000000000" charset="-120"/>
                <a:cs typeface="PMingLiU" panose="02020300000000000000" charset="-120"/>
              </a:defRPr>
            </a:pPr>
          </a:p>
        </c:txPr>
        <c:crossAx val="917064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4779323f-6a0b-4bd5-8ed2-e0fe3ff7f08e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PMingLiU" panose="02020300000000000000" charset="-120"/>
          <a:ea typeface="PMingLiU" panose="02020300000000000000" charset="-120"/>
          <a:cs typeface="PMingLiU" panose="02020300000000000000" charset="-120"/>
        </a:defRPr>
      </a:pPr>
    </a:p>
  </c:txPr>
  <c:externalData r:id="rId1">
    <c:autoUpdate val="0"/>
  </c:externalData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0000FF"/>
            </a:solidFill>
            <a:ln w="25400">
              <a:noFill/>
            </a:ln>
          </c:spPr>
          <c:invertIfNegative val="0"/>
          <c:dLbls>
            <c:delete val="1"/>
          </c:dLbls>
          <c:val>
            <c:numRef>
              <c:f>[6]第一工程时间观测表!$AF$7:$AF$34</c:f>
              <c:numCache>
                <c:formatCode>General</c:formatCode>
                <c:ptCount val="28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0</c:v>
                </c:pt>
                <c:pt idx="4">
                  <c:v>2</c:v>
                </c:pt>
                <c:pt idx="5">
                  <c:v>1</c:v>
                </c:pt>
                <c:pt idx="6">
                  <c:v>2</c:v>
                </c:pt>
                <c:pt idx="7">
                  <c:v>0</c:v>
                </c:pt>
                <c:pt idx="8">
                  <c:v>3</c:v>
                </c:pt>
                <c:pt idx="9">
                  <c:v>0</c:v>
                </c:pt>
                <c:pt idx="10">
                  <c:v>3</c:v>
                </c:pt>
                <c:pt idx="11">
                  <c:v>3</c:v>
                </c:pt>
                <c:pt idx="12">
                  <c:v>9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3</c:v>
                </c:pt>
                <c:pt idx="19">
                  <c:v>0</c:v>
                </c:pt>
                <c:pt idx="20">
                  <c:v>3</c:v>
                </c:pt>
                <c:pt idx="2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89903488"/>
        <c:axId val="89905024"/>
      </c:barChart>
      <c:catAx>
        <c:axId val="89903488"/>
        <c:scaling>
          <c:orientation val="maxMin"/>
        </c:scaling>
        <c:delete val="1"/>
        <c:axPos val="l"/>
        <c:majorTickMark val="out"/>
        <c:minorTickMark val="none"/>
        <c:tickLblPos val="none"/>
        <c:txPr>
          <a:bodyPr rot="-60000000" spcFirstLastPara="0" vertOverflow="ellipsis" vert="horz" wrap="square" anchor="ctr" anchorCtr="1"/>
          <a:lstStyle/>
          <a:p>
            <a:pPr>
              <a:defRPr lang="zh-CN" sz="800" b="0" i="0" u="none" strike="noStrike" kern="1200" baseline="0">
                <a:solidFill>
                  <a:srgbClr val="000000"/>
                </a:solidFill>
                <a:latin typeface="PMingLiU" panose="02020300000000000000" charset="-120"/>
                <a:ea typeface="PMingLiU" panose="02020300000000000000" charset="-120"/>
                <a:cs typeface="PMingLiU" panose="02020300000000000000" charset="-120"/>
              </a:defRPr>
            </a:pPr>
          </a:p>
        </c:txPr>
        <c:crossAx val="89905024"/>
        <c:crosses val="autoZero"/>
        <c:auto val="1"/>
        <c:lblAlgn val="ctr"/>
        <c:lblOffset val="100"/>
        <c:noMultiLvlLbl val="0"/>
      </c:catAx>
      <c:valAx>
        <c:axId val="89905024"/>
        <c:scaling>
          <c:orientation val="minMax"/>
          <c:max val="20"/>
        </c:scaling>
        <c:delete val="1"/>
        <c:axPos val="t"/>
        <c:numFmt formatCode="General" sourceLinked="1"/>
        <c:majorTickMark val="out"/>
        <c:minorTickMark val="none"/>
        <c:tickLblPos val="none"/>
        <c:txPr>
          <a:bodyPr rot="-60000000" spcFirstLastPara="0" vertOverflow="ellipsis" vert="horz" wrap="square" anchor="ctr" anchorCtr="1"/>
          <a:lstStyle/>
          <a:p>
            <a:pPr>
              <a:defRPr lang="zh-CN" sz="800" b="0" i="0" u="none" strike="noStrike" kern="1200" baseline="0">
                <a:solidFill>
                  <a:srgbClr val="000000"/>
                </a:solidFill>
                <a:latin typeface="PMingLiU" panose="02020300000000000000" charset="-120"/>
                <a:ea typeface="PMingLiU" panose="02020300000000000000" charset="-120"/>
                <a:cs typeface="PMingLiU" panose="02020300000000000000" charset="-120"/>
              </a:defRPr>
            </a:pPr>
          </a:p>
        </c:txPr>
        <c:crossAx val="8990348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3f82fb54-5d68-46bc-bf21-607ca6eaec53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800" b="0" i="0" u="none" strike="noStrike" baseline="0">
          <a:solidFill>
            <a:srgbClr val="000000"/>
          </a:solidFill>
          <a:latin typeface="PMingLiU" panose="02020300000000000000" charset="-120"/>
          <a:ea typeface="PMingLiU" panose="02020300000000000000" charset="-120"/>
          <a:cs typeface="PMingLiU" panose="02020300000000000000" charset="-120"/>
        </a:defRPr>
      </a:pPr>
    </a:p>
  </c:txPr>
  <c:externalData r:id="rId1">
    <c:autoUpdate val="0"/>
  </c:externalData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0000FF"/>
            </a:solidFill>
            <a:ln w="25400">
              <a:noFill/>
            </a:ln>
          </c:spPr>
          <c:invertIfNegative val="0"/>
          <c:dLbls>
            <c:delete val="1"/>
          </c:dLbls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91578752"/>
        <c:axId val="91580288"/>
      </c:barChart>
      <c:catAx>
        <c:axId val="91578752"/>
        <c:scaling>
          <c:orientation val="maxMin"/>
        </c:scaling>
        <c:delete val="1"/>
        <c:axPos val="l"/>
        <c:majorTickMark val="out"/>
        <c:minorTickMark val="none"/>
        <c:tickLblPos val="none"/>
        <c:txPr>
          <a:bodyPr rot="-60000000" spcFirstLastPara="0" vertOverflow="ellipsis" vert="horz" wrap="square" anchor="ctr" anchorCtr="1"/>
          <a:lstStyle/>
          <a:p>
            <a:pPr>
              <a:defRPr lang="zh-CN" sz="100" b="0" i="0" u="none" strike="noStrike" kern="1200" baseline="0">
                <a:solidFill>
                  <a:srgbClr val="000000"/>
                </a:solidFill>
                <a:latin typeface="PMingLiU" panose="02020300000000000000" charset="-120"/>
                <a:ea typeface="PMingLiU" panose="02020300000000000000" charset="-120"/>
                <a:cs typeface="PMingLiU" panose="02020300000000000000" charset="-120"/>
              </a:defRPr>
            </a:pPr>
          </a:p>
        </c:txPr>
        <c:crossAx val="91580288"/>
        <c:crosses val="autoZero"/>
        <c:auto val="1"/>
        <c:lblAlgn val="ctr"/>
        <c:lblOffset val="100"/>
        <c:noMultiLvlLbl val="0"/>
      </c:catAx>
      <c:valAx>
        <c:axId val="91580288"/>
        <c:scaling>
          <c:orientation val="minMax"/>
          <c:max val="20"/>
        </c:scaling>
        <c:delete val="1"/>
        <c:axPos val="t"/>
        <c:numFmt formatCode="General" sourceLinked="1"/>
        <c:majorTickMark val="out"/>
        <c:minorTickMark val="none"/>
        <c:tickLblPos val="none"/>
        <c:txPr>
          <a:bodyPr rot="-60000000" spcFirstLastPara="0" vertOverflow="ellipsis" vert="horz" wrap="square" anchor="ctr" anchorCtr="1"/>
          <a:lstStyle/>
          <a:p>
            <a:pPr>
              <a:defRPr lang="zh-CN" sz="100" b="0" i="0" u="none" strike="noStrike" kern="1200" baseline="0">
                <a:solidFill>
                  <a:srgbClr val="000000"/>
                </a:solidFill>
                <a:latin typeface="PMingLiU" panose="02020300000000000000" charset="-120"/>
                <a:ea typeface="PMingLiU" panose="02020300000000000000" charset="-120"/>
                <a:cs typeface="PMingLiU" panose="02020300000000000000" charset="-120"/>
              </a:defRPr>
            </a:pPr>
          </a:p>
        </c:txPr>
        <c:crossAx val="915787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eb1458ee-416c-4776-adbf-4f0c34c9ed0f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PMingLiU" panose="02020300000000000000" charset="-120"/>
          <a:ea typeface="PMingLiU" panose="02020300000000000000" charset="-120"/>
          <a:cs typeface="PMingLiU" panose="02020300000000000000" charset="-120"/>
        </a:defRPr>
      </a:pPr>
    </a:p>
  </c:txPr>
  <c:externalData r:id="rId1">
    <c:autoUpdate val="0"/>
  </c:externalData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9999FF"/>
            </a:solidFill>
            <a:ln w="25400">
              <a:noFill/>
            </a:ln>
          </c:spPr>
          <c:invertIfNegative val="0"/>
          <c:dLbls>
            <c:delete val="1"/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91656960"/>
        <c:axId val="91658496"/>
      </c:barChart>
      <c:catAx>
        <c:axId val="91656960"/>
        <c:scaling>
          <c:orientation val="maxMin"/>
        </c:scaling>
        <c:delete val="1"/>
        <c:axPos val="l"/>
        <c:majorTickMark val="out"/>
        <c:minorTickMark val="none"/>
        <c:tickLblPos val="none"/>
        <c:txPr>
          <a:bodyPr rot="-60000000" spcFirstLastPara="0" vertOverflow="ellipsis" vert="horz" wrap="square" anchor="ctr" anchorCtr="1"/>
          <a:lstStyle/>
          <a:p>
            <a:pPr>
              <a:defRPr lang="zh-CN" sz="800" b="0" i="0" u="none" strike="noStrike" kern="1200" baseline="0">
                <a:solidFill>
                  <a:srgbClr val="000000"/>
                </a:solidFill>
                <a:latin typeface="PMingLiU" panose="02020300000000000000" charset="-120"/>
                <a:ea typeface="PMingLiU" panose="02020300000000000000" charset="-120"/>
                <a:cs typeface="PMingLiU" panose="02020300000000000000" charset="-120"/>
              </a:defRPr>
            </a:pPr>
          </a:p>
        </c:txPr>
        <c:crossAx val="91658496"/>
        <c:crosses val="autoZero"/>
        <c:auto val="1"/>
        <c:lblAlgn val="ctr"/>
        <c:lblOffset val="100"/>
        <c:noMultiLvlLbl val="0"/>
      </c:catAx>
      <c:valAx>
        <c:axId val="91658496"/>
        <c:scaling>
          <c:orientation val="minMax"/>
          <c:max val="20"/>
        </c:scaling>
        <c:delete val="1"/>
        <c:axPos val="t"/>
        <c:numFmt formatCode="General" sourceLinked="1"/>
        <c:majorTickMark val="out"/>
        <c:minorTickMark val="none"/>
        <c:tickLblPos val="none"/>
        <c:txPr>
          <a:bodyPr rot="-60000000" spcFirstLastPara="0" vertOverflow="ellipsis" vert="horz" wrap="square" anchor="ctr" anchorCtr="1"/>
          <a:lstStyle/>
          <a:p>
            <a:pPr>
              <a:defRPr lang="zh-CN" sz="800" b="0" i="0" u="none" strike="noStrike" kern="1200" baseline="0">
                <a:solidFill>
                  <a:srgbClr val="000000"/>
                </a:solidFill>
                <a:latin typeface="PMingLiU" panose="02020300000000000000" charset="-120"/>
                <a:ea typeface="PMingLiU" panose="02020300000000000000" charset="-120"/>
                <a:cs typeface="PMingLiU" panose="02020300000000000000" charset="-120"/>
              </a:defRPr>
            </a:pPr>
          </a:p>
        </c:txPr>
        <c:crossAx val="9165696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6c748bd4-23b1-4e07-ba49-d438293146cb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800" b="0" i="0" u="none" strike="noStrike" baseline="0">
          <a:solidFill>
            <a:srgbClr val="000000"/>
          </a:solidFill>
          <a:latin typeface="PMingLiU" panose="02020300000000000000" charset="-120"/>
          <a:ea typeface="PMingLiU" panose="02020300000000000000" charset="-120"/>
          <a:cs typeface="PMingLiU" panose="02020300000000000000" charset="-120"/>
        </a:defRPr>
      </a:pPr>
    </a:p>
  </c:txPr>
  <c:externalData r:id="rId1">
    <c:autoUpdate val="0"/>
  </c:externalData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0000FF"/>
            </a:solidFill>
            <a:ln w="25400">
              <a:noFill/>
            </a:ln>
          </c:spPr>
          <c:invertIfNegative val="0"/>
          <c:dLbls>
            <c:delete val="1"/>
          </c:dLbls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91706496"/>
        <c:axId val="91708032"/>
      </c:barChart>
      <c:catAx>
        <c:axId val="91706496"/>
        <c:scaling>
          <c:orientation val="maxMin"/>
        </c:scaling>
        <c:delete val="1"/>
        <c:axPos val="l"/>
        <c:majorTickMark val="out"/>
        <c:minorTickMark val="none"/>
        <c:tickLblPos val="none"/>
        <c:txPr>
          <a:bodyPr rot="-60000000" spcFirstLastPara="0" vertOverflow="ellipsis" vert="horz" wrap="square" anchor="ctr" anchorCtr="1"/>
          <a:lstStyle/>
          <a:p>
            <a:pPr>
              <a:defRPr lang="zh-CN" sz="100" b="0" i="0" u="none" strike="noStrike" kern="1200" baseline="0">
                <a:solidFill>
                  <a:srgbClr val="000000"/>
                </a:solidFill>
                <a:latin typeface="PMingLiU" panose="02020300000000000000" charset="-120"/>
                <a:ea typeface="PMingLiU" panose="02020300000000000000" charset="-120"/>
                <a:cs typeface="PMingLiU" panose="02020300000000000000" charset="-120"/>
              </a:defRPr>
            </a:pPr>
          </a:p>
        </c:txPr>
        <c:crossAx val="91708032"/>
        <c:crosses val="autoZero"/>
        <c:auto val="1"/>
        <c:lblAlgn val="ctr"/>
        <c:lblOffset val="100"/>
        <c:noMultiLvlLbl val="0"/>
      </c:catAx>
      <c:valAx>
        <c:axId val="91708032"/>
        <c:scaling>
          <c:orientation val="minMax"/>
          <c:max val="20"/>
        </c:scaling>
        <c:delete val="1"/>
        <c:axPos val="t"/>
        <c:numFmt formatCode="General" sourceLinked="1"/>
        <c:majorTickMark val="out"/>
        <c:minorTickMark val="none"/>
        <c:tickLblPos val="none"/>
        <c:txPr>
          <a:bodyPr rot="-60000000" spcFirstLastPara="0" vertOverflow="ellipsis" vert="horz" wrap="square" anchor="ctr" anchorCtr="1"/>
          <a:lstStyle/>
          <a:p>
            <a:pPr>
              <a:defRPr lang="zh-CN" sz="100" b="0" i="0" u="none" strike="noStrike" kern="1200" baseline="0">
                <a:solidFill>
                  <a:srgbClr val="000000"/>
                </a:solidFill>
                <a:latin typeface="PMingLiU" panose="02020300000000000000" charset="-120"/>
                <a:ea typeface="PMingLiU" panose="02020300000000000000" charset="-120"/>
                <a:cs typeface="PMingLiU" panose="02020300000000000000" charset="-120"/>
              </a:defRPr>
            </a:pPr>
          </a:p>
        </c:txPr>
        <c:crossAx val="917064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9e06cb35-774a-40f8-9445-b27e453f0d40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PMingLiU" panose="02020300000000000000" charset="-120"/>
          <a:ea typeface="PMingLiU" panose="02020300000000000000" charset="-120"/>
          <a:cs typeface="PMingLiU" panose="02020300000000000000" charset="-120"/>
        </a:defRPr>
      </a:pPr>
    </a:p>
  </c:txPr>
  <c:externalData r:id="rId1">
    <c:autoUpdate val="0"/>
  </c:externalData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0000FF"/>
            </a:solidFill>
            <a:ln w="25400">
              <a:noFill/>
            </a:ln>
          </c:spPr>
          <c:invertIfNegative val="0"/>
          <c:dLbls>
            <c:delete val="1"/>
          </c:dLbls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91792896"/>
        <c:axId val="91794432"/>
      </c:barChart>
      <c:catAx>
        <c:axId val="91792896"/>
        <c:scaling>
          <c:orientation val="maxMin"/>
        </c:scaling>
        <c:delete val="1"/>
        <c:axPos val="l"/>
        <c:majorTickMark val="out"/>
        <c:minorTickMark val="none"/>
        <c:tickLblPos val="none"/>
        <c:txPr>
          <a:bodyPr rot="-60000000" spcFirstLastPara="0" vertOverflow="ellipsis" vert="horz" wrap="square" anchor="ctr" anchorCtr="1"/>
          <a:lstStyle/>
          <a:p>
            <a:pPr>
              <a:defRPr lang="zh-CN" sz="100" b="0" i="0" u="none" strike="noStrike" kern="1200" baseline="0">
                <a:solidFill>
                  <a:srgbClr val="000000"/>
                </a:solidFill>
                <a:latin typeface="PMingLiU" panose="02020300000000000000" charset="-120"/>
                <a:ea typeface="PMingLiU" panose="02020300000000000000" charset="-120"/>
                <a:cs typeface="PMingLiU" panose="02020300000000000000" charset="-120"/>
              </a:defRPr>
            </a:pPr>
          </a:p>
        </c:txPr>
        <c:crossAx val="91794432"/>
        <c:crosses val="autoZero"/>
        <c:auto val="1"/>
        <c:lblAlgn val="ctr"/>
        <c:lblOffset val="100"/>
        <c:noMultiLvlLbl val="0"/>
      </c:catAx>
      <c:valAx>
        <c:axId val="91794432"/>
        <c:scaling>
          <c:orientation val="minMax"/>
          <c:max val="20"/>
        </c:scaling>
        <c:delete val="1"/>
        <c:axPos val="t"/>
        <c:numFmt formatCode="General" sourceLinked="1"/>
        <c:majorTickMark val="out"/>
        <c:minorTickMark val="none"/>
        <c:tickLblPos val="none"/>
        <c:txPr>
          <a:bodyPr rot="-60000000" spcFirstLastPara="0" vertOverflow="ellipsis" vert="horz" wrap="square" anchor="ctr" anchorCtr="1"/>
          <a:lstStyle/>
          <a:p>
            <a:pPr>
              <a:defRPr lang="zh-CN" sz="100" b="0" i="0" u="none" strike="noStrike" kern="1200" baseline="0">
                <a:solidFill>
                  <a:srgbClr val="000000"/>
                </a:solidFill>
                <a:latin typeface="PMingLiU" panose="02020300000000000000" charset="-120"/>
                <a:ea typeface="PMingLiU" panose="02020300000000000000" charset="-120"/>
                <a:cs typeface="PMingLiU" panose="02020300000000000000" charset="-120"/>
              </a:defRPr>
            </a:pPr>
          </a:p>
        </c:txPr>
        <c:crossAx val="917928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90b7c62f-70fb-402b-9823-bbe9190f58b0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PMingLiU" panose="02020300000000000000" charset="-120"/>
          <a:ea typeface="PMingLiU" panose="02020300000000000000" charset="-120"/>
          <a:cs typeface="PMingLiU" panose="02020300000000000000" charset="-120"/>
        </a:defRPr>
      </a:pPr>
    </a:p>
  </c:txPr>
  <c:externalData r:id="rId1">
    <c:autoUpdate val="0"/>
  </c:externalData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0000FF"/>
            </a:solidFill>
            <a:ln w="25400">
              <a:noFill/>
            </a:ln>
          </c:spPr>
          <c:invertIfNegative val="0"/>
          <c:dLbls>
            <c:delete val="1"/>
          </c:dLbls>
          <c:val>
            <c:numRef>
              <c:f>[6]第二工程时间观测表!$AF$7:$AF$34</c:f>
              <c:numCache>
                <c:formatCode>General</c:formatCode>
                <c:ptCount val="28"/>
                <c:pt idx="0">
                  <c:v>3</c:v>
                </c:pt>
                <c:pt idx="1">
                  <c:v>3</c:v>
                </c:pt>
                <c:pt idx="2">
                  <c:v>2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3</c:v>
                </c:pt>
                <c:pt idx="7">
                  <c:v>0</c:v>
                </c:pt>
                <c:pt idx="8">
                  <c:v>2</c:v>
                </c:pt>
                <c:pt idx="9">
                  <c:v>0</c:v>
                </c:pt>
                <c:pt idx="10">
                  <c:v>2</c:v>
                </c:pt>
                <c:pt idx="11">
                  <c:v>0</c:v>
                </c:pt>
                <c:pt idx="12">
                  <c:v>6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2</c:v>
                </c:pt>
                <c:pt idx="17">
                  <c:v>0</c:v>
                </c:pt>
                <c:pt idx="18">
                  <c:v>2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82423168"/>
        <c:axId val="82424960"/>
      </c:barChart>
      <c:catAx>
        <c:axId val="82423168"/>
        <c:scaling>
          <c:orientation val="maxMin"/>
        </c:scaling>
        <c:delete val="1"/>
        <c:axPos val="l"/>
        <c:majorTickMark val="out"/>
        <c:minorTickMark val="none"/>
        <c:tickLblPos val="none"/>
        <c:txPr>
          <a:bodyPr rot="-60000000" spcFirstLastPara="0" vertOverflow="ellipsis" vert="horz" wrap="square" anchor="ctr" anchorCtr="1"/>
          <a:lstStyle/>
          <a:p>
            <a:pPr>
              <a:defRPr lang="zh-CN" sz="800" b="0" i="0" u="none" strike="noStrike" kern="1200" baseline="0">
                <a:solidFill>
                  <a:srgbClr val="000000"/>
                </a:solidFill>
                <a:latin typeface="PMingLiU" panose="02020300000000000000" charset="-120"/>
                <a:ea typeface="PMingLiU" panose="02020300000000000000" charset="-120"/>
                <a:cs typeface="PMingLiU" panose="02020300000000000000" charset="-120"/>
              </a:defRPr>
            </a:pPr>
          </a:p>
        </c:txPr>
        <c:crossAx val="82424960"/>
        <c:crosses val="autoZero"/>
        <c:auto val="1"/>
        <c:lblAlgn val="ctr"/>
        <c:lblOffset val="100"/>
        <c:noMultiLvlLbl val="0"/>
      </c:catAx>
      <c:valAx>
        <c:axId val="82424960"/>
        <c:scaling>
          <c:orientation val="minMax"/>
          <c:max val="20"/>
        </c:scaling>
        <c:delete val="1"/>
        <c:axPos val="t"/>
        <c:numFmt formatCode="General" sourceLinked="1"/>
        <c:majorTickMark val="out"/>
        <c:minorTickMark val="none"/>
        <c:tickLblPos val="none"/>
        <c:txPr>
          <a:bodyPr rot="-60000000" spcFirstLastPara="0" vertOverflow="ellipsis" vert="horz" wrap="square" anchor="ctr" anchorCtr="1"/>
          <a:lstStyle/>
          <a:p>
            <a:pPr>
              <a:defRPr lang="zh-CN" sz="800" b="0" i="0" u="none" strike="noStrike" kern="1200" baseline="0">
                <a:solidFill>
                  <a:srgbClr val="000000"/>
                </a:solidFill>
                <a:latin typeface="PMingLiU" panose="02020300000000000000" charset="-120"/>
                <a:ea typeface="PMingLiU" panose="02020300000000000000" charset="-120"/>
                <a:cs typeface="PMingLiU" panose="02020300000000000000" charset="-120"/>
              </a:defRPr>
            </a:pPr>
          </a:p>
        </c:txPr>
        <c:crossAx val="824231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7d6b2c7d-799a-4575-b0e2-993a4c37d177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800" b="0" i="0" u="none" strike="noStrike" baseline="0">
          <a:solidFill>
            <a:srgbClr val="000000"/>
          </a:solidFill>
          <a:latin typeface="PMingLiU" panose="02020300000000000000" charset="-120"/>
          <a:ea typeface="PMingLiU" panose="02020300000000000000" charset="-120"/>
          <a:cs typeface="PMingLiU" panose="02020300000000000000" charset="-120"/>
        </a:defRPr>
      </a:pPr>
    </a:p>
  </c:txPr>
  <c:externalData r:id="rId1">
    <c:autoUpdate val="0"/>
  </c:externalData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82816000"/>
        <c:axId val="82916096"/>
      </c:barChart>
      <c:catAx>
        <c:axId val="82816000"/>
        <c:scaling>
          <c:orientation val="maxMin"/>
        </c:scaling>
        <c:delete val="1"/>
        <c:axPos val="l"/>
        <c:majorTickMark val="out"/>
        <c:minorTickMark val="none"/>
        <c:tickLblPos val="none"/>
        <c:txPr>
          <a:bodyPr rot="-60000000" spcFirstLastPara="0" vertOverflow="ellipsis" vert="horz" wrap="square" anchor="ctr" anchorCtr="1"/>
          <a:lstStyle/>
          <a:p>
            <a:pPr>
              <a:defRPr lang="zh-CN" sz="800" b="0" i="0" u="none" strike="noStrike" kern="1200" baseline="0">
                <a:solidFill>
                  <a:srgbClr val="000000"/>
                </a:solidFill>
                <a:latin typeface="PMingLiU" panose="02020300000000000000" charset="-120"/>
                <a:ea typeface="PMingLiU" panose="02020300000000000000" charset="-120"/>
                <a:cs typeface="PMingLiU" panose="02020300000000000000" charset="-120"/>
              </a:defRPr>
            </a:pPr>
          </a:p>
        </c:txPr>
        <c:crossAx val="82916096"/>
        <c:crosses val="autoZero"/>
        <c:auto val="1"/>
        <c:lblAlgn val="ctr"/>
        <c:lblOffset val="100"/>
        <c:noMultiLvlLbl val="0"/>
      </c:catAx>
      <c:valAx>
        <c:axId val="82916096"/>
        <c:scaling>
          <c:orientation val="minMax"/>
          <c:max val="20"/>
        </c:scaling>
        <c:delete val="1"/>
        <c:axPos val="t"/>
        <c:majorTickMark val="out"/>
        <c:minorTickMark val="none"/>
        <c:tickLblPos val="none"/>
        <c:txPr>
          <a:bodyPr rot="-60000000" spcFirstLastPara="0" vertOverflow="ellipsis" vert="horz" wrap="square" anchor="ctr" anchorCtr="1"/>
          <a:lstStyle/>
          <a:p>
            <a:pPr>
              <a:defRPr lang="zh-CN" sz="800" b="0" i="0" u="none" strike="noStrike" kern="1200" baseline="0">
                <a:solidFill>
                  <a:srgbClr val="000000"/>
                </a:solidFill>
                <a:latin typeface="PMingLiU" panose="02020300000000000000" charset="-120"/>
                <a:ea typeface="PMingLiU" panose="02020300000000000000" charset="-120"/>
                <a:cs typeface="PMingLiU" panose="02020300000000000000" charset="-120"/>
              </a:defRPr>
            </a:pPr>
          </a:p>
        </c:txPr>
        <c:crossAx val="828160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bd18aa1f-f096-40fd-bad6-b6a025d9cf73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800" b="0" i="0" u="none" strike="noStrike" baseline="0">
          <a:solidFill>
            <a:srgbClr val="000000"/>
          </a:solidFill>
          <a:latin typeface="PMingLiU" panose="02020300000000000000" charset="-120"/>
          <a:ea typeface="PMingLiU" panose="02020300000000000000" charset="-120"/>
          <a:cs typeface="PMingLiU" panose="02020300000000000000" charset="-120"/>
        </a:defRPr>
      </a:pPr>
    </a:p>
  </c:txPr>
  <c:externalData r:id="rId1">
    <c:autoUpdate val="0"/>
  </c:externalData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0000FF"/>
            </a:solidFill>
            <a:ln w="25400">
              <a:noFill/>
            </a:ln>
          </c:spPr>
          <c:invertIfNegative val="0"/>
          <c:dLbls>
            <c:delete val="1"/>
          </c:dLbls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82963840"/>
        <c:axId val="89851008"/>
      </c:barChart>
      <c:catAx>
        <c:axId val="82963840"/>
        <c:scaling>
          <c:orientation val="maxMin"/>
        </c:scaling>
        <c:delete val="1"/>
        <c:axPos val="l"/>
        <c:majorTickMark val="out"/>
        <c:minorTickMark val="none"/>
        <c:tickLblPos val="none"/>
        <c:txPr>
          <a:bodyPr rot="-60000000" spcFirstLastPara="0" vertOverflow="ellipsis" vert="horz" wrap="square" anchor="ctr" anchorCtr="1"/>
          <a:lstStyle/>
          <a:p>
            <a:pPr>
              <a:defRPr lang="zh-CN" sz="100" b="0" i="0" u="none" strike="noStrike" kern="1200" baseline="0">
                <a:solidFill>
                  <a:srgbClr val="000000"/>
                </a:solidFill>
                <a:latin typeface="PMingLiU" panose="02020300000000000000" charset="-120"/>
                <a:ea typeface="PMingLiU" panose="02020300000000000000" charset="-120"/>
                <a:cs typeface="PMingLiU" panose="02020300000000000000" charset="-120"/>
              </a:defRPr>
            </a:pPr>
          </a:p>
        </c:txPr>
        <c:crossAx val="89851008"/>
        <c:crosses val="autoZero"/>
        <c:auto val="1"/>
        <c:lblAlgn val="ctr"/>
        <c:lblOffset val="100"/>
        <c:noMultiLvlLbl val="0"/>
      </c:catAx>
      <c:valAx>
        <c:axId val="89851008"/>
        <c:scaling>
          <c:orientation val="minMax"/>
          <c:max val="20"/>
        </c:scaling>
        <c:delete val="1"/>
        <c:axPos val="t"/>
        <c:numFmt formatCode="General" sourceLinked="1"/>
        <c:majorTickMark val="out"/>
        <c:minorTickMark val="none"/>
        <c:tickLblPos val="none"/>
        <c:txPr>
          <a:bodyPr rot="-60000000" spcFirstLastPara="0" vertOverflow="ellipsis" vert="horz" wrap="square" anchor="ctr" anchorCtr="1"/>
          <a:lstStyle/>
          <a:p>
            <a:pPr>
              <a:defRPr lang="zh-CN" sz="100" b="0" i="0" u="none" strike="noStrike" kern="1200" baseline="0">
                <a:solidFill>
                  <a:srgbClr val="000000"/>
                </a:solidFill>
                <a:latin typeface="PMingLiU" panose="02020300000000000000" charset="-120"/>
                <a:ea typeface="PMingLiU" panose="02020300000000000000" charset="-120"/>
                <a:cs typeface="PMingLiU" panose="02020300000000000000" charset="-120"/>
              </a:defRPr>
            </a:pPr>
          </a:p>
        </c:txPr>
        <c:crossAx val="829638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66dce5f4-5185-4e01-a28e-3550bb82015c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PMingLiU" panose="02020300000000000000" charset="-120"/>
          <a:ea typeface="PMingLiU" panose="02020300000000000000" charset="-120"/>
          <a:cs typeface="PMingLiU" panose="02020300000000000000" charset="-120"/>
        </a:defRPr>
      </a:pPr>
    </a:p>
  </c:txPr>
  <c:externalData r:id="rId1">
    <c:autoUpdate val="0"/>
  </c:externalData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0000FF"/>
            </a:solidFill>
            <a:ln w="25400">
              <a:noFill/>
            </a:ln>
          </c:spPr>
          <c:invertIfNegative val="0"/>
          <c:dLbls>
            <c:delete val="1"/>
          </c:dLbls>
          <c:val>
            <c:numRef>
              <c:f>[6]第一工程时间观测表!$AF$7:$AF$34</c:f>
              <c:numCache>
                <c:formatCode>General</c:formatCode>
                <c:ptCount val="28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0</c:v>
                </c:pt>
                <c:pt idx="4">
                  <c:v>2</c:v>
                </c:pt>
                <c:pt idx="5">
                  <c:v>1</c:v>
                </c:pt>
                <c:pt idx="6">
                  <c:v>2</c:v>
                </c:pt>
                <c:pt idx="7">
                  <c:v>0</c:v>
                </c:pt>
                <c:pt idx="8">
                  <c:v>3</c:v>
                </c:pt>
                <c:pt idx="9">
                  <c:v>0</c:v>
                </c:pt>
                <c:pt idx="10">
                  <c:v>3</c:v>
                </c:pt>
                <c:pt idx="11">
                  <c:v>3</c:v>
                </c:pt>
                <c:pt idx="12">
                  <c:v>9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3</c:v>
                </c:pt>
                <c:pt idx="19">
                  <c:v>0</c:v>
                </c:pt>
                <c:pt idx="20">
                  <c:v>3</c:v>
                </c:pt>
                <c:pt idx="2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89903488"/>
        <c:axId val="89905024"/>
      </c:barChart>
      <c:catAx>
        <c:axId val="89903488"/>
        <c:scaling>
          <c:orientation val="maxMin"/>
        </c:scaling>
        <c:delete val="1"/>
        <c:axPos val="l"/>
        <c:majorTickMark val="out"/>
        <c:minorTickMark val="none"/>
        <c:tickLblPos val="none"/>
        <c:txPr>
          <a:bodyPr rot="-60000000" spcFirstLastPara="0" vertOverflow="ellipsis" vert="horz" wrap="square" anchor="ctr" anchorCtr="1"/>
          <a:lstStyle/>
          <a:p>
            <a:pPr>
              <a:defRPr lang="zh-CN" sz="800" b="0" i="0" u="none" strike="noStrike" kern="1200" baseline="0">
                <a:solidFill>
                  <a:srgbClr val="000000"/>
                </a:solidFill>
                <a:latin typeface="PMingLiU" panose="02020300000000000000" charset="-120"/>
                <a:ea typeface="PMingLiU" panose="02020300000000000000" charset="-120"/>
                <a:cs typeface="PMingLiU" panose="02020300000000000000" charset="-120"/>
              </a:defRPr>
            </a:pPr>
          </a:p>
        </c:txPr>
        <c:crossAx val="89905024"/>
        <c:crosses val="autoZero"/>
        <c:auto val="1"/>
        <c:lblAlgn val="ctr"/>
        <c:lblOffset val="100"/>
        <c:noMultiLvlLbl val="0"/>
      </c:catAx>
      <c:valAx>
        <c:axId val="89905024"/>
        <c:scaling>
          <c:orientation val="minMax"/>
          <c:max val="20"/>
        </c:scaling>
        <c:delete val="1"/>
        <c:axPos val="t"/>
        <c:numFmt formatCode="General" sourceLinked="1"/>
        <c:majorTickMark val="out"/>
        <c:minorTickMark val="none"/>
        <c:tickLblPos val="none"/>
        <c:txPr>
          <a:bodyPr rot="-60000000" spcFirstLastPara="0" vertOverflow="ellipsis" vert="horz" wrap="square" anchor="ctr" anchorCtr="1"/>
          <a:lstStyle/>
          <a:p>
            <a:pPr>
              <a:defRPr lang="zh-CN" sz="800" b="0" i="0" u="none" strike="noStrike" kern="1200" baseline="0">
                <a:solidFill>
                  <a:srgbClr val="000000"/>
                </a:solidFill>
                <a:latin typeface="PMingLiU" panose="02020300000000000000" charset="-120"/>
                <a:ea typeface="PMingLiU" panose="02020300000000000000" charset="-120"/>
                <a:cs typeface="PMingLiU" panose="02020300000000000000" charset="-120"/>
              </a:defRPr>
            </a:pPr>
          </a:p>
        </c:txPr>
        <c:crossAx val="8990348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eab2864c-8213-49ad-809e-2ddbae487a5b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800" b="0" i="0" u="none" strike="noStrike" baseline="0">
          <a:solidFill>
            <a:srgbClr val="000000"/>
          </a:solidFill>
          <a:latin typeface="PMingLiU" panose="02020300000000000000" charset="-120"/>
          <a:ea typeface="PMingLiU" panose="02020300000000000000" charset="-120"/>
          <a:cs typeface="PMingLiU" panose="02020300000000000000" charset="-120"/>
        </a:defRPr>
      </a:pPr>
    </a:p>
  </c:txPr>
  <c:externalData r:id="rId1">
    <c:autoUpdate val="0"/>
  </c:externalData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0000FF"/>
            </a:solidFill>
            <a:ln w="25400">
              <a:noFill/>
            </a:ln>
          </c:spPr>
          <c:invertIfNegative val="0"/>
          <c:dLbls>
            <c:delete val="1"/>
          </c:dLbls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91578752"/>
        <c:axId val="91580288"/>
      </c:barChart>
      <c:catAx>
        <c:axId val="91578752"/>
        <c:scaling>
          <c:orientation val="maxMin"/>
        </c:scaling>
        <c:delete val="1"/>
        <c:axPos val="l"/>
        <c:majorTickMark val="out"/>
        <c:minorTickMark val="none"/>
        <c:tickLblPos val="none"/>
        <c:txPr>
          <a:bodyPr rot="-60000000" spcFirstLastPara="0" vertOverflow="ellipsis" vert="horz" wrap="square" anchor="ctr" anchorCtr="1"/>
          <a:lstStyle/>
          <a:p>
            <a:pPr>
              <a:defRPr lang="zh-CN" sz="100" b="0" i="0" u="none" strike="noStrike" kern="1200" baseline="0">
                <a:solidFill>
                  <a:srgbClr val="000000"/>
                </a:solidFill>
                <a:latin typeface="PMingLiU" panose="02020300000000000000" charset="-120"/>
                <a:ea typeface="PMingLiU" panose="02020300000000000000" charset="-120"/>
                <a:cs typeface="PMingLiU" panose="02020300000000000000" charset="-120"/>
              </a:defRPr>
            </a:pPr>
          </a:p>
        </c:txPr>
        <c:crossAx val="91580288"/>
        <c:crosses val="autoZero"/>
        <c:auto val="1"/>
        <c:lblAlgn val="ctr"/>
        <c:lblOffset val="100"/>
        <c:noMultiLvlLbl val="0"/>
      </c:catAx>
      <c:valAx>
        <c:axId val="91580288"/>
        <c:scaling>
          <c:orientation val="minMax"/>
          <c:max val="20"/>
        </c:scaling>
        <c:delete val="1"/>
        <c:axPos val="t"/>
        <c:numFmt formatCode="General" sourceLinked="1"/>
        <c:majorTickMark val="out"/>
        <c:minorTickMark val="none"/>
        <c:tickLblPos val="none"/>
        <c:txPr>
          <a:bodyPr rot="-60000000" spcFirstLastPara="0" vertOverflow="ellipsis" vert="horz" wrap="square" anchor="ctr" anchorCtr="1"/>
          <a:lstStyle/>
          <a:p>
            <a:pPr>
              <a:defRPr lang="zh-CN" sz="100" b="0" i="0" u="none" strike="noStrike" kern="1200" baseline="0">
                <a:solidFill>
                  <a:srgbClr val="000000"/>
                </a:solidFill>
                <a:latin typeface="PMingLiU" panose="02020300000000000000" charset="-120"/>
                <a:ea typeface="PMingLiU" panose="02020300000000000000" charset="-120"/>
                <a:cs typeface="PMingLiU" panose="02020300000000000000" charset="-120"/>
              </a:defRPr>
            </a:pPr>
          </a:p>
        </c:txPr>
        <c:crossAx val="915787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69d33789-87c9-49fb-9c9d-9da3af63f8ca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PMingLiU" panose="02020300000000000000" charset="-120"/>
          <a:ea typeface="PMingLiU" panose="02020300000000000000" charset="-120"/>
          <a:cs typeface="PMingLiU" panose="02020300000000000000" charset="-120"/>
        </a:defRPr>
      </a:pPr>
    </a:p>
  </c:txPr>
  <c:externalData r:id="rId1">
    <c:autoUpdate val="0"/>
  </c:externalData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0000FF"/>
            </a:solidFill>
            <a:ln w="25400">
              <a:noFill/>
            </a:ln>
          </c:spPr>
          <c:invertIfNegative val="0"/>
          <c:dLbls>
            <c:delete val="1"/>
          </c:dLbls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91792896"/>
        <c:axId val="91794432"/>
      </c:barChart>
      <c:catAx>
        <c:axId val="91792896"/>
        <c:scaling>
          <c:orientation val="maxMin"/>
        </c:scaling>
        <c:delete val="1"/>
        <c:axPos val="l"/>
        <c:majorTickMark val="out"/>
        <c:minorTickMark val="none"/>
        <c:tickLblPos val="none"/>
        <c:txPr>
          <a:bodyPr rot="-60000000" spcFirstLastPara="0" vertOverflow="ellipsis" vert="horz" wrap="square" anchor="ctr" anchorCtr="1"/>
          <a:lstStyle/>
          <a:p>
            <a:pPr>
              <a:defRPr lang="zh-CN" sz="100" b="0" i="0" u="none" strike="noStrike" kern="1200" baseline="0">
                <a:solidFill>
                  <a:srgbClr val="000000"/>
                </a:solidFill>
                <a:latin typeface="PMingLiU" panose="02020300000000000000" charset="-120"/>
                <a:ea typeface="PMingLiU" panose="02020300000000000000" charset="-120"/>
                <a:cs typeface="PMingLiU" panose="02020300000000000000" charset="-120"/>
              </a:defRPr>
            </a:pPr>
          </a:p>
        </c:txPr>
        <c:crossAx val="91794432"/>
        <c:crosses val="autoZero"/>
        <c:auto val="1"/>
        <c:lblAlgn val="ctr"/>
        <c:lblOffset val="100"/>
        <c:noMultiLvlLbl val="0"/>
      </c:catAx>
      <c:valAx>
        <c:axId val="91794432"/>
        <c:scaling>
          <c:orientation val="minMax"/>
          <c:max val="20"/>
        </c:scaling>
        <c:delete val="1"/>
        <c:axPos val="t"/>
        <c:numFmt formatCode="General" sourceLinked="1"/>
        <c:majorTickMark val="out"/>
        <c:minorTickMark val="none"/>
        <c:tickLblPos val="none"/>
        <c:txPr>
          <a:bodyPr rot="-60000000" spcFirstLastPara="0" vertOverflow="ellipsis" vert="horz" wrap="square" anchor="ctr" anchorCtr="1"/>
          <a:lstStyle/>
          <a:p>
            <a:pPr>
              <a:defRPr lang="zh-CN" sz="100" b="0" i="0" u="none" strike="noStrike" kern="1200" baseline="0">
                <a:solidFill>
                  <a:srgbClr val="000000"/>
                </a:solidFill>
                <a:latin typeface="PMingLiU" panose="02020300000000000000" charset="-120"/>
                <a:ea typeface="PMingLiU" panose="02020300000000000000" charset="-120"/>
                <a:cs typeface="PMingLiU" panose="02020300000000000000" charset="-120"/>
              </a:defRPr>
            </a:pPr>
          </a:p>
        </c:txPr>
        <c:crossAx val="917928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6e020b65-697b-4749-a834-f4fb81dad00a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PMingLiU" panose="02020300000000000000" charset="-120"/>
          <a:ea typeface="PMingLiU" panose="02020300000000000000" charset="-120"/>
          <a:cs typeface="PMingLiU" panose="02020300000000000000" charset="-120"/>
        </a:defRPr>
      </a:pPr>
    </a:p>
  </c:txPr>
  <c:externalData r:id="rId1">
    <c:autoUpdate val="0"/>
  </c:externalData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9999FF"/>
            </a:solidFill>
            <a:ln w="25400">
              <a:noFill/>
            </a:ln>
          </c:spPr>
          <c:invertIfNegative val="0"/>
          <c:dLbls>
            <c:delete val="1"/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91656960"/>
        <c:axId val="91658496"/>
      </c:barChart>
      <c:catAx>
        <c:axId val="91656960"/>
        <c:scaling>
          <c:orientation val="maxMin"/>
        </c:scaling>
        <c:delete val="1"/>
        <c:axPos val="l"/>
        <c:majorTickMark val="out"/>
        <c:minorTickMark val="none"/>
        <c:tickLblPos val="none"/>
        <c:txPr>
          <a:bodyPr rot="-60000000" spcFirstLastPara="0" vertOverflow="ellipsis" vert="horz" wrap="square" anchor="ctr" anchorCtr="1"/>
          <a:lstStyle/>
          <a:p>
            <a:pPr>
              <a:defRPr lang="zh-CN" sz="800" b="0" i="0" u="none" strike="noStrike" kern="1200" baseline="0">
                <a:solidFill>
                  <a:srgbClr val="000000"/>
                </a:solidFill>
                <a:latin typeface="PMingLiU" panose="02020300000000000000" charset="-120"/>
                <a:ea typeface="PMingLiU" panose="02020300000000000000" charset="-120"/>
                <a:cs typeface="PMingLiU" panose="02020300000000000000" charset="-120"/>
              </a:defRPr>
            </a:pPr>
          </a:p>
        </c:txPr>
        <c:crossAx val="91658496"/>
        <c:crosses val="autoZero"/>
        <c:auto val="1"/>
        <c:lblAlgn val="ctr"/>
        <c:lblOffset val="100"/>
        <c:noMultiLvlLbl val="0"/>
      </c:catAx>
      <c:valAx>
        <c:axId val="91658496"/>
        <c:scaling>
          <c:orientation val="minMax"/>
          <c:max val="20"/>
        </c:scaling>
        <c:delete val="1"/>
        <c:axPos val="t"/>
        <c:numFmt formatCode="General" sourceLinked="1"/>
        <c:majorTickMark val="out"/>
        <c:minorTickMark val="none"/>
        <c:tickLblPos val="none"/>
        <c:txPr>
          <a:bodyPr rot="-60000000" spcFirstLastPara="0" vertOverflow="ellipsis" vert="horz" wrap="square" anchor="ctr" anchorCtr="1"/>
          <a:lstStyle/>
          <a:p>
            <a:pPr>
              <a:defRPr lang="zh-CN" sz="800" b="0" i="0" u="none" strike="noStrike" kern="1200" baseline="0">
                <a:solidFill>
                  <a:srgbClr val="000000"/>
                </a:solidFill>
                <a:latin typeface="PMingLiU" panose="02020300000000000000" charset="-120"/>
                <a:ea typeface="PMingLiU" panose="02020300000000000000" charset="-120"/>
                <a:cs typeface="PMingLiU" panose="02020300000000000000" charset="-120"/>
              </a:defRPr>
            </a:pPr>
          </a:p>
        </c:txPr>
        <c:crossAx val="9165696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a747d61a-5c0e-4e4e-ae83-b03140bc8b47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800" b="0" i="0" u="none" strike="noStrike" baseline="0">
          <a:solidFill>
            <a:srgbClr val="000000"/>
          </a:solidFill>
          <a:latin typeface="PMingLiU" panose="02020300000000000000" charset="-120"/>
          <a:ea typeface="PMingLiU" panose="02020300000000000000" charset="-120"/>
          <a:cs typeface="PMingLiU" panose="02020300000000000000" charset="-120"/>
        </a:defRPr>
      </a:pPr>
    </a:p>
  </c:txPr>
  <c:externalData r:id="rId1">
    <c:autoUpdate val="0"/>
  </c:externalData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0000FF"/>
            </a:solidFill>
            <a:ln w="25400">
              <a:noFill/>
            </a:ln>
          </c:spPr>
          <c:invertIfNegative val="0"/>
          <c:dLbls>
            <c:delete val="1"/>
          </c:dLbls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91706496"/>
        <c:axId val="91708032"/>
      </c:barChart>
      <c:catAx>
        <c:axId val="91706496"/>
        <c:scaling>
          <c:orientation val="maxMin"/>
        </c:scaling>
        <c:delete val="1"/>
        <c:axPos val="l"/>
        <c:majorTickMark val="out"/>
        <c:minorTickMark val="none"/>
        <c:tickLblPos val="none"/>
        <c:txPr>
          <a:bodyPr rot="-60000000" spcFirstLastPara="0" vertOverflow="ellipsis" vert="horz" wrap="square" anchor="ctr" anchorCtr="1"/>
          <a:lstStyle/>
          <a:p>
            <a:pPr>
              <a:defRPr lang="zh-CN" sz="100" b="0" i="0" u="none" strike="noStrike" kern="1200" baseline="0">
                <a:solidFill>
                  <a:srgbClr val="000000"/>
                </a:solidFill>
                <a:latin typeface="PMingLiU" panose="02020300000000000000" charset="-120"/>
                <a:ea typeface="PMingLiU" panose="02020300000000000000" charset="-120"/>
                <a:cs typeface="PMingLiU" panose="02020300000000000000" charset="-120"/>
              </a:defRPr>
            </a:pPr>
          </a:p>
        </c:txPr>
        <c:crossAx val="91708032"/>
        <c:crosses val="autoZero"/>
        <c:auto val="1"/>
        <c:lblAlgn val="ctr"/>
        <c:lblOffset val="100"/>
        <c:noMultiLvlLbl val="0"/>
      </c:catAx>
      <c:valAx>
        <c:axId val="91708032"/>
        <c:scaling>
          <c:orientation val="minMax"/>
          <c:max val="20"/>
        </c:scaling>
        <c:delete val="1"/>
        <c:axPos val="t"/>
        <c:numFmt formatCode="General" sourceLinked="1"/>
        <c:majorTickMark val="out"/>
        <c:minorTickMark val="none"/>
        <c:tickLblPos val="none"/>
        <c:txPr>
          <a:bodyPr rot="-60000000" spcFirstLastPara="0" vertOverflow="ellipsis" vert="horz" wrap="square" anchor="ctr" anchorCtr="1"/>
          <a:lstStyle/>
          <a:p>
            <a:pPr>
              <a:defRPr lang="zh-CN" sz="100" b="0" i="0" u="none" strike="noStrike" kern="1200" baseline="0">
                <a:solidFill>
                  <a:srgbClr val="000000"/>
                </a:solidFill>
                <a:latin typeface="PMingLiU" panose="02020300000000000000" charset="-120"/>
                <a:ea typeface="PMingLiU" panose="02020300000000000000" charset="-120"/>
                <a:cs typeface="PMingLiU" panose="02020300000000000000" charset="-120"/>
              </a:defRPr>
            </a:pPr>
          </a:p>
        </c:txPr>
        <c:crossAx val="917064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f49ca4a5-7f80-4c7e-a7b3-9042e4402686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PMingLiU" panose="02020300000000000000" charset="-120"/>
          <a:ea typeface="PMingLiU" panose="02020300000000000000" charset="-120"/>
          <a:cs typeface="PMingLiU" panose="02020300000000000000" charset="-120"/>
        </a:defRPr>
      </a:pPr>
    </a:p>
  </c:txPr>
  <c:externalData r:id="rId1">
    <c:autoUpdate val="0"/>
  </c:externalData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0000FF"/>
            </a:solidFill>
            <a:ln w="25400">
              <a:noFill/>
            </a:ln>
          </c:spPr>
          <c:invertIfNegative val="0"/>
          <c:dLbls>
            <c:delete val="1"/>
          </c:dLbls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91792896"/>
        <c:axId val="91794432"/>
      </c:barChart>
      <c:catAx>
        <c:axId val="91792896"/>
        <c:scaling>
          <c:orientation val="maxMin"/>
        </c:scaling>
        <c:delete val="1"/>
        <c:axPos val="l"/>
        <c:majorTickMark val="out"/>
        <c:minorTickMark val="none"/>
        <c:tickLblPos val="none"/>
        <c:txPr>
          <a:bodyPr rot="-60000000" spcFirstLastPara="0" vertOverflow="ellipsis" vert="horz" wrap="square" anchor="ctr" anchorCtr="1"/>
          <a:lstStyle/>
          <a:p>
            <a:pPr>
              <a:defRPr lang="zh-CN" sz="100" b="0" i="0" u="none" strike="noStrike" kern="1200" baseline="0">
                <a:solidFill>
                  <a:srgbClr val="000000"/>
                </a:solidFill>
                <a:latin typeface="PMingLiU" panose="02020300000000000000" charset="-120"/>
                <a:ea typeface="PMingLiU" panose="02020300000000000000" charset="-120"/>
                <a:cs typeface="PMingLiU" panose="02020300000000000000" charset="-120"/>
              </a:defRPr>
            </a:pPr>
          </a:p>
        </c:txPr>
        <c:crossAx val="91794432"/>
        <c:crosses val="autoZero"/>
        <c:auto val="1"/>
        <c:lblAlgn val="ctr"/>
        <c:lblOffset val="100"/>
        <c:noMultiLvlLbl val="0"/>
      </c:catAx>
      <c:valAx>
        <c:axId val="91794432"/>
        <c:scaling>
          <c:orientation val="minMax"/>
          <c:max val="20"/>
        </c:scaling>
        <c:delete val="1"/>
        <c:axPos val="t"/>
        <c:numFmt formatCode="General" sourceLinked="1"/>
        <c:majorTickMark val="out"/>
        <c:minorTickMark val="none"/>
        <c:tickLblPos val="none"/>
        <c:txPr>
          <a:bodyPr rot="-60000000" spcFirstLastPara="0" vertOverflow="ellipsis" vert="horz" wrap="square" anchor="ctr" anchorCtr="1"/>
          <a:lstStyle/>
          <a:p>
            <a:pPr>
              <a:defRPr lang="zh-CN" sz="100" b="0" i="0" u="none" strike="noStrike" kern="1200" baseline="0">
                <a:solidFill>
                  <a:srgbClr val="000000"/>
                </a:solidFill>
                <a:latin typeface="PMingLiU" panose="02020300000000000000" charset="-120"/>
                <a:ea typeface="PMingLiU" panose="02020300000000000000" charset="-120"/>
                <a:cs typeface="PMingLiU" panose="02020300000000000000" charset="-120"/>
              </a:defRPr>
            </a:pPr>
          </a:p>
        </c:txPr>
        <c:crossAx val="917928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ec2f19cb-0361-44ff-ae2d-859ee6000263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PMingLiU" panose="02020300000000000000" charset="-120"/>
          <a:ea typeface="PMingLiU" panose="02020300000000000000" charset="-120"/>
          <a:cs typeface="PMingLiU" panose="02020300000000000000" charset="-120"/>
        </a:defRPr>
      </a:pPr>
    </a:p>
  </c:txPr>
  <c:externalData r:id="rId1">
    <c:autoUpdate val="0"/>
  </c:externalData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0000FF"/>
            </a:solidFill>
            <a:ln w="25400">
              <a:noFill/>
            </a:ln>
          </c:spPr>
          <c:invertIfNegative val="0"/>
          <c:dLbls>
            <c:delete val="1"/>
          </c:dLbls>
          <c:val>
            <c:numRef>
              <c:f>[6]第二工程时间观测表!$AF$7:$AF$34</c:f>
              <c:numCache>
                <c:formatCode>General</c:formatCode>
                <c:ptCount val="28"/>
                <c:pt idx="0">
                  <c:v>3</c:v>
                </c:pt>
                <c:pt idx="1">
                  <c:v>3</c:v>
                </c:pt>
                <c:pt idx="2">
                  <c:v>2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3</c:v>
                </c:pt>
                <c:pt idx="7">
                  <c:v>0</c:v>
                </c:pt>
                <c:pt idx="8">
                  <c:v>2</c:v>
                </c:pt>
                <c:pt idx="9">
                  <c:v>0</c:v>
                </c:pt>
                <c:pt idx="10">
                  <c:v>2</c:v>
                </c:pt>
                <c:pt idx="11">
                  <c:v>0</c:v>
                </c:pt>
                <c:pt idx="12">
                  <c:v>6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2</c:v>
                </c:pt>
                <c:pt idx="17">
                  <c:v>0</c:v>
                </c:pt>
                <c:pt idx="18">
                  <c:v>2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82423168"/>
        <c:axId val="82424960"/>
      </c:barChart>
      <c:catAx>
        <c:axId val="82423168"/>
        <c:scaling>
          <c:orientation val="maxMin"/>
        </c:scaling>
        <c:delete val="1"/>
        <c:axPos val="l"/>
        <c:majorTickMark val="out"/>
        <c:minorTickMark val="none"/>
        <c:tickLblPos val="none"/>
        <c:txPr>
          <a:bodyPr rot="-60000000" spcFirstLastPara="0" vertOverflow="ellipsis" vert="horz" wrap="square" anchor="ctr" anchorCtr="1"/>
          <a:lstStyle/>
          <a:p>
            <a:pPr>
              <a:defRPr lang="zh-CN" sz="800" b="0" i="0" u="none" strike="noStrike" kern="1200" baseline="0">
                <a:solidFill>
                  <a:srgbClr val="000000"/>
                </a:solidFill>
                <a:latin typeface="PMingLiU" panose="02020300000000000000" charset="-120"/>
                <a:ea typeface="PMingLiU" panose="02020300000000000000" charset="-120"/>
                <a:cs typeface="PMingLiU" panose="02020300000000000000" charset="-120"/>
              </a:defRPr>
            </a:pPr>
          </a:p>
        </c:txPr>
        <c:crossAx val="82424960"/>
        <c:crosses val="autoZero"/>
        <c:auto val="1"/>
        <c:lblAlgn val="ctr"/>
        <c:lblOffset val="100"/>
        <c:noMultiLvlLbl val="0"/>
      </c:catAx>
      <c:valAx>
        <c:axId val="82424960"/>
        <c:scaling>
          <c:orientation val="minMax"/>
          <c:max val="20"/>
        </c:scaling>
        <c:delete val="1"/>
        <c:axPos val="t"/>
        <c:numFmt formatCode="General" sourceLinked="1"/>
        <c:majorTickMark val="out"/>
        <c:minorTickMark val="none"/>
        <c:tickLblPos val="none"/>
        <c:txPr>
          <a:bodyPr rot="-60000000" spcFirstLastPara="0" vertOverflow="ellipsis" vert="horz" wrap="square" anchor="ctr" anchorCtr="1"/>
          <a:lstStyle/>
          <a:p>
            <a:pPr>
              <a:defRPr lang="zh-CN" sz="800" b="0" i="0" u="none" strike="noStrike" kern="1200" baseline="0">
                <a:solidFill>
                  <a:srgbClr val="000000"/>
                </a:solidFill>
                <a:latin typeface="PMingLiU" panose="02020300000000000000" charset="-120"/>
                <a:ea typeface="PMingLiU" panose="02020300000000000000" charset="-120"/>
                <a:cs typeface="PMingLiU" panose="02020300000000000000" charset="-120"/>
              </a:defRPr>
            </a:pPr>
          </a:p>
        </c:txPr>
        <c:crossAx val="824231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8b708a4a-9d81-472f-9112-a7e271763519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800" b="0" i="0" u="none" strike="noStrike" baseline="0">
          <a:solidFill>
            <a:srgbClr val="000000"/>
          </a:solidFill>
          <a:latin typeface="PMingLiU" panose="02020300000000000000" charset="-120"/>
          <a:ea typeface="PMingLiU" panose="02020300000000000000" charset="-120"/>
          <a:cs typeface="PMingLiU" panose="02020300000000000000" charset="-120"/>
        </a:defRPr>
      </a:pPr>
    </a:p>
  </c:txPr>
  <c:externalData r:id="rId1">
    <c:autoUpdate val="0"/>
  </c:externalData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82816000"/>
        <c:axId val="82916096"/>
      </c:barChart>
      <c:catAx>
        <c:axId val="82816000"/>
        <c:scaling>
          <c:orientation val="maxMin"/>
        </c:scaling>
        <c:delete val="1"/>
        <c:axPos val="l"/>
        <c:majorTickMark val="out"/>
        <c:minorTickMark val="none"/>
        <c:tickLblPos val="none"/>
        <c:txPr>
          <a:bodyPr rot="-60000000" spcFirstLastPara="0" vertOverflow="ellipsis" vert="horz" wrap="square" anchor="ctr" anchorCtr="1"/>
          <a:lstStyle/>
          <a:p>
            <a:pPr>
              <a:defRPr lang="zh-CN" sz="800" b="0" i="0" u="none" strike="noStrike" kern="1200" baseline="0">
                <a:solidFill>
                  <a:srgbClr val="000000"/>
                </a:solidFill>
                <a:latin typeface="PMingLiU" panose="02020300000000000000" charset="-120"/>
                <a:ea typeface="PMingLiU" panose="02020300000000000000" charset="-120"/>
                <a:cs typeface="PMingLiU" panose="02020300000000000000" charset="-120"/>
              </a:defRPr>
            </a:pPr>
          </a:p>
        </c:txPr>
        <c:crossAx val="82916096"/>
        <c:crosses val="autoZero"/>
        <c:auto val="1"/>
        <c:lblAlgn val="ctr"/>
        <c:lblOffset val="100"/>
        <c:noMultiLvlLbl val="0"/>
      </c:catAx>
      <c:valAx>
        <c:axId val="82916096"/>
        <c:scaling>
          <c:orientation val="minMax"/>
          <c:max val="20"/>
        </c:scaling>
        <c:delete val="1"/>
        <c:axPos val="t"/>
        <c:majorTickMark val="out"/>
        <c:minorTickMark val="none"/>
        <c:tickLblPos val="none"/>
        <c:txPr>
          <a:bodyPr rot="-60000000" spcFirstLastPara="0" vertOverflow="ellipsis" vert="horz" wrap="square" anchor="ctr" anchorCtr="1"/>
          <a:lstStyle/>
          <a:p>
            <a:pPr>
              <a:defRPr lang="zh-CN" sz="800" b="0" i="0" u="none" strike="noStrike" kern="1200" baseline="0">
                <a:solidFill>
                  <a:srgbClr val="000000"/>
                </a:solidFill>
                <a:latin typeface="PMingLiU" panose="02020300000000000000" charset="-120"/>
                <a:ea typeface="PMingLiU" panose="02020300000000000000" charset="-120"/>
                <a:cs typeface="PMingLiU" panose="02020300000000000000" charset="-120"/>
              </a:defRPr>
            </a:pPr>
          </a:p>
        </c:txPr>
        <c:crossAx val="828160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5c9bee04-eb12-453a-8188-b719f6f8bae3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800" b="0" i="0" u="none" strike="noStrike" baseline="0">
          <a:solidFill>
            <a:srgbClr val="000000"/>
          </a:solidFill>
          <a:latin typeface="PMingLiU" panose="02020300000000000000" charset="-120"/>
          <a:ea typeface="PMingLiU" panose="02020300000000000000" charset="-120"/>
          <a:cs typeface="PMingLiU" panose="02020300000000000000" charset="-120"/>
        </a:defRPr>
      </a:pPr>
    </a:p>
  </c:txPr>
  <c:externalData r:id="rId1">
    <c:autoUpdate val="0"/>
  </c:externalData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0000FF"/>
            </a:solidFill>
            <a:ln w="25400">
              <a:noFill/>
            </a:ln>
          </c:spPr>
          <c:invertIfNegative val="0"/>
          <c:dLbls>
            <c:delete val="1"/>
          </c:dLbls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82963840"/>
        <c:axId val="89851008"/>
      </c:barChart>
      <c:catAx>
        <c:axId val="82963840"/>
        <c:scaling>
          <c:orientation val="maxMin"/>
        </c:scaling>
        <c:delete val="1"/>
        <c:axPos val="l"/>
        <c:majorTickMark val="out"/>
        <c:minorTickMark val="none"/>
        <c:tickLblPos val="none"/>
        <c:txPr>
          <a:bodyPr rot="-60000000" spcFirstLastPara="0" vertOverflow="ellipsis" vert="horz" wrap="square" anchor="ctr" anchorCtr="1"/>
          <a:lstStyle/>
          <a:p>
            <a:pPr>
              <a:defRPr lang="zh-CN" sz="100" b="0" i="0" u="none" strike="noStrike" kern="1200" baseline="0">
                <a:solidFill>
                  <a:srgbClr val="000000"/>
                </a:solidFill>
                <a:latin typeface="PMingLiU" panose="02020300000000000000" charset="-120"/>
                <a:ea typeface="PMingLiU" panose="02020300000000000000" charset="-120"/>
                <a:cs typeface="PMingLiU" panose="02020300000000000000" charset="-120"/>
              </a:defRPr>
            </a:pPr>
          </a:p>
        </c:txPr>
        <c:crossAx val="89851008"/>
        <c:crosses val="autoZero"/>
        <c:auto val="1"/>
        <c:lblAlgn val="ctr"/>
        <c:lblOffset val="100"/>
        <c:noMultiLvlLbl val="0"/>
      </c:catAx>
      <c:valAx>
        <c:axId val="89851008"/>
        <c:scaling>
          <c:orientation val="minMax"/>
          <c:max val="20"/>
        </c:scaling>
        <c:delete val="1"/>
        <c:axPos val="t"/>
        <c:numFmt formatCode="General" sourceLinked="1"/>
        <c:majorTickMark val="out"/>
        <c:minorTickMark val="none"/>
        <c:tickLblPos val="none"/>
        <c:txPr>
          <a:bodyPr rot="-60000000" spcFirstLastPara="0" vertOverflow="ellipsis" vert="horz" wrap="square" anchor="ctr" anchorCtr="1"/>
          <a:lstStyle/>
          <a:p>
            <a:pPr>
              <a:defRPr lang="zh-CN" sz="100" b="0" i="0" u="none" strike="noStrike" kern="1200" baseline="0">
                <a:solidFill>
                  <a:srgbClr val="000000"/>
                </a:solidFill>
                <a:latin typeface="PMingLiU" panose="02020300000000000000" charset="-120"/>
                <a:ea typeface="PMingLiU" panose="02020300000000000000" charset="-120"/>
                <a:cs typeface="PMingLiU" panose="02020300000000000000" charset="-120"/>
              </a:defRPr>
            </a:pPr>
          </a:p>
        </c:txPr>
        <c:crossAx val="829638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907bdd16-d665-4515-b549-58e2fa539af9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PMingLiU" panose="02020300000000000000" charset="-120"/>
          <a:ea typeface="PMingLiU" panose="02020300000000000000" charset="-120"/>
          <a:cs typeface="PMingLiU" panose="02020300000000000000" charset="-120"/>
        </a:defRPr>
      </a:pPr>
    </a:p>
  </c:txPr>
  <c:externalData r:id="rId1">
    <c:autoUpdate val="0"/>
  </c:externalData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0000FF"/>
            </a:solidFill>
            <a:ln w="25400">
              <a:noFill/>
            </a:ln>
          </c:spPr>
          <c:invertIfNegative val="0"/>
          <c:dLbls>
            <c:delete val="1"/>
          </c:dLbls>
          <c:val>
            <c:numRef>
              <c:f>[6]第一工程时间观测表!$AF$7:$AF$34</c:f>
              <c:numCache>
                <c:formatCode>General</c:formatCode>
                <c:ptCount val="28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0</c:v>
                </c:pt>
                <c:pt idx="4">
                  <c:v>2</c:v>
                </c:pt>
                <c:pt idx="5">
                  <c:v>1</c:v>
                </c:pt>
                <c:pt idx="6">
                  <c:v>2</c:v>
                </c:pt>
                <c:pt idx="7">
                  <c:v>0</c:v>
                </c:pt>
                <c:pt idx="8">
                  <c:v>3</c:v>
                </c:pt>
                <c:pt idx="9">
                  <c:v>0</c:v>
                </c:pt>
                <c:pt idx="10">
                  <c:v>3</c:v>
                </c:pt>
                <c:pt idx="11">
                  <c:v>3</c:v>
                </c:pt>
                <c:pt idx="12">
                  <c:v>9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3</c:v>
                </c:pt>
                <c:pt idx="19">
                  <c:v>0</c:v>
                </c:pt>
                <c:pt idx="20">
                  <c:v>3</c:v>
                </c:pt>
                <c:pt idx="2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89903488"/>
        <c:axId val="89905024"/>
      </c:barChart>
      <c:catAx>
        <c:axId val="89903488"/>
        <c:scaling>
          <c:orientation val="maxMin"/>
        </c:scaling>
        <c:delete val="1"/>
        <c:axPos val="l"/>
        <c:majorTickMark val="out"/>
        <c:minorTickMark val="none"/>
        <c:tickLblPos val="none"/>
        <c:txPr>
          <a:bodyPr rot="-60000000" spcFirstLastPara="0" vertOverflow="ellipsis" vert="horz" wrap="square" anchor="ctr" anchorCtr="1"/>
          <a:lstStyle/>
          <a:p>
            <a:pPr>
              <a:defRPr lang="zh-CN" sz="800" b="0" i="0" u="none" strike="noStrike" kern="1200" baseline="0">
                <a:solidFill>
                  <a:srgbClr val="000000"/>
                </a:solidFill>
                <a:latin typeface="PMingLiU" panose="02020300000000000000" charset="-120"/>
                <a:ea typeface="PMingLiU" panose="02020300000000000000" charset="-120"/>
                <a:cs typeface="PMingLiU" panose="02020300000000000000" charset="-120"/>
              </a:defRPr>
            </a:pPr>
          </a:p>
        </c:txPr>
        <c:crossAx val="89905024"/>
        <c:crosses val="autoZero"/>
        <c:auto val="1"/>
        <c:lblAlgn val="ctr"/>
        <c:lblOffset val="100"/>
        <c:noMultiLvlLbl val="0"/>
      </c:catAx>
      <c:valAx>
        <c:axId val="89905024"/>
        <c:scaling>
          <c:orientation val="minMax"/>
          <c:max val="20"/>
        </c:scaling>
        <c:delete val="1"/>
        <c:axPos val="t"/>
        <c:numFmt formatCode="General" sourceLinked="1"/>
        <c:majorTickMark val="out"/>
        <c:minorTickMark val="none"/>
        <c:tickLblPos val="none"/>
        <c:txPr>
          <a:bodyPr rot="-60000000" spcFirstLastPara="0" vertOverflow="ellipsis" vert="horz" wrap="square" anchor="ctr" anchorCtr="1"/>
          <a:lstStyle/>
          <a:p>
            <a:pPr>
              <a:defRPr lang="zh-CN" sz="800" b="0" i="0" u="none" strike="noStrike" kern="1200" baseline="0">
                <a:solidFill>
                  <a:srgbClr val="000000"/>
                </a:solidFill>
                <a:latin typeface="PMingLiU" panose="02020300000000000000" charset="-120"/>
                <a:ea typeface="PMingLiU" panose="02020300000000000000" charset="-120"/>
                <a:cs typeface="PMingLiU" panose="02020300000000000000" charset="-120"/>
              </a:defRPr>
            </a:pPr>
          </a:p>
        </c:txPr>
        <c:crossAx val="8990348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33bd5457-7e7e-491e-abb9-21596fb53a2d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800" b="0" i="0" u="none" strike="noStrike" baseline="0">
          <a:solidFill>
            <a:srgbClr val="000000"/>
          </a:solidFill>
          <a:latin typeface="PMingLiU" panose="02020300000000000000" charset="-120"/>
          <a:ea typeface="PMingLiU" panose="02020300000000000000" charset="-120"/>
          <a:cs typeface="PMingLiU" panose="02020300000000000000" charset="-120"/>
        </a:defRPr>
      </a:pPr>
    </a:p>
  </c:txPr>
  <c:externalData r:id="rId1">
    <c:autoUpdate val="0"/>
  </c:externalData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0000FF"/>
            </a:solidFill>
            <a:ln w="25400">
              <a:noFill/>
            </a:ln>
          </c:spPr>
          <c:invertIfNegative val="0"/>
          <c:dLbls>
            <c:delete val="1"/>
          </c:dLbls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91578752"/>
        <c:axId val="91580288"/>
      </c:barChart>
      <c:catAx>
        <c:axId val="91578752"/>
        <c:scaling>
          <c:orientation val="maxMin"/>
        </c:scaling>
        <c:delete val="1"/>
        <c:axPos val="l"/>
        <c:majorTickMark val="out"/>
        <c:minorTickMark val="none"/>
        <c:tickLblPos val="none"/>
        <c:txPr>
          <a:bodyPr rot="-60000000" spcFirstLastPara="0" vertOverflow="ellipsis" vert="horz" wrap="square" anchor="ctr" anchorCtr="1"/>
          <a:lstStyle/>
          <a:p>
            <a:pPr>
              <a:defRPr lang="zh-CN" sz="100" b="0" i="0" u="none" strike="noStrike" kern="1200" baseline="0">
                <a:solidFill>
                  <a:srgbClr val="000000"/>
                </a:solidFill>
                <a:latin typeface="PMingLiU" panose="02020300000000000000" charset="-120"/>
                <a:ea typeface="PMingLiU" panose="02020300000000000000" charset="-120"/>
                <a:cs typeface="PMingLiU" panose="02020300000000000000" charset="-120"/>
              </a:defRPr>
            </a:pPr>
          </a:p>
        </c:txPr>
        <c:crossAx val="91580288"/>
        <c:crosses val="autoZero"/>
        <c:auto val="1"/>
        <c:lblAlgn val="ctr"/>
        <c:lblOffset val="100"/>
        <c:noMultiLvlLbl val="0"/>
      </c:catAx>
      <c:valAx>
        <c:axId val="91580288"/>
        <c:scaling>
          <c:orientation val="minMax"/>
          <c:max val="20"/>
        </c:scaling>
        <c:delete val="1"/>
        <c:axPos val="t"/>
        <c:numFmt formatCode="General" sourceLinked="1"/>
        <c:majorTickMark val="out"/>
        <c:minorTickMark val="none"/>
        <c:tickLblPos val="none"/>
        <c:txPr>
          <a:bodyPr rot="-60000000" spcFirstLastPara="0" vertOverflow="ellipsis" vert="horz" wrap="square" anchor="ctr" anchorCtr="1"/>
          <a:lstStyle/>
          <a:p>
            <a:pPr>
              <a:defRPr lang="zh-CN" sz="100" b="0" i="0" u="none" strike="noStrike" kern="1200" baseline="0">
                <a:solidFill>
                  <a:srgbClr val="000000"/>
                </a:solidFill>
                <a:latin typeface="PMingLiU" panose="02020300000000000000" charset="-120"/>
                <a:ea typeface="PMingLiU" panose="02020300000000000000" charset="-120"/>
                <a:cs typeface="PMingLiU" panose="02020300000000000000" charset="-120"/>
              </a:defRPr>
            </a:pPr>
          </a:p>
        </c:txPr>
        <c:crossAx val="915787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86b0c931-b92f-4922-b0fe-210b8700dc64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PMingLiU" panose="02020300000000000000" charset="-120"/>
          <a:ea typeface="PMingLiU" panose="02020300000000000000" charset="-120"/>
          <a:cs typeface="PMingLiU" panose="02020300000000000000" charset="-120"/>
        </a:defRPr>
      </a:pPr>
    </a:p>
  </c:txPr>
  <c:externalData r:id="rId1">
    <c:autoUpdate val="0"/>
  </c:externalData>
</c:chartSpace>
</file>

<file path=xl/charts/chart8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9999FF"/>
            </a:solidFill>
            <a:ln w="25400">
              <a:noFill/>
            </a:ln>
          </c:spPr>
          <c:invertIfNegative val="0"/>
          <c:dLbls>
            <c:delete val="1"/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91656960"/>
        <c:axId val="91658496"/>
      </c:barChart>
      <c:catAx>
        <c:axId val="91656960"/>
        <c:scaling>
          <c:orientation val="maxMin"/>
        </c:scaling>
        <c:delete val="1"/>
        <c:axPos val="l"/>
        <c:majorTickMark val="out"/>
        <c:minorTickMark val="none"/>
        <c:tickLblPos val="none"/>
        <c:txPr>
          <a:bodyPr rot="-60000000" spcFirstLastPara="0" vertOverflow="ellipsis" vert="horz" wrap="square" anchor="ctr" anchorCtr="1"/>
          <a:lstStyle/>
          <a:p>
            <a:pPr>
              <a:defRPr lang="zh-CN" sz="800" b="0" i="0" u="none" strike="noStrike" kern="1200" baseline="0">
                <a:solidFill>
                  <a:srgbClr val="000000"/>
                </a:solidFill>
                <a:latin typeface="PMingLiU" panose="02020300000000000000" charset="-120"/>
                <a:ea typeface="PMingLiU" panose="02020300000000000000" charset="-120"/>
                <a:cs typeface="PMingLiU" panose="02020300000000000000" charset="-120"/>
              </a:defRPr>
            </a:pPr>
          </a:p>
        </c:txPr>
        <c:crossAx val="91658496"/>
        <c:crosses val="autoZero"/>
        <c:auto val="1"/>
        <c:lblAlgn val="ctr"/>
        <c:lblOffset val="100"/>
        <c:noMultiLvlLbl val="0"/>
      </c:catAx>
      <c:valAx>
        <c:axId val="91658496"/>
        <c:scaling>
          <c:orientation val="minMax"/>
          <c:max val="20"/>
        </c:scaling>
        <c:delete val="1"/>
        <c:axPos val="t"/>
        <c:numFmt formatCode="General" sourceLinked="1"/>
        <c:majorTickMark val="out"/>
        <c:minorTickMark val="none"/>
        <c:tickLblPos val="none"/>
        <c:txPr>
          <a:bodyPr rot="-60000000" spcFirstLastPara="0" vertOverflow="ellipsis" vert="horz" wrap="square" anchor="ctr" anchorCtr="1"/>
          <a:lstStyle/>
          <a:p>
            <a:pPr>
              <a:defRPr lang="zh-CN" sz="800" b="0" i="0" u="none" strike="noStrike" kern="1200" baseline="0">
                <a:solidFill>
                  <a:srgbClr val="000000"/>
                </a:solidFill>
                <a:latin typeface="PMingLiU" panose="02020300000000000000" charset="-120"/>
                <a:ea typeface="PMingLiU" panose="02020300000000000000" charset="-120"/>
                <a:cs typeface="PMingLiU" panose="02020300000000000000" charset="-120"/>
              </a:defRPr>
            </a:pPr>
          </a:p>
        </c:txPr>
        <c:crossAx val="9165696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1edf0146-6715-4303-ab8f-7fe6a613cd86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800" b="0" i="0" u="none" strike="noStrike" baseline="0">
          <a:solidFill>
            <a:srgbClr val="000000"/>
          </a:solidFill>
          <a:latin typeface="PMingLiU" panose="02020300000000000000" charset="-120"/>
          <a:ea typeface="PMingLiU" panose="02020300000000000000" charset="-120"/>
          <a:cs typeface="PMingLiU" panose="02020300000000000000" charset="-120"/>
        </a:defRPr>
      </a:pPr>
    </a:p>
  </c:txPr>
  <c:externalData r:id="rId1">
    <c:autoUpdate val="0"/>
  </c:externalData>
</c:chartSpace>
</file>

<file path=xl/charts/chart8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0000FF"/>
            </a:solidFill>
            <a:ln w="25400">
              <a:noFill/>
            </a:ln>
          </c:spPr>
          <c:invertIfNegative val="0"/>
          <c:dLbls>
            <c:delete val="1"/>
          </c:dLbls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91706496"/>
        <c:axId val="91708032"/>
      </c:barChart>
      <c:catAx>
        <c:axId val="91706496"/>
        <c:scaling>
          <c:orientation val="maxMin"/>
        </c:scaling>
        <c:delete val="1"/>
        <c:axPos val="l"/>
        <c:majorTickMark val="out"/>
        <c:minorTickMark val="none"/>
        <c:tickLblPos val="none"/>
        <c:txPr>
          <a:bodyPr rot="-60000000" spcFirstLastPara="0" vertOverflow="ellipsis" vert="horz" wrap="square" anchor="ctr" anchorCtr="1"/>
          <a:lstStyle/>
          <a:p>
            <a:pPr>
              <a:defRPr lang="zh-CN" sz="100" b="0" i="0" u="none" strike="noStrike" kern="1200" baseline="0">
                <a:solidFill>
                  <a:srgbClr val="000000"/>
                </a:solidFill>
                <a:latin typeface="PMingLiU" panose="02020300000000000000" charset="-120"/>
                <a:ea typeface="PMingLiU" panose="02020300000000000000" charset="-120"/>
                <a:cs typeface="PMingLiU" panose="02020300000000000000" charset="-120"/>
              </a:defRPr>
            </a:pPr>
          </a:p>
        </c:txPr>
        <c:crossAx val="91708032"/>
        <c:crosses val="autoZero"/>
        <c:auto val="1"/>
        <c:lblAlgn val="ctr"/>
        <c:lblOffset val="100"/>
        <c:noMultiLvlLbl val="0"/>
      </c:catAx>
      <c:valAx>
        <c:axId val="91708032"/>
        <c:scaling>
          <c:orientation val="minMax"/>
          <c:max val="20"/>
        </c:scaling>
        <c:delete val="1"/>
        <c:axPos val="t"/>
        <c:numFmt formatCode="General" sourceLinked="1"/>
        <c:majorTickMark val="out"/>
        <c:minorTickMark val="none"/>
        <c:tickLblPos val="none"/>
        <c:txPr>
          <a:bodyPr rot="-60000000" spcFirstLastPara="0" vertOverflow="ellipsis" vert="horz" wrap="square" anchor="ctr" anchorCtr="1"/>
          <a:lstStyle/>
          <a:p>
            <a:pPr>
              <a:defRPr lang="zh-CN" sz="100" b="0" i="0" u="none" strike="noStrike" kern="1200" baseline="0">
                <a:solidFill>
                  <a:srgbClr val="000000"/>
                </a:solidFill>
                <a:latin typeface="PMingLiU" panose="02020300000000000000" charset="-120"/>
                <a:ea typeface="PMingLiU" panose="02020300000000000000" charset="-120"/>
                <a:cs typeface="PMingLiU" panose="02020300000000000000" charset="-120"/>
              </a:defRPr>
            </a:pPr>
          </a:p>
        </c:txPr>
        <c:crossAx val="917064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42602de4-ddce-4488-8137-54f4ba04193c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PMingLiU" panose="02020300000000000000" charset="-120"/>
          <a:ea typeface="PMingLiU" panose="02020300000000000000" charset="-120"/>
          <a:cs typeface="PMingLiU" panose="02020300000000000000" charset="-120"/>
        </a:defRPr>
      </a:pPr>
    </a:p>
  </c:txPr>
  <c:externalData r:id="rId1">
    <c:autoUpdate val="0"/>
  </c:externalData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0000FF"/>
            </a:solidFill>
            <a:ln w="25400">
              <a:noFill/>
            </a:ln>
          </c:spPr>
          <c:invertIfNegative val="0"/>
          <c:dLbls>
            <c:delete val="1"/>
          </c:dLbls>
          <c:val>
            <c:numRef>
              <c:f>'C:\Documents and Settings\Administrator\桌面\[装配二三作业组合票.xls (version 1).xls]第二工程时间观测表'!$AF$7:$AF$34</c:f>
              <c:numCache>
                <c:formatCode>General</c:formatCode>
                <c:ptCount val="28"/>
                <c:pt idx="0">
                  <c:v>3</c:v>
                </c:pt>
                <c:pt idx="1">
                  <c:v>3</c:v>
                </c:pt>
                <c:pt idx="2">
                  <c:v>2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3</c:v>
                </c:pt>
                <c:pt idx="7">
                  <c:v>0</c:v>
                </c:pt>
                <c:pt idx="8">
                  <c:v>2</c:v>
                </c:pt>
                <c:pt idx="9">
                  <c:v>0</c:v>
                </c:pt>
                <c:pt idx="10">
                  <c:v>2</c:v>
                </c:pt>
                <c:pt idx="11">
                  <c:v>0</c:v>
                </c:pt>
                <c:pt idx="12">
                  <c:v>6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2</c:v>
                </c:pt>
                <c:pt idx="17">
                  <c:v>0</c:v>
                </c:pt>
                <c:pt idx="18">
                  <c:v>2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82423168"/>
        <c:axId val="82424960"/>
      </c:barChart>
      <c:catAx>
        <c:axId val="82423168"/>
        <c:scaling>
          <c:orientation val="maxMin"/>
        </c:scaling>
        <c:delete val="1"/>
        <c:axPos val="l"/>
        <c:majorTickMark val="out"/>
        <c:minorTickMark val="none"/>
        <c:tickLblPos val="none"/>
        <c:txPr>
          <a:bodyPr rot="-60000000" spcFirstLastPara="0" vertOverflow="ellipsis" vert="horz" wrap="square" anchor="ctr" anchorCtr="1"/>
          <a:lstStyle/>
          <a:p>
            <a:pPr>
              <a:defRPr lang="zh-CN" sz="800" b="0" i="0" u="none" strike="noStrike" kern="1200" baseline="0">
                <a:solidFill>
                  <a:srgbClr val="000000"/>
                </a:solidFill>
                <a:latin typeface="PMingLiU" panose="02020300000000000000" charset="-120"/>
                <a:ea typeface="PMingLiU" panose="02020300000000000000" charset="-120"/>
                <a:cs typeface="PMingLiU" panose="02020300000000000000" charset="-120"/>
              </a:defRPr>
            </a:pPr>
          </a:p>
        </c:txPr>
        <c:crossAx val="82424960"/>
        <c:crosses val="autoZero"/>
        <c:auto val="1"/>
        <c:lblAlgn val="ctr"/>
        <c:lblOffset val="100"/>
        <c:noMultiLvlLbl val="0"/>
      </c:catAx>
      <c:valAx>
        <c:axId val="82424960"/>
        <c:scaling>
          <c:orientation val="minMax"/>
          <c:max val="20"/>
        </c:scaling>
        <c:delete val="1"/>
        <c:axPos val="t"/>
        <c:numFmt formatCode="General" sourceLinked="1"/>
        <c:majorTickMark val="out"/>
        <c:minorTickMark val="none"/>
        <c:tickLblPos val="none"/>
        <c:txPr>
          <a:bodyPr rot="-60000000" spcFirstLastPara="0" vertOverflow="ellipsis" vert="horz" wrap="square" anchor="ctr" anchorCtr="1"/>
          <a:lstStyle/>
          <a:p>
            <a:pPr>
              <a:defRPr lang="zh-CN" sz="800" b="0" i="0" u="none" strike="noStrike" kern="1200" baseline="0">
                <a:solidFill>
                  <a:srgbClr val="000000"/>
                </a:solidFill>
                <a:latin typeface="PMingLiU" panose="02020300000000000000" charset="-120"/>
                <a:ea typeface="PMingLiU" panose="02020300000000000000" charset="-120"/>
                <a:cs typeface="PMingLiU" panose="02020300000000000000" charset="-120"/>
              </a:defRPr>
            </a:pPr>
          </a:p>
        </c:txPr>
        <c:crossAx val="824231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ec091dce-6e50-43bc-a55a-64530708360d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800" b="0" i="0" u="none" strike="noStrike" baseline="0">
          <a:solidFill>
            <a:srgbClr val="000000"/>
          </a:solidFill>
          <a:latin typeface="PMingLiU" panose="02020300000000000000" charset="-120"/>
          <a:ea typeface="PMingLiU" panose="02020300000000000000" charset="-120"/>
          <a:cs typeface="PMingLiU" panose="02020300000000000000" charset="-120"/>
        </a:defRPr>
      </a:pPr>
    </a:p>
  </c:txPr>
  <c:externalData r:id="rId1">
    <c:autoUpdate val="0"/>
  </c:externalData>
</c:chartSpace>
</file>

<file path=xl/charts/chart9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0000FF"/>
            </a:solidFill>
            <a:ln w="25400">
              <a:noFill/>
            </a:ln>
          </c:spPr>
          <c:invertIfNegative val="0"/>
          <c:dLbls>
            <c:delete val="1"/>
          </c:dLbls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91792896"/>
        <c:axId val="91794432"/>
      </c:barChart>
      <c:catAx>
        <c:axId val="91792896"/>
        <c:scaling>
          <c:orientation val="maxMin"/>
        </c:scaling>
        <c:delete val="1"/>
        <c:axPos val="l"/>
        <c:majorTickMark val="out"/>
        <c:minorTickMark val="none"/>
        <c:tickLblPos val="none"/>
        <c:txPr>
          <a:bodyPr rot="-60000000" spcFirstLastPara="0" vertOverflow="ellipsis" vert="horz" wrap="square" anchor="ctr" anchorCtr="1"/>
          <a:lstStyle/>
          <a:p>
            <a:pPr>
              <a:defRPr lang="zh-CN" sz="100" b="0" i="0" u="none" strike="noStrike" kern="1200" baseline="0">
                <a:solidFill>
                  <a:srgbClr val="000000"/>
                </a:solidFill>
                <a:latin typeface="PMingLiU" panose="02020300000000000000" charset="-120"/>
                <a:ea typeface="PMingLiU" panose="02020300000000000000" charset="-120"/>
                <a:cs typeface="PMingLiU" panose="02020300000000000000" charset="-120"/>
              </a:defRPr>
            </a:pPr>
          </a:p>
        </c:txPr>
        <c:crossAx val="91794432"/>
        <c:crosses val="autoZero"/>
        <c:auto val="1"/>
        <c:lblAlgn val="ctr"/>
        <c:lblOffset val="100"/>
        <c:noMultiLvlLbl val="0"/>
      </c:catAx>
      <c:valAx>
        <c:axId val="91794432"/>
        <c:scaling>
          <c:orientation val="minMax"/>
          <c:max val="20"/>
        </c:scaling>
        <c:delete val="1"/>
        <c:axPos val="t"/>
        <c:numFmt formatCode="General" sourceLinked="1"/>
        <c:majorTickMark val="out"/>
        <c:minorTickMark val="none"/>
        <c:tickLblPos val="none"/>
        <c:txPr>
          <a:bodyPr rot="-60000000" spcFirstLastPara="0" vertOverflow="ellipsis" vert="horz" wrap="square" anchor="ctr" anchorCtr="1"/>
          <a:lstStyle/>
          <a:p>
            <a:pPr>
              <a:defRPr lang="zh-CN" sz="100" b="0" i="0" u="none" strike="noStrike" kern="1200" baseline="0">
                <a:solidFill>
                  <a:srgbClr val="000000"/>
                </a:solidFill>
                <a:latin typeface="PMingLiU" panose="02020300000000000000" charset="-120"/>
                <a:ea typeface="PMingLiU" panose="02020300000000000000" charset="-120"/>
                <a:cs typeface="PMingLiU" panose="02020300000000000000" charset="-120"/>
              </a:defRPr>
            </a:pPr>
          </a:p>
        </c:txPr>
        <c:crossAx val="917928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173844a9-498f-4eb9-80b6-18520177edc0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PMingLiU" panose="02020300000000000000" charset="-120"/>
          <a:ea typeface="PMingLiU" panose="02020300000000000000" charset="-120"/>
          <a:cs typeface="PMingLiU" panose="02020300000000000000" charset="-120"/>
        </a:defRPr>
      </a:pPr>
    </a:p>
  </c:txPr>
  <c:externalData r:id="rId1">
    <c:autoUpdate val="0"/>
  </c:externalData>
</c:chartSpace>
</file>

<file path=xl/charts/chart9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0000FF"/>
            </a:solidFill>
            <a:ln w="25400">
              <a:noFill/>
            </a:ln>
          </c:spPr>
          <c:invertIfNegative val="0"/>
          <c:dLbls>
            <c:delete val="1"/>
          </c:dLbls>
          <c:val>
            <c:numRef>
              <c:f>[6]第二工程时间观测表!$AF$7:$AF$34</c:f>
              <c:numCache>
                <c:formatCode>General</c:formatCode>
                <c:ptCount val="28"/>
                <c:pt idx="0">
                  <c:v>3</c:v>
                </c:pt>
                <c:pt idx="1">
                  <c:v>3</c:v>
                </c:pt>
                <c:pt idx="2">
                  <c:v>2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3</c:v>
                </c:pt>
                <c:pt idx="7">
                  <c:v>0</c:v>
                </c:pt>
                <c:pt idx="8">
                  <c:v>2</c:v>
                </c:pt>
                <c:pt idx="9">
                  <c:v>0</c:v>
                </c:pt>
                <c:pt idx="10">
                  <c:v>2</c:v>
                </c:pt>
                <c:pt idx="11">
                  <c:v>0</c:v>
                </c:pt>
                <c:pt idx="12">
                  <c:v>6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2</c:v>
                </c:pt>
                <c:pt idx="17">
                  <c:v>0</c:v>
                </c:pt>
                <c:pt idx="18">
                  <c:v>2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82423168"/>
        <c:axId val="82424960"/>
      </c:barChart>
      <c:catAx>
        <c:axId val="82423168"/>
        <c:scaling>
          <c:orientation val="maxMin"/>
        </c:scaling>
        <c:delete val="1"/>
        <c:axPos val="l"/>
        <c:majorTickMark val="out"/>
        <c:minorTickMark val="none"/>
        <c:tickLblPos val="none"/>
        <c:txPr>
          <a:bodyPr rot="-60000000" spcFirstLastPara="0" vertOverflow="ellipsis" vert="horz" wrap="square" anchor="ctr" anchorCtr="1"/>
          <a:lstStyle/>
          <a:p>
            <a:pPr>
              <a:defRPr lang="zh-CN" sz="800" b="0" i="0" u="none" strike="noStrike" kern="1200" baseline="0">
                <a:solidFill>
                  <a:srgbClr val="000000"/>
                </a:solidFill>
                <a:latin typeface="PMingLiU" panose="02020300000000000000" charset="-120"/>
                <a:ea typeface="PMingLiU" panose="02020300000000000000" charset="-120"/>
                <a:cs typeface="PMingLiU" panose="02020300000000000000" charset="-120"/>
              </a:defRPr>
            </a:pPr>
          </a:p>
        </c:txPr>
        <c:crossAx val="82424960"/>
        <c:crosses val="autoZero"/>
        <c:auto val="1"/>
        <c:lblAlgn val="ctr"/>
        <c:lblOffset val="100"/>
        <c:noMultiLvlLbl val="0"/>
      </c:catAx>
      <c:valAx>
        <c:axId val="82424960"/>
        <c:scaling>
          <c:orientation val="minMax"/>
          <c:max val="20"/>
        </c:scaling>
        <c:delete val="1"/>
        <c:axPos val="t"/>
        <c:numFmt formatCode="General" sourceLinked="1"/>
        <c:majorTickMark val="out"/>
        <c:minorTickMark val="none"/>
        <c:tickLblPos val="none"/>
        <c:txPr>
          <a:bodyPr rot="-60000000" spcFirstLastPara="0" vertOverflow="ellipsis" vert="horz" wrap="square" anchor="ctr" anchorCtr="1"/>
          <a:lstStyle/>
          <a:p>
            <a:pPr>
              <a:defRPr lang="zh-CN" sz="800" b="0" i="0" u="none" strike="noStrike" kern="1200" baseline="0">
                <a:solidFill>
                  <a:srgbClr val="000000"/>
                </a:solidFill>
                <a:latin typeface="PMingLiU" panose="02020300000000000000" charset="-120"/>
                <a:ea typeface="PMingLiU" panose="02020300000000000000" charset="-120"/>
                <a:cs typeface="PMingLiU" panose="02020300000000000000" charset="-120"/>
              </a:defRPr>
            </a:pPr>
          </a:p>
        </c:txPr>
        <c:crossAx val="824231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7d6b2c7d-799a-4575-b0e2-993a4c37d177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800" b="0" i="0" u="none" strike="noStrike" baseline="0">
          <a:solidFill>
            <a:srgbClr val="000000"/>
          </a:solidFill>
          <a:latin typeface="PMingLiU" panose="02020300000000000000" charset="-120"/>
          <a:ea typeface="PMingLiU" panose="02020300000000000000" charset="-120"/>
          <a:cs typeface="PMingLiU" panose="02020300000000000000" charset="-120"/>
        </a:defRPr>
      </a:pPr>
    </a:p>
  </c:txPr>
  <c:externalData r:id="rId1">
    <c:autoUpdate val="0"/>
  </c:externalData>
</c:chartSpace>
</file>

<file path=xl/charts/chart9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82816000"/>
        <c:axId val="82916096"/>
      </c:barChart>
      <c:catAx>
        <c:axId val="82816000"/>
        <c:scaling>
          <c:orientation val="maxMin"/>
        </c:scaling>
        <c:delete val="1"/>
        <c:axPos val="l"/>
        <c:majorTickMark val="out"/>
        <c:minorTickMark val="none"/>
        <c:tickLblPos val="none"/>
        <c:txPr>
          <a:bodyPr rot="-60000000" spcFirstLastPara="0" vertOverflow="ellipsis" vert="horz" wrap="square" anchor="ctr" anchorCtr="1"/>
          <a:lstStyle/>
          <a:p>
            <a:pPr>
              <a:defRPr lang="zh-CN" sz="800" b="0" i="0" u="none" strike="noStrike" kern="1200" baseline="0">
                <a:solidFill>
                  <a:srgbClr val="000000"/>
                </a:solidFill>
                <a:latin typeface="PMingLiU" panose="02020300000000000000" charset="-120"/>
                <a:ea typeface="PMingLiU" panose="02020300000000000000" charset="-120"/>
                <a:cs typeface="PMingLiU" panose="02020300000000000000" charset="-120"/>
              </a:defRPr>
            </a:pPr>
          </a:p>
        </c:txPr>
        <c:crossAx val="82916096"/>
        <c:crosses val="autoZero"/>
        <c:auto val="1"/>
        <c:lblAlgn val="ctr"/>
        <c:lblOffset val="100"/>
        <c:noMultiLvlLbl val="0"/>
      </c:catAx>
      <c:valAx>
        <c:axId val="82916096"/>
        <c:scaling>
          <c:orientation val="minMax"/>
          <c:max val="20"/>
        </c:scaling>
        <c:delete val="1"/>
        <c:axPos val="t"/>
        <c:majorTickMark val="out"/>
        <c:minorTickMark val="none"/>
        <c:tickLblPos val="none"/>
        <c:txPr>
          <a:bodyPr rot="-60000000" spcFirstLastPara="0" vertOverflow="ellipsis" vert="horz" wrap="square" anchor="ctr" anchorCtr="1"/>
          <a:lstStyle/>
          <a:p>
            <a:pPr>
              <a:defRPr lang="zh-CN" sz="800" b="0" i="0" u="none" strike="noStrike" kern="1200" baseline="0">
                <a:solidFill>
                  <a:srgbClr val="000000"/>
                </a:solidFill>
                <a:latin typeface="PMingLiU" panose="02020300000000000000" charset="-120"/>
                <a:ea typeface="PMingLiU" panose="02020300000000000000" charset="-120"/>
                <a:cs typeface="PMingLiU" panose="02020300000000000000" charset="-120"/>
              </a:defRPr>
            </a:pPr>
          </a:p>
        </c:txPr>
        <c:crossAx val="828160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bd18aa1f-f096-40fd-bad6-b6a025d9cf73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800" b="0" i="0" u="none" strike="noStrike" baseline="0">
          <a:solidFill>
            <a:srgbClr val="000000"/>
          </a:solidFill>
          <a:latin typeface="PMingLiU" panose="02020300000000000000" charset="-120"/>
          <a:ea typeface="PMingLiU" panose="02020300000000000000" charset="-120"/>
          <a:cs typeface="PMingLiU" panose="02020300000000000000" charset="-120"/>
        </a:defRPr>
      </a:pPr>
    </a:p>
  </c:txPr>
  <c:externalData r:id="rId1">
    <c:autoUpdate val="0"/>
  </c:externalData>
</c:chartSpace>
</file>

<file path=xl/charts/chart9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0000FF"/>
            </a:solidFill>
            <a:ln w="25400">
              <a:noFill/>
            </a:ln>
          </c:spPr>
          <c:invertIfNegative val="0"/>
          <c:dLbls>
            <c:delete val="1"/>
          </c:dLbls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82963840"/>
        <c:axId val="89851008"/>
      </c:barChart>
      <c:catAx>
        <c:axId val="82963840"/>
        <c:scaling>
          <c:orientation val="maxMin"/>
        </c:scaling>
        <c:delete val="1"/>
        <c:axPos val="l"/>
        <c:majorTickMark val="out"/>
        <c:minorTickMark val="none"/>
        <c:tickLblPos val="none"/>
        <c:txPr>
          <a:bodyPr rot="-60000000" spcFirstLastPara="0" vertOverflow="ellipsis" vert="horz" wrap="square" anchor="ctr" anchorCtr="1"/>
          <a:lstStyle/>
          <a:p>
            <a:pPr>
              <a:defRPr lang="zh-CN" sz="100" b="0" i="0" u="none" strike="noStrike" kern="1200" baseline="0">
                <a:solidFill>
                  <a:srgbClr val="000000"/>
                </a:solidFill>
                <a:latin typeface="PMingLiU" panose="02020300000000000000" charset="-120"/>
                <a:ea typeface="PMingLiU" panose="02020300000000000000" charset="-120"/>
                <a:cs typeface="PMingLiU" panose="02020300000000000000" charset="-120"/>
              </a:defRPr>
            </a:pPr>
          </a:p>
        </c:txPr>
        <c:crossAx val="89851008"/>
        <c:crosses val="autoZero"/>
        <c:auto val="1"/>
        <c:lblAlgn val="ctr"/>
        <c:lblOffset val="100"/>
        <c:noMultiLvlLbl val="0"/>
      </c:catAx>
      <c:valAx>
        <c:axId val="89851008"/>
        <c:scaling>
          <c:orientation val="minMax"/>
          <c:max val="20"/>
        </c:scaling>
        <c:delete val="1"/>
        <c:axPos val="t"/>
        <c:numFmt formatCode="General" sourceLinked="1"/>
        <c:majorTickMark val="out"/>
        <c:minorTickMark val="none"/>
        <c:tickLblPos val="none"/>
        <c:txPr>
          <a:bodyPr rot="-60000000" spcFirstLastPara="0" vertOverflow="ellipsis" vert="horz" wrap="square" anchor="ctr" anchorCtr="1"/>
          <a:lstStyle/>
          <a:p>
            <a:pPr>
              <a:defRPr lang="zh-CN" sz="100" b="0" i="0" u="none" strike="noStrike" kern="1200" baseline="0">
                <a:solidFill>
                  <a:srgbClr val="000000"/>
                </a:solidFill>
                <a:latin typeface="PMingLiU" panose="02020300000000000000" charset="-120"/>
                <a:ea typeface="PMingLiU" panose="02020300000000000000" charset="-120"/>
                <a:cs typeface="PMingLiU" panose="02020300000000000000" charset="-120"/>
              </a:defRPr>
            </a:pPr>
          </a:p>
        </c:txPr>
        <c:crossAx val="829638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66dce5f4-5185-4e01-a28e-3550bb82015c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PMingLiU" panose="02020300000000000000" charset="-120"/>
          <a:ea typeface="PMingLiU" panose="02020300000000000000" charset="-120"/>
          <a:cs typeface="PMingLiU" panose="02020300000000000000" charset="-120"/>
        </a:defRPr>
      </a:pPr>
    </a:p>
  </c:txPr>
  <c:externalData r:id="rId1">
    <c:autoUpdate val="0"/>
  </c:externalData>
</c:chartSpace>
</file>

<file path=xl/charts/chart9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0000FF"/>
            </a:solidFill>
            <a:ln w="25400">
              <a:noFill/>
            </a:ln>
          </c:spPr>
          <c:invertIfNegative val="0"/>
          <c:dLbls>
            <c:delete val="1"/>
          </c:dLbls>
          <c:val>
            <c:numRef>
              <c:f>[6]第一工程时间观测表!$AF$7:$AF$34</c:f>
              <c:numCache>
                <c:formatCode>General</c:formatCode>
                <c:ptCount val="28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0</c:v>
                </c:pt>
                <c:pt idx="4">
                  <c:v>2</c:v>
                </c:pt>
                <c:pt idx="5">
                  <c:v>1</c:v>
                </c:pt>
                <c:pt idx="6">
                  <c:v>2</c:v>
                </c:pt>
                <c:pt idx="7">
                  <c:v>0</c:v>
                </c:pt>
                <c:pt idx="8">
                  <c:v>3</c:v>
                </c:pt>
                <c:pt idx="9">
                  <c:v>0</c:v>
                </c:pt>
                <c:pt idx="10">
                  <c:v>3</c:v>
                </c:pt>
                <c:pt idx="11">
                  <c:v>3</c:v>
                </c:pt>
                <c:pt idx="12">
                  <c:v>9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3</c:v>
                </c:pt>
                <c:pt idx="19">
                  <c:v>0</c:v>
                </c:pt>
                <c:pt idx="20">
                  <c:v>3</c:v>
                </c:pt>
                <c:pt idx="2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89903488"/>
        <c:axId val="89905024"/>
      </c:barChart>
      <c:catAx>
        <c:axId val="89903488"/>
        <c:scaling>
          <c:orientation val="maxMin"/>
        </c:scaling>
        <c:delete val="1"/>
        <c:axPos val="l"/>
        <c:majorTickMark val="out"/>
        <c:minorTickMark val="none"/>
        <c:tickLblPos val="none"/>
        <c:txPr>
          <a:bodyPr rot="-60000000" spcFirstLastPara="0" vertOverflow="ellipsis" vert="horz" wrap="square" anchor="ctr" anchorCtr="1"/>
          <a:lstStyle/>
          <a:p>
            <a:pPr>
              <a:defRPr lang="zh-CN" sz="800" b="0" i="0" u="none" strike="noStrike" kern="1200" baseline="0">
                <a:solidFill>
                  <a:srgbClr val="000000"/>
                </a:solidFill>
                <a:latin typeface="PMingLiU" panose="02020300000000000000" charset="-120"/>
                <a:ea typeface="PMingLiU" panose="02020300000000000000" charset="-120"/>
                <a:cs typeface="PMingLiU" panose="02020300000000000000" charset="-120"/>
              </a:defRPr>
            </a:pPr>
          </a:p>
        </c:txPr>
        <c:crossAx val="89905024"/>
        <c:crosses val="autoZero"/>
        <c:auto val="1"/>
        <c:lblAlgn val="ctr"/>
        <c:lblOffset val="100"/>
        <c:noMultiLvlLbl val="0"/>
      </c:catAx>
      <c:valAx>
        <c:axId val="89905024"/>
        <c:scaling>
          <c:orientation val="minMax"/>
          <c:max val="20"/>
        </c:scaling>
        <c:delete val="1"/>
        <c:axPos val="t"/>
        <c:numFmt formatCode="General" sourceLinked="1"/>
        <c:majorTickMark val="out"/>
        <c:minorTickMark val="none"/>
        <c:tickLblPos val="none"/>
        <c:txPr>
          <a:bodyPr rot="-60000000" spcFirstLastPara="0" vertOverflow="ellipsis" vert="horz" wrap="square" anchor="ctr" anchorCtr="1"/>
          <a:lstStyle/>
          <a:p>
            <a:pPr>
              <a:defRPr lang="zh-CN" sz="800" b="0" i="0" u="none" strike="noStrike" kern="1200" baseline="0">
                <a:solidFill>
                  <a:srgbClr val="000000"/>
                </a:solidFill>
                <a:latin typeface="PMingLiU" panose="02020300000000000000" charset="-120"/>
                <a:ea typeface="PMingLiU" panose="02020300000000000000" charset="-120"/>
                <a:cs typeface="PMingLiU" panose="02020300000000000000" charset="-120"/>
              </a:defRPr>
            </a:pPr>
          </a:p>
        </c:txPr>
        <c:crossAx val="8990348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eab2864c-8213-49ad-809e-2ddbae487a5b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800" b="0" i="0" u="none" strike="noStrike" baseline="0">
          <a:solidFill>
            <a:srgbClr val="000000"/>
          </a:solidFill>
          <a:latin typeface="PMingLiU" panose="02020300000000000000" charset="-120"/>
          <a:ea typeface="PMingLiU" panose="02020300000000000000" charset="-120"/>
          <a:cs typeface="PMingLiU" panose="02020300000000000000" charset="-120"/>
        </a:defRPr>
      </a:pPr>
    </a:p>
  </c:txPr>
  <c:externalData r:id="rId1">
    <c:autoUpdate val="0"/>
  </c:externalData>
</c:chartSpace>
</file>

<file path=xl/charts/chart9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0000FF"/>
            </a:solidFill>
            <a:ln w="25400">
              <a:noFill/>
            </a:ln>
          </c:spPr>
          <c:invertIfNegative val="0"/>
          <c:dLbls>
            <c:delete val="1"/>
          </c:dLbls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91578752"/>
        <c:axId val="91580288"/>
      </c:barChart>
      <c:catAx>
        <c:axId val="91578752"/>
        <c:scaling>
          <c:orientation val="maxMin"/>
        </c:scaling>
        <c:delete val="1"/>
        <c:axPos val="l"/>
        <c:majorTickMark val="out"/>
        <c:minorTickMark val="none"/>
        <c:tickLblPos val="none"/>
        <c:txPr>
          <a:bodyPr rot="-60000000" spcFirstLastPara="0" vertOverflow="ellipsis" vert="horz" wrap="square" anchor="ctr" anchorCtr="1"/>
          <a:lstStyle/>
          <a:p>
            <a:pPr>
              <a:defRPr lang="zh-CN" sz="100" b="0" i="0" u="none" strike="noStrike" kern="1200" baseline="0">
                <a:solidFill>
                  <a:srgbClr val="000000"/>
                </a:solidFill>
                <a:latin typeface="PMingLiU" panose="02020300000000000000" charset="-120"/>
                <a:ea typeface="PMingLiU" panose="02020300000000000000" charset="-120"/>
                <a:cs typeface="PMingLiU" panose="02020300000000000000" charset="-120"/>
              </a:defRPr>
            </a:pPr>
          </a:p>
        </c:txPr>
        <c:crossAx val="91580288"/>
        <c:crosses val="autoZero"/>
        <c:auto val="1"/>
        <c:lblAlgn val="ctr"/>
        <c:lblOffset val="100"/>
        <c:noMultiLvlLbl val="0"/>
      </c:catAx>
      <c:valAx>
        <c:axId val="91580288"/>
        <c:scaling>
          <c:orientation val="minMax"/>
          <c:max val="20"/>
        </c:scaling>
        <c:delete val="1"/>
        <c:axPos val="t"/>
        <c:numFmt formatCode="General" sourceLinked="1"/>
        <c:majorTickMark val="out"/>
        <c:minorTickMark val="none"/>
        <c:tickLblPos val="none"/>
        <c:txPr>
          <a:bodyPr rot="-60000000" spcFirstLastPara="0" vertOverflow="ellipsis" vert="horz" wrap="square" anchor="ctr" anchorCtr="1"/>
          <a:lstStyle/>
          <a:p>
            <a:pPr>
              <a:defRPr lang="zh-CN" sz="100" b="0" i="0" u="none" strike="noStrike" kern="1200" baseline="0">
                <a:solidFill>
                  <a:srgbClr val="000000"/>
                </a:solidFill>
                <a:latin typeface="PMingLiU" panose="02020300000000000000" charset="-120"/>
                <a:ea typeface="PMingLiU" panose="02020300000000000000" charset="-120"/>
                <a:cs typeface="PMingLiU" panose="02020300000000000000" charset="-120"/>
              </a:defRPr>
            </a:pPr>
          </a:p>
        </c:txPr>
        <c:crossAx val="915787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69d33789-87c9-49fb-9c9d-9da3af63f8ca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PMingLiU" panose="02020300000000000000" charset="-120"/>
          <a:ea typeface="PMingLiU" panose="02020300000000000000" charset="-120"/>
          <a:cs typeface="PMingLiU" panose="02020300000000000000" charset="-120"/>
        </a:defRPr>
      </a:pPr>
    </a:p>
  </c:txPr>
  <c:externalData r:id="rId1">
    <c:autoUpdate val="0"/>
  </c:externalData>
</c:chartSpace>
</file>

<file path=xl/charts/chart9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9999FF"/>
            </a:solidFill>
            <a:ln w="25400">
              <a:noFill/>
            </a:ln>
          </c:spPr>
          <c:invertIfNegative val="0"/>
          <c:dLbls>
            <c:delete val="1"/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91656960"/>
        <c:axId val="91658496"/>
      </c:barChart>
      <c:catAx>
        <c:axId val="91656960"/>
        <c:scaling>
          <c:orientation val="maxMin"/>
        </c:scaling>
        <c:delete val="1"/>
        <c:axPos val="l"/>
        <c:majorTickMark val="out"/>
        <c:minorTickMark val="none"/>
        <c:tickLblPos val="none"/>
        <c:txPr>
          <a:bodyPr rot="-60000000" spcFirstLastPara="0" vertOverflow="ellipsis" vert="horz" wrap="square" anchor="ctr" anchorCtr="1"/>
          <a:lstStyle/>
          <a:p>
            <a:pPr>
              <a:defRPr lang="zh-CN" sz="800" b="0" i="0" u="none" strike="noStrike" kern="1200" baseline="0">
                <a:solidFill>
                  <a:srgbClr val="000000"/>
                </a:solidFill>
                <a:latin typeface="PMingLiU" panose="02020300000000000000" charset="-120"/>
                <a:ea typeface="PMingLiU" panose="02020300000000000000" charset="-120"/>
                <a:cs typeface="PMingLiU" panose="02020300000000000000" charset="-120"/>
              </a:defRPr>
            </a:pPr>
          </a:p>
        </c:txPr>
        <c:crossAx val="91658496"/>
        <c:crosses val="autoZero"/>
        <c:auto val="1"/>
        <c:lblAlgn val="ctr"/>
        <c:lblOffset val="100"/>
        <c:noMultiLvlLbl val="0"/>
      </c:catAx>
      <c:valAx>
        <c:axId val="91658496"/>
        <c:scaling>
          <c:orientation val="minMax"/>
          <c:max val="20"/>
        </c:scaling>
        <c:delete val="1"/>
        <c:axPos val="t"/>
        <c:numFmt formatCode="General" sourceLinked="1"/>
        <c:majorTickMark val="out"/>
        <c:minorTickMark val="none"/>
        <c:tickLblPos val="none"/>
        <c:txPr>
          <a:bodyPr rot="-60000000" spcFirstLastPara="0" vertOverflow="ellipsis" vert="horz" wrap="square" anchor="ctr" anchorCtr="1"/>
          <a:lstStyle/>
          <a:p>
            <a:pPr>
              <a:defRPr lang="zh-CN" sz="800" b="0" i="0" u="none" strike="noStrike" kern="1200" baseline="0">
                <a:solidFill>
                  <a:srgbClr val="000000"/>
                </a:solidFill>
                <a:latin typeface="PMingLiU" panose="02020300000000000000" charset="-120"/>
                <a:ea typeface="PMingLiU" panose="02020300000000000000" charset="-120"/>
                <a:cs typeface="PMingLiU" panose="02020300000000000000" charset="-120"/>
              </a:defRPr>
            </a:pPr>
          </a:p>
        </c:txPr>
        <c:crossAx val="9165696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a747d61a-5c0e-4e4e-ae83-b03140bc8b47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800" b="0" i="0" u="none" strike="noStrike" baseline="0">
          <a:solidFill>
            <a:srgbClr val="000000"/>
          </a:solidFill>
          <a:latin typeface="PMingLiU" panose="02020300000000000000" charset="-120"/>
          <a:ea typeface="PMingLiU" panose="02020300000000000000" charset="-120"/>
          <a:cs typeface="PMingLiU" panose="02020300000000000000" charset="-120"/>
        </a:defRPr>
      </a:pPr>
    </a:p>
  </c:txPr>
  <c:externalData r:id="rId1">
    <c:autoUpdate val="0"/>
  </c:externalData>
</c:chartSpace>
</file>

<file path=xl/charts/chart9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0000FF"/>
            </a:solidFill>
            <a:ln w="25400">
              <a:noFill/>
            </a:ln>
          </c:spPr>
          <c:invertIfNegative val="0"/>
          <c:dLbls>
            <c:delete val="1"/>
          </c:dLbls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91706496"/>
        <c:axId val="91708032"/>
      </c:barChart>
      <c:catAx>
        <c:axId val="91706496"/>
        <c:scaling>
          <c:orientation val="maxMin"/>
        </c:scaling>
        <c:delete val="1"/>
        <c:axPos val="l"/>
        <c:majorTickMark val="out"/>
        <c:minorTickMark val="none"/>
        <c:tickLblPos val="none"/>
        <c:txPr>
          <a:bodyPr rot="-60000000" spcFirstLastPara="0" vertOverflow="ellipsis" vert="horz" wrap="square" anchor="ctr" anchorCtr="1"/>
          <a:lstStyle/>
          <a:p>
            <a:pPr>
              <a:defRPr lang="zh-CN" sz="100" b="0" i="0" u="none" strike="noStrike" kern="1200" baseline="0">
                <a:solidFill>
                  <a:srgbClr val="000000"/>
                </a:solidFill>
                <a:latin typeface="PMingLiU" panose="02020300000000000000" charset="-120"/>
                <a:ea typeface="PMingLiU" panose="02020300000000000000" charset="-120"/>
                <a:cs typeface="PMingLiU" panose="02020300000000000000" charset="-120"/>
              </a:defRPr>
            </a:pPr>
          </a:p>
        </c:txPr>
        <c:crossAx val="91708032"/>
        <c:crosses val="autoZero"/>
        <c:auto val="1"/>
        <c:lblAlgn val="ctr"/>
        <c:lblOffset val="100"/>
        <c:noMultiLvlLbl val="0"/>
      </c:catAx>
      <c:valAx>
        <c:axId val="91708032"/>
        <c:scaling>
          <c:orientation val="minMax"/>
          <c:max val="20"/>
        </c:scaling>
        <c:delete val="1"/>
        <c:axPos val="t"/>
        <c:numFmt formatCode="General" sourceLinked="1"/>
        <c:majorTickMark val="out"/>
        <c:minorTickMark val="none"/>
        <c:tickLblPos val="none"/>
        <c:txPr>
          <a:bodyPr rot="-60000000" spcFirstLastPara="0" vertOverflow="ellipsis" vert="horz" wrap="square" anchor="ctr" anchorCtr="1"/>
          <a:lstStyle/>
          <a:p>
            <a:pPr>
              <a:defRPr lang="zh-CN" sz="100" b="0" i="0" u="none" strike="noStrike" kern="1200" baseline="0">
                <a:solidFill>
                  <a:srgbClr val="000000"/>
                </a:solidFill>
                <a:latin typeface="PMingLiU" panose="02020300000000000000" charset="-120"/>
                <a:ea typeface="PMingLiU" panose="02020300000000000000" charset="-120"/>
                <a:cs typeface="PMingLiU" panose="02020300000000000000" charset="-120"/>
              </a:defRPr>
            </a:pPr>
          </a:p>
        </c:txPr>
        <c:crossAx val="917064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f49ca4a5-7f80-4c7e-a7b3-9042e4402686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PMingLiU" panose="02020300000000000000" charset="-120"/>
          <a:ea typeface="PMingLiU" panose="02020300000000000000" charset="-120"/>
          <a:cs typeface="PMingLiU" panose="02020300000000000000" charset="-120"/>
        </a:defRPr>
      </a:pPr>
    </a:p>
  </c:txPr>
  <c:externalData r:id="rId1">
    <c:autoUpdate val="0"/>
  </c:externalData>
</c:chartSpace>
</file>

<file path=xl/charts/chart9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0000FF"/>
            </a:solidFill>
            <a:ln w="25400">
              <a:noFill/>
            </a:ln>
          </c:spPr>
          <c:invertIfNegative val="0"/>
          <c:dLbls>
            <c:delete val="1"/>
          </c:dLbls>
          <c:val>
            <c:numRef>
              <c:f>{0}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91792896"/>
        <c:axId val="91794432"/>
      </c:barChart>
      <c:catAx>
        <c:axId val="91792896"/>
        <c:scaling>
          <c:orientation val="maxMin"/>
        </c:scaling>
        <c:delete val="1"/>
        <c:axPos val="l"/>
        <c:majorTickMark val="out"/>
        <c:minorTickMark val="none"/>
        <c:tickLblPos val="none"/>
        <c:txPr>
          <a:bodyPr rot="-60000000" spcFirstLastPara="0" vertOverflow="ellipsis" vert="horz" wrap="square" anchor="ctr" anchorCtr="1"/>
          <a:lstStyle/>
          <a:p>
            <a:pPr>
              <a:defRPr lang="zh-CN" sz="100" b="0" i="0" u="none" strike="noStrike" kern="1200" baseline="0">
                <a:solidFill>
                  <a:srgbClr val="000000"/>
                </a:solidFill>
                <a:latin typeface="PMingLiU" panose="02020300000000000000" charset="-120"/>
                <a:ea typeface="PMingLiU" panose="02020300000000000000" charset="-120"/>
                <a:cs typeface="PMingLiU" panose="02020300000000000000" charset="-120"/>
              </a:defRPr>
            </a:pPr>
          </a:p>
        </c:txPr>
        <c:crossAx val="91794432"/>
        <c:crosses val="autoZero"/>
        <c:auto val="1"/>
        <c:lblAlgn val="ctr"/>
        <c:lblOffset val="100"/>
        <c:noMultiLvlLbl val="0"/>
      </c:catAx>
      <c:valAx>
        <c:axId val="91794432"/>
        <c:scaling>
          <c:orientation val="minMax"/>
          <c:max val="20"/>
        </c:scaling>
        <c:delete val="1"/>
        <c:axPos val="t"/>
        <c:numFmt formatCode="General" sourceLinked="1"/>
        <c:majorTickMark val="out"/>
        <c:minorTickMark val="none"/>
        <c:tickLblPos val="none"/>
        <c:txPr>
          <a:bodyPr rot="-60000000" spcFirstLastPara="0" vertOverflow="ellipsis" vert="horz" wrap="square" anchor="ctr" anchorCtr="1"/>
          <a:lstStyle/>
          <a:p>
            <a:pPr>
              <a:defRPr lang="zh-CN" sz="100" b="0" i="0" u="none" strike="noStrike" kern="1200" baseline="0">
                <a:solidFill>
                  <a:srgbClr val="000000"/>
                </a:solidFill>
                <a:latin typeface="PMingLiU" panose="02020300000000000000" charset="-120"/>
                <a:ea typeface="PMingLiU" panose="02020300000000000000" charset="-120"/>
                <a:cs typeface="PMingLiU" panose="02020300000000000000" charset="-120"/>
              </a:defRPr>
            </a:pPr>
          </a:p>
        </c:txPr>
        <c:crossAx val="917928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ec2f19cb-0361-44ff-ae2d-859ee6000263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100" b="0" i="0" u="none" strike="noStrike" baseline="0">
          <a:solidFill>
            <a:srgbClr val="000000"/>
          </a:solidFill>
          <a:latin typeface="PMingLiU" panose="02020300000000000000" charset="-120"/>
          <a:ea typeface="PMingLiU" panose="02020300000000000000" charset="-120"/>
          <a:cs typeface="PMingLiU" panose="02020300000000000000" charset="-120"/>
        </a:defRPr>
      </a:pPr>
    </a:p>
  </c:txPr>
  <c:externalData r:id="rId1">
    <c:autoUpdate val="0"/>
  </c:externalData>
</c:chartSpace>
</file>

<file path=xl/charts/chart9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0000FF"/>
            </a:solidFill>
            <a:ln w="25400">
              <a:noFill/>
            </a:ln>
          </c:spPr>
          <c:invertIfNegative val="0"/>
          <c:dLbls>
            <c:delete val="1"/>
          </c:dLbls>
          <c:val>
            <c:numRef>
              <c:f>[6]第二工程时间观测表!$AF$7:$AF$34</c:f>
              <c:numCache>
                <c:formatCode>General</c:formatCode>
                <c:ptCount val="28"/>
                <c:pt idx="0">
                  <c:v>3</c:v>
                </c:pt>
                <c:pt idx="1">
                  <c:v>3</c:v>
                </c:pt>
                <c:pt idx="2">
                  <c:v>2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3</c:v>
                </c:pt>
                <c:pt idx="7">
                  <c:v>0</c:v>
                </c:pt>
                <c:pt idx="8">
                  <c:v>2</c:v>
                </c:pt>
                <c:pt idx="9">
                  <c:v>0</c:v>
                </c:pt>
                <c:pt idx="10">
                  <c:v>2</c:v>
                </c:pt>
                <c:pt idx="11">
                  <c:v>0</c:v>
                </c:pt>
                <c:pt idx="12">
                  <c:v>6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2</c:v>
                </c:pt>
                <c:pt idx="17">
                  <c:v>0</c:v>
                </c:pt>
                <c:pt idx="18">
                  <c:v>2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82423168"/>
        <c:axId val="82424960"/>
      </c:barChart>
      <c:catAx>
        <c:axId val="82423168"/>
        <c:scaling>
          <c:orientation val="maxMin"/>
        </c:scaling>
        <c:delete val="1"/>
        <c:axPos val="l"/>
        <c:majorTickMark val="out"/>
        <c:minorTickMark val="none"/>
        <c:tickLblPos val="none"/>
        <c:txPr>
          <a:bodyPr rot="-60000000" spcFirstLastPara="0" vertOverflow="ellipsis" vert="horz" wrap="square" anchor="ctr" anchorCtr="1"/>
          <a:lstStyle/>
          <a:p>
            <a:pPr>
              <a:defRPr lang="zh-CN" sz="800" b="0" i="0" u="none" strike="noStrike" kern="1200" baseline="0">
                <a:solidFill>
                  <a:srgbClr val="000000"/>
                </a:solidFill>
                <a:latin typeface="PMingLiU" panose="02020300000000000000" charset="-120"/>
                <a:ea typeface="PMingLiU" panose="02020300000000000000" charset="-120"/>
                <a:cs typeface="PMingLiU" panose="02020300000000000000" charset="-120"/>
              </a:defRPr>
            </a:pPr>
          </a:p>
        </c:txPr>
        <c:crossAx val="82424960"/>
        <c:crosses val="autoZero"/>
        <c:auto val="1"/>
        <c:lblAlgn val="ctr"/>
        <c:lblOffset val="100"/>
        <c:noMultiLvlLbl val="0"/>
      </c:catAx>
      <c:valAx>
        <c:axId val="82424960"/>
        <c:scaling>
          <c:orientation val="minMax"/>
          <c:max val="20"/>
        </c:scaling>
        <c:delete val="1"/>
        <c:axPos val="t"/>
        <c:numFmt formatCode="General" sourceLinked="1"/>
        <c:majorTickMark val="out"/>
        <c:minorTickMark val="none"/>
        <c:tickLblPos val="none"/>
        <c:txPr>
          <a:bodyPr rot="-60000000" spcFirstLastPara="0" vertOverflow="ellipsis" vert="horz" wrap="square" anchor="ctr" anchorCtr="1"/>
          <a:lstStyle/>
          <a:p>
            <a:pPr>
              <a:defRPr lang="zh-CN" sz="800" b="0" i="0" u="none" strike="noStrike" kern="1200" baseline="0">
                <a:solidFill>
                  <a:srgbClr val="000000"/>
                </a:solidFill>
                <a:latin typeface="PMingLiU" panose="02020300000000000000" charset="-120"/>
                <a:ea typeface="PMingLiU" panose="02020300000000000000" charset="-120"/>
                <a:cs typeface="PMingLiU" panose="02020300000000000000" charset="-120"/>
              </a:defRPr>
            </a:pPr>
          </a:p>
        </c:txPr>
        <c:crossAx val="824231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b8ad16fd-8245-4117-a2e6-d39ba91c6893}"/>
      </c:ext>
    </c:extLst>
  </c:chart>
  <c:spPr>
    <a:noFill/>
    <a:ln w="9525" cap="flat" cmpd="sng" algn="ctr">
      <a:noFill/>
      <a:prstDash val="solid"/>
      <a:round/>
    </a:ln>
  </c:spPr>
  <c:txPr>
    <a:bodyPr/>
    <a:lstStyle/>
    <a:p>
      <a:pPr>
        <a:defRPr lang="zh-CN" sz="800" b="0" i="0" u="none" strike="noStrike" baseline="0">
          <a:solidFill>
            <a:srgbClr val="000000"/>
          </a:solidFill>
          <a:latin typeface="PMingLiU" panose="02020300000000000000" charset="-120"/>
          <a:ea typeface="PMingLiU" panose="02020300000000000000" charset="-120"/>
          <a:cs typeface="PMingLiU" panose="02020300000000000000" charset="-120"/>
        </a:defRPr>
      </a:pPr>
    </a:p>
  </c:txPr>
  <c:externalData r:id="rId1">
    <c:autoUpdate val="0"/>
  </c:externalData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7" Type="http://schemas.openxmlformats.org/officeDocument/2006/relationships/chart" Target="../charts/chart7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2.xml"/><Relationship Id="rId7" Type="http://schemas.openxmlformats.org/officeDocument/2006/relationships/chart" Target="../charts/chart81.xml"/><Relationship Id="rId6" Type="http://schemas.openxmlformats.org/officeDocument/2006/relationships/chart" Target="../charts/chart80.xml"/><Relationship Id="rId5" Type="http://schemas.openxmlformats.org/officeDocument/2006/relationships/chart" Target="../charts/chart79.xml"/><Relationship Id="rId4" Type="http://schemas.openxmlformats.org/officeDocument/2006/relationships/chart" Target="../charts/chart78.xml"/><Relationship Id="rId3" Type="http://schemas.openxmlformats.org/officeDocument/2006/relationships/chart" Target="../charts/chart77.xml"/><Relationship Id="rId2" Type="http://schemas.openxmlformats.org/officeDocument/2006/relationships/chart" Target="../charts/chart76.xml"/><Relationship Id="rId1" Type="http://schemas.openxmlformats.org/officeDocument/2006/relationships/chart" Target="../charts/chart75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90.xml"/><Relationship Id="rId7" Type="http://schemas.openxmlformats.org/officeDocument/2006/relationships/chart" Target="../charts/chart89.xml"/><Relationship Id="rId6" Type="http://schemas.openxmlformats.org/officeDocument/2006/relationships/chart" Target="../charts/chart88.xml"/><Relationship Id="rId5" Type="http://schemas.openxmlformats.org/officeDocument/2006/relationships/chart" Target="../charts/chart87.xml"/><Relationship Id="rId4" Type="http://schemas.openxmlformats.org/officeDocument/2006/relationships/chart" Target="../charts/chart86.xml"/><Relationship Id="rId3" Type="http://schemas.openxmlformats.org/officeDocument/2006/relationships/chart" Target="../charts/chart85.xml"/><Relationship Id="rId2" Type="http://schemas.openxmlformats.org/officeDocument/2006/relationships/chart" Target="../charts/chart84.xml"/><Relationship Id="rId1" Type="http://schemas.openxmlformats.org/officeDocument/2006/relationships/chart" Target="../charts/chart83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98.xml"/><Relationship Id="rId7" Type="http://schemas.openxmlformats.org/officeDocument/2006/relationships/chart" Target="../charts/chart97.xml"/><Relationship Id="rId6" Type="http://schemas.openxmlformats.org/officeDocument/2006/relationships/chart" Target="../charts/chart96.xml"/><Relationship Id="rId5" Type="http://schemas.openxmlformats.org/officeDocument/2006/relationships/chart" Target="../charts/chart95.xml"/><Relationship Id="rId4" Type="http://schemas.openxmlformats.org/officeDocument/2006/relationships/chart" Target="../charts/chart94.xml"/><Relationship Id="rId3" Type="http://schemas.openxmlformats.org/officeDocument/2006/relationships/chart" Target="../charts/chart93.xml"/><Relationship Id="rId2" Type="http://schemas.openxmlformats.org/officeDocument/2006/relationships/chart" Target="../charts/chart92.xml"/><Relationship Id="rId1" Type="http://schemas.openxmlformats.org/officeDocument/2006/relationships/chart" Target="../charts/chart91.xml"/></Relationships>
</file>

<file path=xl/drawings/_rels/drawing1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06.xml"/><Relationship Id="rId7" Type="http://schemas.openxmlformats.org/officeDocument/2006/relationships/chart" Target="../charts/chart105.xml"/><Relationship Id="rId6" Type="http://schemas.openxmlformats.org/officeDocument/2006/relationships/chart" Target="../charts/chart104.xml"/><Relationship Id="rId5" Type="http://schemas.openxmlformats.org/officeDocument/2006/relationships/chart" Target="../charts/chart103.xml"/><Relationship Id="rId4" Type="http://schemas.openxmlformats.org/officeDocument/2006/relationships/chart" Target="../charts/chart102.xml"/><Relationship Id="rId3" Type="http://schemas.openxmlformats.org/officeDocument/2006/relationships/chart" Target="../charts/chart101.xml"/><Relationship Id="rId2" Type="http://schemas.openxmlformats.org/officeDocument/2006/relationships/chart" Target="../charts/chart100.xml"/><Relationship Id="rId1" Type="http://schemas.openxmlformats.org/officeDocument/2006/relationships/chart" Target="../charts/chart99.xml"/></Relationships>
</file>

<file path=xl/drawings/_rels/drawing1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14.xml"/><Relationship Id="rId7" Type="http://schemas.openxmlformats.org/officeDocument/2006/relationships/chart" Target="../charts/chart113.xml"/><Relationship Id="rId6" Type="http://schemas.openxmlformats.org/officeDocument/2006/relationships/chart" Target="../charts/chart112.xml"/><Relationship Id="rId5" Type="http://schemas.openxmlformats.org/officeDocument/2006/relationships/chart" Target="../charts/chart111.xml"/><Relationship Id="rId4" Type="http://schemas.openxmlformats.org/officeDocument/2006/relationships/chart" Target="../charts/chart110.xml"/><Relationship Id="rId3" Type="http://schemas.openxmlformats.org/officeDocument/2006/relationships/chart" Target="../charts/chart109.xml"/><Relationship Id="rId2" Type="http://schemas.openxmlformats.org/officeDocument/2006/relationships/chart" Target="../charts/chart108.xml"/><Relationship Id="rId1" Type="http://schemas.openxmlformats.org/officeDocument/2006/relationships/chart" Target="../charts/chart107.xml"/></Relationships>
</file>

<file path=xl/drawings/_rels/drawing2.xml.rels><?xml version="1.0" encoding="UTF-8" standalone="yes"?>
<Relationships xmlns="http://schemas.openxmlformats.org/package/2006/relationships"><Relationship Id="rId9" Type="http://schemas.openxmlformats.org/officeDocument/2006/relationships/chart" Target="../charts/chart17.xml"/><Relationship Id="rId8" Type="http://schemas.openxmlformats.org/officeDocument/2006/relationships/chart" Target="../charts/chart16.xml"/><Relationship Id="rId7" Type="http://schemas.openxmlformats.org/officeDocument/2006/relationships/chart" Target="../charts/chart15.xml"/><Relationship Id="rId6" Type="http://schemas.openxmlformats.org/officeDocument/2006/relationships/chart" Target="../charts/chart14.xml"/><Relationship Id="rId5" Type="http://schemas.openxmlformats.org/officeDocument/2006/relationships/chart" Target="../charts/chart13.xml"/><Relationship Id="rId4" Type="http://schemas.openxmlformats.org/officeDocument/2006/relationships/chart" Target="../charts/chart12.xml"/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3.xml.rels><?xml version="1.0" encoding="UTF-8" standalone="yes"?>
<Relationships xmlns="http://schemas.openxmlformats.org/package/2006/relationships"><Relationship Id="rId9" Type="http://schemas.openxmlformats.org/officeDocument/2006/relationships/chart" Target="../charts/chart26.xml"/><Relationship Id="rId8" Type="http://schemas.openxmlformats.org/officeDocument/2006/relationships/chart" Target="../charts/chart25.xml"/><Relationship Id="rId7" Type="http://schemas.openxmlformats.org/officeDocument/2006/relationships/chart" Target="../charts/chart24.xml"/><Relationship Id="rId6" Type="http://schemas.openxmlformats.org/officeDocument/2006/relationships/chart" Target="../charts/chart23.xml"/><Relationship Id="rId5" Type="http://schemas.openxmlformats.org/officeDocument/2006/relationships/chart" Target="../charts/chart22.xml"/><Relationship Id="rId4" Type="http://schemas.openxmlformats.org/officeDocument/2006/relationships/chart" Target="../charts/chart21.xml"/><Relationship Id="rId3" Type="http://schemas.openxmlformats.org/officeDocument/2006/relationships/chart" Target="../charts/chart20.xml"/><Relationship Id="rId2" Type="http://schemas.openxmlformats.org/officeDocument/2006/relationships/chart" Target="../charts/chart19.xml"/><Relationship Id="rId1" Type="http://schemas.openxmlformats.org/officeDocument/2006/relationships/chart" Target="../charts/chart18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4.xml"/><Relationship Id="rId7" Type="http://schemas.openxmlformats.org/officeDocument/2006/relationships/chart" Target="../charts/chart33.xml"/><Relationship Id="rId6" Type="http://schemas.openxmlformats.org/officeDocument/2006/relationships/chart" Target="../charts/chart32.xml"/><Relationship Id="rId5" Type="http://schemas.openxmlformats.org/officeDocument/2006/relationships/chart" Target="../charts/chart31.xml"/><Relationship Id="rId4" Type="http://schemas.openxmlformats.org/officeDocument/2006/relationships/chart" Target="../charts/chart30.xml"/><Relationship Id="rId3" Type="http://schemas.openxmlformats.org/officeDocument/2006/relationships/chart" Target="../charts/chart29.xml"/><Relationship Id="rId2" Type="http://schemas.openxmlformats.org/officeDocument/2006/relationships/chart" Target="../charts/chart28.xml"/><Relationship Id="rId1" Type="http://schemas.openxmlformats.org/officeDocument/2006/relationships/chart" Target="../charts/chart27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2.xml"/><Relationship Id="rId7" Type="http://schemas.openxmlformats.org/officeDocument/2006/relationships/chart" Target="../charts/chart41.xml"/><Relationship Id="rId6" Type="http://schemas.openxmlformats.org/officeDocument/2006/relationships/chart" Target="../charts/chart40.xml"/><Relationship Id="rId5" Type="http://schemas.openxmlformats.org/officeDocument/2006/relationships/chart" Target="../charts/chart39.xml"/><Relationship Id="rId4" Type="http://schemas.openxmlformats.org/officeDocument/2006/relationships/chart" Target="../charts/chart38.xml"/><Relationship Id="rId3" Type="http://schemas.openxmlformats.org/officeDocument/2006/relationships/chart" Target="../charts/chart37.xml"/><Relationship Id="rId2" Type="http://schemas.openxmlformats.org/officeDocument/2006/relationships/chart" Target="../charts/chart36.xml"/><Relationship Id="rId1" Type="http://schemas.openxmlformats.org/officeDocument/2006/relationships/chart" Target="../charts/chart35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0.xml"/><Relationship Id="rId7" Type="http://schemas.openxmlformats.org/officeDocument/2006/relationships/chart" Target="../charts/chart49.xml"/><Relationship Id="rId6" Type="http://schemas.openxmlformats.org/officeDocument/2006/relationships/chart" Target="../charts/chart48.xml"/><Relationship Id="rId5" Type="http://schemas.openxmlformats.org/officeDocument/2006/relationships/chart" Target="../charts/chart47.xml"/><Relationship Id="rId4" Type="http://schemas.openxmlformats.org/officeDocument/2006/relationships/chart" Target="../charts/chart46.xml"/><Relationship Id="rId3" Type="http://schemas.openxmlformats.org/officeDocument/2006/relationships/chart" Target="../charts/chart45.xml"/><Relationship Id="rId2" Type="http://schemas.openxmlformats.org/officeDocument/2006/relationships/chart" Target="../charts/chart44.xml"/><Relationship Id="rId1" Type="http://schemas.openxmlformats.org/officeDocument/2006/relationships/chart" Target="../charts/chart43.xml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8.xml"/><Relationship Id="rId7" Type="http://schemas.openxmlformats.org/officeDocument/2006/relationships/chart" Target="../charts/chart57.xml"/><Relationship Id="rId6" Type="http://schemas.openxmlformats.org/officeDocument/2006/relationships/chart" Target="../charts/chart56.xml"/><Relationship Id="rId5" Type="http://schemas.openxmlformats.org/officeDocument/2006/relationships/chart" Target="../charts/chart55.xml"/><Relationship Id="rId4" Type="http://schemas.openxmlformats.org/officeDocument/2006/relationships/chart" Target="../charts/chart54.xml"/><Relationship Id="rId3" Type="http://schemas.openxmlformats.org/officeDocument/2006/relationships/chart" Target="../charts/chart53.xml"/><Relationship Id="rId2" Type="http://schemas.openxmlformats.org/officeDocument/2006/relationships/chart" Target="../charts/chart52.xml"/><Relationship Id="rId1" Type="http://schemas.openxmlformats.org/officeDocument/2006/relationships/chart" Target="../charts/chart51.xml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6.xml"/><Relationship Id="rId7" Type="http://schemas.openxmlformats.org/officeDocument/2006/relationships/chart" Target="../charts/chart65.xml"/><Relationship Id="rId6" Type="http://schemas.openxmlformats.org/officeDocument/2006/relationships/chart" Target="../charts/chart64.xml"/><Relationship Id="rId5" Type="http://schemas.openxmlformats.org/officeDocument/2006/relationships/chart" Target="../charts/chart63.xml"/><Relationship Id="rId4" Type="http://schemas.openxmlformats.org/officeDocument/2006/relationships/chart" Target="../charts/chart62.xml"/><Relationship Id="rId3" Type="http://schemas.openxmlformats.org/officeDocument/2006/relationships/chart" Target="../charts/chart61.xml"/><Relationship Id="rId2" Type="http://schemas.openxmlformats.org/officeDocument/2006/relationships/chart" Target="../charts/chart60.xml"/><Relationship Id="rId1" Type="http://schemas.openxmlformats.org/officeDocument/2006/relationships/chart" Target="../charts/chart59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4.xml"/><Relationship Id="rId7" Type="http://schemas.openxmlformats.org/officeDocument/2006/relationships/chart" Target="../charts/chart73.xml"/><Relationship Id="rId6" Type="http://schemas.openxmlformats.org/officeDocument/2006/relationships/chart" Target="../charts/chart72.xml"/><Relationship Id="rId5" Type="http://schemas.openxmlformats.org/officeDocument/2006/relationships/chart" Target="../charts/chart71.xml"/><Relationship Id="rId4" Type="http://schemas.openxmlformats.org/officeDocument/2006/relationships/chart" Target="../charts/chart70.xml"/><Relationship Id="rId3" Type="http://schemas.openxmlformats.org/officeDocument/2006/relationships/chart" Target="../charts/chart69.xml"/><Relationship Id="rId2" Type="http://schemas.openxmlformats.org/officeDocument/2006/relationships/chart" Target="../charts/chart68.xml"/><Relationship Id="rId1" Type="http://schemas.openxmlformats.org/officeDocument/2006/relationships/chart" Target="../charts/chart67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13</xdr:col>
      <xdr:colOff>38100</xdr:colOff>
      <xdr:row>0</xdr:row>
      <xdr:rowOff>0</xdr:rowOff>
    </xdr:from>
    <xdr:to>
      <xdr:col>15</xdr:col>
      <xdr:colOff>95250</xdr:colOff>
      <xdr:row>0</xdr:row>
      <xdr:rowOff>0</xdr:rowOff>
    </xdr:to>
    <xdr:sp>
      <xdr:nvSpPr>
        <xdr:cNvPr id="2" name="Rectangle 1"/>
        <xdr:cNvSpPr>
          <a:spLocks noChangeArrowheads="1"/>
        </xdr:cNvSpPr>
      </xdr:nvSpPr>
      <xdr:spPr>
        <a:xfrm>
          <a:off x="6211570" y="0"/>
          <a:ext cx="318770" cy="0"/>
        </a:xfrm>
        <a:prstGeom prst="rect">
          <a:avLst/>
        </a:prstGeom>
        <a:noFill/>
        <a:ln w="9525">
          <a:noFill/>
          <a:miter lim="800000"/>
        </a:ln>
        <a:effectLst/>
      </xdr:spPr>
      <xdr:txBody>
        <a:bodyPr vertOverflow="clip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800" b="0" i="0" strike="noStrike">
              <a:solidFill>
                <a:srgbClr val="000000"/>
              </a:solidFill>
              <a:latin typeface="標楷體"/>
            </a:rPr>
            <a:t>5</a:t>
          </a:r>
          <a:endParaRPr lang="en-US" altLang="zh-CN" sz="800" b="0" i="0" strike="noStrike">
            <a:solidFill>
              <a:srgbClr val="000000"/>
            </a:solidFill>
            <a:latin typeface="標楷體"/>
          </a:endParaRPr>
        </a:p>
      </xdr:txBody>
    </xdr:sp>
    <xdr:clientData/>
  </xdr:twoCellAnchor>
  <xdr:twoCellAnchor>
    <xdr:from>
      <xdr:col>22</xdr:col>
      <xdr:colOff>114300</xdr:colOff>
      <xdr:row>0</xdr:row>
      <xdr:rowOff>0</xdr:rowOff>
    </xdr:from>
    <xdr:to>
      <xdr:col>25</xdr:col>
      <xdr:colOff>47625</xdr:colOff>
      <xdr:row>0</xdr:row>
      <xdr:rowOff>0</xdr:rowOff>
    </xdr:to>
    <xdr:sp>
      <xdr:nvSpPr>
        <xdr:cNvPr id="3" name="Rectangle 2"/>
        <xdr:cNvSpPr>
          <a:spLocks noChangeArrowheads="1"/>
        </xdr:cNvSpPr>
      </xdr:nvSpPr>
      <xdr:spPr>
        <a:xfrm>
          <a:off x="7465060" y="0"/>
          <a:ext cx="325755" cy="0"/>
        </a:xfrm>
        <a:prstGeom prst="rect">
          <a:avLst/>
        </a:prstGeom>
        <a:noFill/>
        <a:ln w="9525">
          <a:noFill/>
          <a:miter lim="800000"/>
        </a:ln>
        <a:effectLst/>
      </xdr:spPr>
      <xdr:txBody>
        <a:bodyPr vertOverflow="clip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800" b="0" i="0" strike="noStrike">
              <a:solidFill>
                <a:srgbClr val="000000"/>
              </a:solidFill>
              <a:latin typeface="標楷體"/>
            </a:rPr>
            <a:t>15</a:t>
          </a:r>
          <a:endParaRPr lang="en-US" altLang="zh-CN" sz="800" b="0" i="0" strike="noStrike">
            <a:solidFill>
              <a:srgbClr val="000000"/>
            </a:solidFill>
            <a:latin typeface="標楷體"/>
          </a:endParaRPr>
        </a:p>
      </xdr:txBody>
    </xdr:sp>
    <xdr:clientData/>
  </xdr:twoCellAnchor>
  <xdr:twoCellAnchor>
    <xdr:from>
      <xdr:col>18</xdr:col>
      <xdr:colOff>0</xdr:colOff>
      <xdr:row>0</xdr:row>
      <xdr:rowOff>0</xdr:rowOff>
    </xdr:from>
    <xdr:to>
      <xdr:col>20</xdr:col>
      <xdr:colOff>57150</xdr:colOff>
      <xdr:row>0</xdr:row>
      <xdr:rowOff>0</xdr:rowOff>
    </xdr:to>
    <xdr:sp>
      <xdr:nvSpPr>
        <xdr:cNvPr id="4" name="Rectangle 3"/>
        <xdr:cNvSpPr>
          <a:spLocks noChangeArrowheads="1"/>
        </xdr:cNvSpPr>
      </xdr:nvSpPr>
      <xdr:spPr>
        <a:xfrm>
          <a:off x="6827520" y="0"/>
          <a:ext cx="318770" cy="0"/>
        </a:xfrm>
        <a:prstGeom prst="rect">
          <a:avLst/>
        </a:prstGeom>
        <a:noFill/>
        <a:ln w="9525">
          <a:noFill/>
          <a:miter lim="800000"/>
        </a:ln>
        <a:effectLst/>
      </xdr:spPr>
      <xdr:txBody>
        <a:bodyPr vertOverflow="clip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800" b="0" i="0" strike="noStrike">
              <a:solidFill>
                <a:srgbClr val="000000"/>
              </a:solidFill>
              <a:latin typeface="標楷體"/>
            </a:rPr>
            <a:t>10</a:t>
          </a:r>
          <a:endParaRPr lang="en-US" altLang="zh-CN" sz="800" b="0" i="0" strike="noStrike">
            <a:solidFill>
              <a:srgbClr val="000000"/>
            </a:solidFill>
            <a:latin typeface="標楷體"/>
          </a:endParaRPr>
        </a:p>
      </xdr:txBody>
    </xdr:sp>
    <xdr:clientData/>
  </xdr:twoCellAnchor>
  <xdr:twoCellAnchor>
    <xdr:from>
      <xdr:col>27</xdr:col>
      <xdr:colOff>104775</xdr:colOff>
      <xdr:row>0</xdr:row>
      <xdr:rowOff>0</xdr:rowOff>
    </xdr:from>
    <xdr:to>
      <xdr:col>29</xdr:col>
      <xdr:colOff>161925</xdr:colOff>
      <xdr:row>0</xdr:row>
      <xdr:rowOff>0</xdr:rowOff>
    </xdr:to>
    <xdr:sp>
      <xdr:nvSpPr>
        <xdr:cNvPr id="5" name="Rectangle 4"/>
        <xdr:cNvSpPr>
          <a:spLocks noChangeArrowheads="1"/>
        </xdr:cNvSpPr>
      </xdr:nvSpPr>
      <xdr:spPr>
        <a:xfrm>
          <a:off x="8109585" y="0"/>
          <a:ext cx="318770" cy="0"/>
        </a:xfrm>
        <a:prstGeom prst="rect">
          <a:avLst/>
        </a:prstGeom>
        <a:noFill/>
        <a:ln w="9525">
          <a:noFill/>
          <a:miter lim="800000"/>
        </a:ln>
        <a:effectLst/>
      </xdr:spPr>
      <xdr:txBody>
        <a:bodyPr vertOverflow="clip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800" b="0" i="0" strike="noStrike">
              <a:solidFill>
                <a:srgbClr val="000000"/>
              </a:solidFill>
              <a:latin typeface="標楷體"/>
            </a:rPr>
            <a:t>20</a:t>
          </a:r>
          <a:endParaRPr lang="en-US" altLang="zh-CN" sz="800" b="0" i="0" strike="noStrike">
            <a:solidFill>
              <a:srgbClr val="000000"/>
            </a:solidFill>
            <a:latin typeface="標楷體"/>
          </a:endParaRPr>
        </a:p>
      </xdr:txBody>
    </xdr:sp>
    <xdr:clientData/>
  </xdr:twoCellAnchor>
  <xdr:twoCellAnchor>
    <xdr:from>
      <xdr:col>8</xdr:col>
      <xdr:colOff>533400</xdr:colOff>
      <xdr:row>0</xdr:row>
      <xdr:rowOff>0</xdr:rowOff>
    </xdr:from>
    <xdr:to>
      <xdr:col>29</xdr:col>
      <xdr:colOff>76200</xdr:colOff>
      <xdr:row>0</xdr:row>
      <xdr:rowOff>0</xdr:rowOff>
    </xdr:to>
    <xdr:graphicFrame>
      <xdr:nvGraphicFramePr>
        <xdr:cNvPr id="6" name="Chart 5"/>
        <xdr:cNvGraphicFramePr/>
      </xdr:nvGraphicFramePr>
      <xdr:xfrm>
        <a:off x="5650230" y="0"/>
        <a:ext cx="269240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38100</xdr:colOff>
      <xdr:row>0</xdr:row>
      <xdr:rowOff>3175</xdr:rowOff>
    </xdr:from>
    <xdr:to>
      <xdr:col>15</xdr:col>
      <xdr:colOff>95250</xdr:colOff>
      <xdr:row>0</xdr:row>
      <xdr:rowOff>3175</xdr:rowOff>
    </xdr:to>
    <xdr:sp>
      <xdr:nvSpPr>
        <xdr:cNvPr id="7" name="Rectangle 7"/>
        <xdr:cNvSpPr>
          <a:spLocks noChangeArrowheads="1"/>
        </xdr:cNvSpPr>
      </xdr:nvSpPr>
      <xdr:spPr>
        <a:xfrm>
          <a:off x="6211570" y="3175"/>
          <a:ext cx="318770" cy="0"/>
        </a:xfrm>
        <a:prstGeom prst="rect">
          <a:avLst/>
        </a:prstGeom>
        <a:noFill/>
        <a:ln w="9525">
          <a:noFill/>
          <a:miter lim="800000"/>
        </a:ln>
        <a:effectLst/>
      </xdr:spPr>
      <xdr:txBody>
        <a:bodyPr vertOverflow="clip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800" b="0" i="0" strike="noStrike">
              <a:solidFill>
                <a:srgbClr val="000000"/>
              </a:solidFill>
              <a:latin typeface="標楷體"/>
            </a:rPr>
            <a:t>5</a:t>
          </a:r>
          <a:endParaRPr lang="en-US" altLang="zh-CN" sz="800" b="0" i="0" strike="noStrike">
            <a:solidFill>
              <a:srgbClr val="000000"/>
            </a:solidFill>
            <a:latin typeface="標楷體"/>
          </a:endParaRPr>
        </a:p>
      </xdr:txBody>
    </xdr:sp>
    <xdr:clientData/>
  </xdr:twoCellAnchor>
  <xdr:twoCellAnchor>
    <xdr:from>
      <xdr:col>22</xdr:col>
      <xdr:colOff>114300</xdr:colOff>
      <xdr:row>0</xdr:row>
      <xdr:rowOff>3175</xdr:rowOff>
    </xdr:from>
    <xdr:to>
      <xdr:col>25</xdr:col>
      <xdr:colOff>47625</xdr:colOff>
      <xdr:row>0</xdr:row>
      <xdr:rowOff>3175</xdr:rowOff>
    </xdr:to>
    <xdr:sp>
      <xdr:nvSpPr>
        <xdr:cNvPr id="8" name="Rectangle 8"/>
        <xdr:cNvSpPr>
          <a:spLocks noChangeArrowheads="1"/>
        </xdr:cNvSpPr>
      </xdr:nvSpPr>
      <xdr:spPr>
        <a:xfrm>
          <a:off x="7465060" y="3175"/>
          <a:ext cx="325755" cy="0"/>
        </a:xfrm>
        <a:prstGeom prst="rect">
          <a:avLst/>
        </a:prstGeom>
        <a:noFill/>
        <a:ln w="9525">
          <a:noFill/>
          <a:miter lim="800000"/>
        </a:ln>
        <a:effectLst/>
      </xdr:spPr>
      <xdr:txBody>
        <a:bodyPr vertOverflow="clip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800" b="0" i="0" strike="noStrike">
              <a:solidFill>
                <a:srgbClr val="000000"/>
              </a:solidFill>
              <a:latin typeface="標楷體"/>
            </a:rPr>
            <a:t>15</a:t>
          </a:r>
          <a:endParaRPr lang="en-US" altLang="zh-CN" sz="800" b="0" i="0" strike="noStrike">
            <a:solidFill>
              <a:srgbClr val="000000"/>
            </a:solidFill>
            <a:latin typeface="標楷體"/>
          </a:endParaRPr>
        </a:p>
      </xdr:txBody>
    </xdr:sp>
    <xdr:clientData/>
  </xdr:twoCellAnchor>
  <xdr:twoCellAnchor>
    <xdr:from>
      <xdr:col>18</xdr:col>
      <xdr:colOff>0</xdr:colOff>
      <xdr:row>0</xdr:row>
      <xdr:rowOff>3175</xdr:rowOff>
    </xdr:from>
    <xdr:to>
      <xdr:col>20</xdr:col>
      <xdr:colOff>57150</xdr:colOff>
      <xdr:row>0</xdr:row>
      <xdr:rowOff>3175</xdr:rowOff>
    </xdr:to>
    <xdr:sp>
      <xdr:nvSpPr>
        <xdr:cNvPr id="9" name="Rectangle 9"/>
        <xdr:cNvSpPr>
          <a:spLocks noChangeArrowheads="1"/>
        </xdr:cNvSpPr>
      </xdr:nvSpPr>
      <xdr:spPr>
        <a:xfrm>
          <a:off x="6827520" y="3175"/>
          <a:ext cx="318770" cy="0"/>
        </a:xfrm>
        <a:prstGeom prst="rect">
          <a:avLst/>
        </a:prstGeom>
        <a:noFill/>
        <a:ln w="9525">
          <a:noFill/>
          <a:miter lim="800000"/>
        </a:ln>
        <a:effectLst/>
      </xdr:spPr>
      <xdr:txBody>
        <a:bodyPr vertOverflow="clip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800" b="0" i="0" strike="noStrike">
              <a:solidFill>
                <a:srgbClr val="000000"/>
              </a:solidFill>
              <a:latin typeface="標楷體"/>
            </a:rPr>
            <a:t>10</a:t>
          </a:r>
          <a:endParaRPr lang="en-US" altLang="zh-CN" sz="800" b="0" i="0" strike="noStrike">
            <a:solidFill>
              <a:srgbClr val="000000"/>
            </a:solidFill>
            <a:latin typeface="標楷體"/>
          </a:endParaRPr>
        </a:p>
      </xdr:txBody>
    </xdr:sp>
    <xdr:clientData/>
  </xdr:twoCellAnchor>
  <xdr:twoCellAnchor>
    <xdr:from>
      <xdr:col>27</xdr:col>
      <xdr:colOff>104775</xdr:colOff>
      <xdr:row>0</xdr:row>
      <xdr:rowOff>3175</xdr:rowOff>
    </xdr:from>
    <xdr:to>
      <xdr:col>29</xdr:col>
      <xdr:colOff>161925</xdr:colOff>
      <xdr:row>0</xdr:row>
      <xdr:rowOff>3175</xdr:rowOff>
    </xdr:to>
    <xdr:sp>
      <xdr:nvSpPr>
        <xdr:cNvPr id="10" name="Rectangle 10"/>
        <xdr:cNvSpPr>
          <a:spLocks noChangeArrowheads="1"/>
        </xdr:cNvSpPr>
      </xdr:nvSpPr>
      <xdr:spPr>
        <a:xfrm>
          <a:off x="8109585" y="3175"/>
          <a:ext cx="318770" cy="0"/>
        </a:xfrm>
        <a:prstGeom prst="rect">
          <a:avLst/>
        </a:prstGeom>
        <a:noFill/>
        <a:ln w="9525">
          <a:noFill/>
          <a:miter lim="800000"/>
        </a:ln>
        <a:effectLst/>
      </xdr:spPr>
      <xdr:txBody>
        <a:bodyPr vertOverflow="clip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800" b="0" i="0" strike="noStrike">
              <a:solidFill>
                <a:srgbClr val="000000"/>
              </a:solidFill>
              <a:latin typeface="標楷體"/>
            </a:rPr>
            <a:t>20</a:t>
          </a:r>
          <a:endParaRPr lang="en-US" altLang="zh-CN" sz="800" b="0" i="0" strike="noStrike">
            <a:solidFill>
              <a:srgbClr val="000000"/>
            </a:solidFill>
            <a:latin typeface="標楷體"/>
          </a:endParaRPr>
        </a:p>
      </xdr:txBody>
    </xdr:sp>
    <xdr:clientData/>
  </xdr:twoCellAnchor>
  <xdr:twoCellAnchor>
    <xdr:from>
      <xdr:col>32</xdr:col>
      <xdr:colOff>95250</xdr:colOff>
      <xdr:row>0</xdr:row>
      <xdr:rowOff>3175</xdr:rowOff>
    </xdr:from>
    <xdr:to>
      <xdr:col>33</xdr:col>
      <xdr:colOff>476250</xdr:colOff>
      <xdr:row>0</xdr:row>
      <xdr:rowOff>3175</xdr:rowOff>
    </xdr:to>
    <xdr:sp>
      <xdr:nvSpPr>
        <xdr:cNvPr id="11" name="Text Box 11"/>
        <xdr:cNvSpPr txBox="1">
          <a:spLocks noChangeArrowheads="1"/>
        </xdr:cNvSpPr>
      </xdr:nvSpPr>
      <xdr:spPr>
        <a:xfrm>
          <a:off x="9959975" y="3175"/>
          <a:ext cx="913765" cy="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1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標楷體"/>
            </a:rPr>
            <a:t>頁次</a:t>
          </a:r>
          <a:r>
            <a:rPr lang="en-US" altLang="zh-CN" sz="1200" b="0" i="0" strike="noStrike">
              <a:solidFill>
                <a:srgbClr val="000000"/>
              </a:solidFill>
              <a:latin typeface="標楷體"/>
            </a:rPr>
            <a:t>:  </a:t>
          </a:r>
          <a:r>
            <a:rPr lang="en-US" altLang="zh-CN" sz="1200" b="1" i="0" strike="noStrike">
              <a:solidFill>
                <a:srgbClr val="000000"/>
              </a:solidFill>
              <a:latin typeface="標楷體"/>
            </a:rPr>
            <a:t>/</a:t>
          </a:r>
          <a:r>
            <a:rPr lang="en-US" altLang="zh-CN" sz="1100" b="0" i="0" strike="noStrike">
              <a:solidFill>
                <a:srgbClr val="000000"/>
              </a:solidFill>
              <a:latin typeface="標楷體"/>
            </a:rPr>
            <a:t>    </a:t>
          </a:r>
          <a:endParaRPr lang="en-US" altLang="zh-CN" sz="1100" b="0" i="0" strike="noStrike">
            <a:solidFill>
              <a:srgbClr val="000000"/>
            </a:solidFill>
            <a:latin typeface="標楷體"/>
          </a:endParaRPr>
        </a:p>
      </xdr:txBody>
    </xdr:sp>
    <xdr:clientData/>
  </xdr:twoCellAnchor>
  <xdr:twoCellAnchor>
    <xdr:from>
      <xdr:col>31</xdr:col>
      <xdr:colOff>9525</xdr:colOff>
      <xdr:row>0</xdr:row>
      <xdr:rowOff>0</xdr:rowOff>
    </xdr:from>
    <xdr:to>
      <xdr:col>32</xdr:col>
      <xdr:colOff>390525</xdr:colOff>
      <xdr:row>0</xdr:row>
      <xdr:rowOff>0</xdr:rowOff>
    </xdr:to>
    <xdr:sp>
      <xdr:nvSpPr>
        <xdr:cNvPr id="12" name="Text Box 12"/>
        <xdr:cNvSpPr txBox="1">
          <a:spLocks noChangeArrowheads="1"/>
        </xdr:cNvSpPr>
      </xdr:nvSpPr>
      <xdr:spPr>
        <a:xfrm>
          <a:off x="9341485" y="0"/>
          <a:ext cx="913765" cy="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1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標楷體"/>
            </a:rPr>
            <a:t>頁次</a:t>
          </a:r>
          <a:r>
            <a:rPr lang="en-US" altLang="zh-CN" sz="1200" b="0" i="0" strike="noStrike">
              <a:solidFill>
                <a:srgbClr val="000000"/>
              </a:solidFill>
              <a:latin typeface="標楷體"/>
            </a:rPr>
            <a:t>: 1</a:t>
          </a:r>
          <a:r>
            <a:rPr lang="en-US" altLang="zh-CN" sz="1200" b="1" i="0" strike="noStrike">
              <a:solidFill>
                <a:srgbClr val="000000"/>
              </a:solidFill>
              <a:latin typeface="標楷體"/>
            </a:rPr>
            <a:t>/1</a:t>
          </a:r>
          <a:r>
            <a:rPr lang="en-US" altLang="zh-CN" sz="1100" b="0" i="0" strike="noStrike">
              <a:solidFill>
                <a:srgbClr val="000000"/>
              </a:solidFill>
              <a:latin typeface="標楷體"/>
            </a:rPr>
            <a:t>    </a:t>
          </a:r>
          <a:endParaRPr lang="en-US" altLang="zh-CN" sz="1100" b="0" i="0" strike="noStrike">
            <a:solidFill>
              <a:srgbClr val="000000"/>
            </a:solidFill>
            <a:latin typeface="標楷體"/>
          </a:endParaRPr>
        </a:p>
      </xdr:txBody>
    </xdr:sp>
    <xdr:clientData/>
  </xdr:twoCellAnchor>
  <xdr:twoCellAnchor>
    <xdr:from>
      <xdr:col>1</xdr:col>
      <xdr:colOff>95250</xdr:colOff>
      <xdr:row>0</xdr:row>
      <xdr:rowOff>3175</xdr:rowOff>
    </xdr:from>
    <xdr:to>
      <xdr:col>2</xdr:col>
      <xdr:colOff>847725</xdr:colOff>
      <xdr:row>0</xdr:row>
      <xdr:rowOff>3175</xdr:rowOff>
    </xdr:to>
    <xdr:sp>
      <xdr:nvSpPr>
        <xdr:cNvPr id="13" name="Text Box 13"/>
        <xdr:cNvSpPr txBox="1">
          <a:spLocks noChangeArrowheads="1"/>
        </xdr:cNvSpPr>
      </xdr:nvSpPr>
      <xdr:spPr>
        <a:xfrm>
          <a:off x="400685" y="3175"/>
          <a:ext cx="1983740" cy="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36576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1">
            <a:defRPr sz="1000"/>
          </a:pPr>
          <a:r>
            <a:rPr lang="zh-CN" altLang="en-US" sz="1300" b="0" i="0" strike="noStrike">
              <a:solidFill>
                <a:srgbClr val="000000"/>
              </a:solidFill>
              <a:latin typeface="MS PGothic" panose="020B0600070205080204" charset="-128"/>
              <a:ea typeface="MS PGothic" panose="020B0600070205080204" charset="-128"/>
            </a:rPr>
            <a:t>新機種工時</a:t>
          </a:r>
          <a:endParaRPr lang="zh-CN" altLang="en-US" sz="1300" b="0" i="0" strike="noStrike">
            <a:solidFill>
              <a:srgbClr val="000000"/>
            </a:solidFill>
            <a:latin typeface="MS PGothic" panose="020B0600070205080204" charset="-128"/>
            <a:ea typeface="MS PGothic" panose="020B0600070205080204" charset="-128"/>
          </a:endParaRPr>
        </a:p>
      </xdr:txBody>
    </xdr:sp>
    <xdr:clientData/>
  </xdr:twoCellAnchor>
  <xdr:twoCellAnchor>
    <xdr:from>
      <xdr:col>8</xdr:col>
      <xdr:colOff>533400</xdr:colOff>
      <xdr:row>0</xdr:row>
      <xdr:rowOff>0</xdr:rowOff>
    </xdr:from>
    <xdr:to>
      <xdr:col>29</xdr:col>
      <xdr:colOff>76200</xdr:colOff>
      <xdr:row>0</xdr:row>
      <xdr:rowOff>0</xdr:rowOff>
    </xdr:to>
    <xdr:graphicFrame>
      <xdr:nvGraphicFramePr>
        <xdr:cNvPr id="14" name="Chart 5"/>
        <xdr:cNvGraphicFramePr/>
      </xdr:nvGraphicFramePr>
      <xdr:xfrm>
        <a:off x="5650230" y="0"/>
        <a:ext cx="269240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533400</xdr:colOff>
      <xdr:row>0</xdr:row>
      <xdr:rowOff>0</xdr:rowOff>
    </xdr:from>
    <xdr:to>
      <xdr:col>29</xdr:col>
      <xdr:colOff>76200</xdr:colOff>
      <xdr:row>0</xdr:row>
      <xdr:rowOff>0</xdr:rowOff>
    </xdr:to>
    <xdr:graphicFrame>
      <xdr:nvGraphicFramePr>
        <xdr:cNvPr id="15" name="Chart 18"/>
        <xdr:cNvGraphicFramePr/>
      </xdr:nvGraphicFramePr>
      <xdr:xfrm>
        <a:off x="5650230" y="0"/>
        <a:ext cx="269240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32</xdr:col>
      <xdr:colOff>95250</xdr:colOff>
      <xdr:row>0</xdr:row>
      <xdr:rowOff>0</xdr:rowOff>
    </xdr:from>
    <xdr:to>
      <xdr:col>33</xdr:col>
      <xdr:colOff>476250</xdr:colOff>
      <xdr:row>0</xdr:row>
      <xdr:rowOff>0</xdr:rowOff>
    </xdr:to>
    <xdr:sp>
      <xdr:nvSpPr>
        <xdr:cNvPr id="16" name="Text Box 23"/>
        <xdr:cNvSpPr txBox="1">
          <a:spLocks noChangeArrowheads="1"/>
        </xdr:cNvSpPr>
      </xdr:nvSpPr>
      <xdr:spPr>
        <a:xfrm>
          <a:off x="9959975" y="0"/>
          <a:ext cx="913765" cy="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1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標楷體"/>
            </a:rPr>
            <a:t>頁次</a:t>
          </a:r>
          <a:r>
            <a:rPr lang="en-US" altLang="zh-CN" sz="1200" b="0" i="0" strike="noStrike">
              <a:solidFill>
                <a:srgbClr val="000000"/>
              </a:solidFill>
              <a:latin typeface="標楷體"/>
            </a:rPr>
            <a:t>:  </a:t>
          </a:r>
          <a:r>
            <a:rPr lang="en-US" altLang="zh-CN" sz="1200" b="1" i="0" strike="noStrike">
              <a:solidFill>
                <a:srgbClr val="000000"/>
              </a:solidFill>
              <a:latin typeface="標楷體"/>
            </a:rPr>
            <a:t>/</a:t>
          </a:r>
          <a:r>
            <a:rPr lang="en-US" altLang="zh-CN" sz="1100" b="0" i="0" strike="noStrike">
              <a:solidFill>
                <a:srgbClr val="000000"/>
              </a:solidFill>
              <a:latin typeface="標楷體"/>
            </a:rPr>
            <a:t>    </a:t>
          </a:r>
          <a:endParaRPr lang="en-US" altLang="zh-CN" sz="1100" b="0" i="0" strike="noStrike">
            <a:solidFill>
              <a:srgbClr val="000000"/>
            </a:solidFill>
            <a:latin typeface="標楷體"/>
          </a:endParaRPr>
        </a:p>
      </xdr:txBody>
    </xdr:sp>
    <xdr:clientData/>
  </xdr:twoCellAnchor>
  <xdr:twoCellAnchor>
    <xdr:from>
      <xdr:col>31</xdr:col>
      <xdr:colOff>9525</xdr:colOff>
      <xdr:row>0</xdr:row>
      <xdr:rowOff>0</xdr:rowOff>
    </xdr:from>
    <xdr:to>
      <xdr:col>32</xdr:col>
      <xdr:colOff>390525</xdr:colOff>
      <xdr:row>0</xdr:row>
      <xdr:rowOff>0</xdr:rowOff>
    </xdr:to>
    <xdr:sp>
      <xdr:nvSpPr>
        <xdr:cNvPr id="17" name="Text Box 24"/>
        <xdr:cNvSpPr txBox="1">
          <a:spLocks noChangeArrowheads="1"/>
        </xdr:cNvSpPr>
      </xdr:nvSpPr>
      <xdr:spPr>
        <a:xfrm>
          <a:off x="9341485" y="0"/>
          <a:ext cx="913765" cy="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1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標楷體"/>
            </a:rPr>
            <a:t>頁次</a:t>
          </a:r>
          <a:r>
            <a:rPr lang="en-US" altLang="zh-CN" sz="1200" b="0" i="0" strike="noStrike">
              <a:solidFill>
                <a:srgbClr val="000000"/>
              </a:solidFill>
              <a:latin typeface="標楷體"/>
            </a:rPr>
            <a:t>: 2/2</a:t>
          </a:r>
          <a:r>
            <a:rPr lang="en-US" altLang="zh-CN" sz="1100" b="0" i="0" strike="noStrike">
              <a:solidFill>
                <a:srgbClr val="000000"/>
              </a:solidFill>
              <a:latin typeface="標楷體"/>
            </a:rPr>
            <a:t>    </a:t>
          </a:r>
          <a:endParaRPr lang="en-US" altLang="zh-CN" sz="1100" b="0" i="0" strike="noStrike">
            <a:solidFill>
              <a:srgbClr val="000000"/>
            </a:solidFill>
            <a:latin typeface="標楷體"/>
          </a:endParaRPr>
        </a:p>
      </xdr:txBody>
    </xdr:sp>
    <xdr:clientData/>
  </xdr:twoCellAnchor>
  <xdr:twoCellAnchor>
    <xdr:from>
      <xdr:col>1</xdr:col>
      <xdr:colOff>95250</xdr:colOff>
      <xdr:row>0</xdr:row>
      <xdr:rowOff>0</xdr:rowOff>
    </xdr:from>
    <xdr:to>
      <xdr:col>2</xdr:col>
      <xdr:colOff>914400</xdr:colOff>
      <xdr:row>0</xdr:row>
      <xdr:rowOff>0</xdr:rowOff>
    </xdr:to>
    <xdr:sp>
      <xdr:nvSpPr>
        <xdr:cNvPr id="18" name="Text Box 25"/>
        <xdr:cNvSpPr txBox="1">
          <a:spLocks noChangeArrowheads="1"/>
        </xdr:cNvSpPr>
      </xdr:nvSpPr>
      <xdr:spPr>
        <a:xfrm>
          <a:off x="400685" y="0"/>
          <a:ext cx="2050415" cy="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36576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1">
            <a:defRPr sz="1000"/>
          </a:pPr>
          <a:r>
            <a:rPr lang="zh-CN" altLang="en-US" sz="1300" b="0" i="0" strike="noStrike">
              <a:solidFill>
                <a:srgbClr val="000000"/>
              </a:solidFill>
              <a:latin typeface="MS PGothic" panose="020B0600070205080204" charset="-128"/>
              <a:ea typeface="MS PGothic" panose="020B0600070205080204" charset="-128"/>
            </a:rPr>
            <a:t>新機種工時</a:t>
          </a:r>
          <a:endParaRPr lang="zh-CN" altLang="en-US" sz="1300" b="0" i="0" strike="noStrike">
            <a:solidFill>
              <a:srgbClr val="000000"/>
            </a:solidFill>
            <a:latin typeface="MS PGothic" panose="020B0600070205080204" charset="-128"/>
            <a:ea typeface="MS PGothic" panose="020B0600070205080204" charset="-128"/>
          </a:endParaRPr>
        </a:p>
      </xdr:txBody>
    </xdr:sp>
    <xdr:clientData/>
  </xdr:twoCellAnchor>
  <xdr:twoCellAnchor>
    <xdr:from>
      <xdr:col>8</xdr:col>
      <xdr:colOff>533400</xdr:colOff>
      <xdr:row>0</xdr:row>
      <xdr:rowOff>0</xdr:rowOff>
    </xdr:from>
    <xdr:to>
      <xdr:col>29</xdr:col>
      <xdr:colOff>76200</xdr:colOff>
      <xdr:row>0</xdr:row>
      <xdr:rowOff>0</xdr:rowOff>
    </xdr:to>
    <xdr:graphicFrame>
      <xdr:nvGraphicFramePr>
        <xdr:cNvPr id="19" name="Chart 5"/>
        <xdr:cNvGraphicFramePr/>
      </xdr:nvGraphicFramePr>
      <xdr:xfrm>
        <a:off x="5650230" y="0"/>
        <a:ext cx="269240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533400</xdr:colOff>
      <xdr:row>0</xdr:row>
      <xdr:rowOff>0</xdr:rowOff>
    </xdr:from>
    <xdr:to>
      <xdr:col>29</xdr:col>
      <xdr:colOff>76200</xdr:colOff>
      <xdr:row>0</xdr:row>
      <xdr:rowOff>0</xdr:rowOff>
    </xdr:to>
    <xdr:graphicFrame>
      <xdr:nvGraphicFramePr>
        <xdr:cNvPr id="20" name="Chart 18"/>
        <xdr:cNvGraphicFramePr/>
      </xdr:nvGraphicFramePr>
      <xdr:xfrm>
        <a:off x="5650230" y="0"/>
        <a:ext cx="269240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8</xdr:col>
      <xdr:colOff>533400</xdr:colOff>
      <xdr:row>0</xdr:row>
      <xdr:rowOff>0</xdr:rowOff>
    </xdr:from>
    <xdr:to>
      <xdr:col>29</xdr:col>
      <xdr:colOff>76200</xdr:colOff>
      <xdr:row>0</xdr:row>
      <xdr:rowOff>0</xdr:rowOff>
    </xdr:to>
    <xdr:graphicFrame>
      <xdr:nvGraphicFramePr>
        <xdr:cNvPr id="21" name="Chart 5"/>
        <xdr:cNvGraphicFramePr/>
      </xdr:nvGraphicFramePr>
      <xdr:xfrm>
        <a:off x="5650230" y="0"/>
        <a:ext cx="269240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9525</xdr:colOff>
      <xdr:row>0</xdr:row>
      <xdr:rowOff>0</xdr:rowOff>
    </xdr:from>
    <xdr:to>
      <xdr:col>32</xdr:col>
      <xdr:colOff>390525</xdr:colOff>
      <xdr:row>0</xdr:row>
      <xdr:rowOff>0</xdr:rowOff>
    </xdr:to>
    <xdr:sp>
      <xdr:nvSpPr>
        <xdr:cNvPr id="22" name="Text Box 12"/>
        <xdr:cNvSpPr txBox="1">
          <a:spLocks noChangeArrowheads="1"/>
        </xdr:cNvSpPr>
      </xdr:nvSpPr>
      <xdr:spPr>
        <a:xfrm>
          <a:off x="9341485" y="0"/>
          <a:ext cx="913765" cy="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標楷體"/>
              <a:ea typeface="標楷體"/>
            </a:rPr>
            <a:t>頁次</a:t>
          </a:r>
          <a:r>
            <a:rPr lang="en-US" altLang="zh-CN" sz="1200" b="0" i="0" u="none" strike="noStrike" baseline="0">
              <a:solidFill>
                <a:srgbClr val="000000"/>
              </a:solidFill>
              <a:latin typeface="標楷體"/>
              <a:ea typeface="標楷體"/>
            </a:rPr>
            <a:t>: 1</a:t>
          </a:r>
          <a:r>
            <a:rPr lang="en-US" altLang="zh-CN" sz="1200" b="1" i="0" u="none" strike="noStrike" baseline="0">
              <a:solidFill>
                <a:srgbClr val="000000"/>
              </a:solidFill>
              <a:latin typeface="標楷體"/>
              <a:ea typeface="標楷體"/>
            </a:rPr>
            <a:t>/6</a:t>
          </a:r>
          <a:r>
            <a:rPr lang="en-US" altLang="zh-CN" sz="1100" b="0" i="0" u="none" strike="noStrike" baseline="0">
              <a:solidFill>
                <a:srgbClr val="000000"/>
              </a:solidFill>
              <a:latin typeface="標楷體"/>
              <a:ea typeface="標楷體"/>
            </a:rPr>
            <a:t>   </a:t>
          </a:r>
          <a:endParaRPr lang="en-US" altLang="zh-CN" sz="1100" b="0" i="0" u="none" strike="noStrike" baseline="0">
            <a:solidFill>
              <a:srgbClr val="000000"/>
            </a:solidFill>
            <a:latin typeface="標楷體"/>
            <a:ea typeface="標楷體"/>
          </a:endParaRPr>
        </a:p>
      </xdr:txBody>
    </xdr:sp>
    <xdr:clientData/>
  </xdr:twoCellAnchor>
  <xdr:twoCellAnchor>
    <xdr:from>
      <xdr:col>8</xdr:col>
      <xdr:colOff>533400</xdr:colOff>
      <xdr:row>0</xdr:row>
      <xdr:rowOff>0</xdr:rowOff>
    </xdr:from>
    <xdr:to>
      <xdr:col>29</xdr:col>
      <xdr:colOff>76200</xdr:colOff>
      <xdr:row>0</xdr:row>
      <xdr:rowOff>0</xdr:rowOff>
    </xdr:to>
    <xdr:graphicFrame>
      <xdr:nvGraphicFramePr>
        <xdr:cNvPr id="23" name="Chart 18"/>
        <xdr:cNvGraphicFramePr/>
      </xdr:nvGraphicFramePr>
      <xdr:xfrm>
        <a:off x="5650230" y="0"/>
        <a:ext cx="269240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13</xdr:col>
      <xdr:colOff>38100</xdr:colOff>
      <xdr:row>5</xdr:row>
      <xdr:rowOff>38100</xdr:rowOff>
    </xdr:from>
    <xdr:to>
      <xdr:col>15</xdr:col>
      <xdr:colOff>95250</xdr:colOff>
      <xdr:row>6</xdr:row>
      <xdr:rowOff>47625</xdr:rowOff>
    </xdr:to>
    <xdr:sp>
      <xdr:nvSpPr>
        <xdr:cNvPr id="24" name="Rectangle 1"/>
        <xdr:cNvSpPr>
          <a:spLocks noChangeArrowheads="1"/>
        </xdr:cNvSpPr>
      </xdr:nvSpPr>
      <xdr:spPr>
        <a:xfrm>
          <a:off x="6211570" y="876935"/>
          <a:ext cx="318770" cy="238125"/>
        </a:xfrm>
        <a:prstGeom prst="rect">
          <a:avLst/>
        </a:prstGeom>
        <a:noFill/>
        <a:ln w="9525">
          <a:noFill/>
          <a:miter lim="800000"/>
        </a:ln>
        <a:effectLst/>
      </xdr:spPr>
      <xdr:txBody>
        <a:bodyPr vertOverflow="clip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800" b="0" i="0" strike="noStrike">
              <a:solidFill>
                <a:srgbClr val="000000"/>
              </a:solidFill>
              <a:latin typeface="標楷體"/>
            </a:rPr>
            <a:t>5</a:t>
          </a:r>
          <a:endParaRPr lang="en-US" altLang="zh-CN" sz="800" b="0" i="0" strike="noStrike">
            <a:solidFill>
              <a:srgbClr val="000000"/>
            </a:solidFill>
            <a:latin typeface="標楷體"/>
          </a:endParaRPr>
        </a:p>
      </xdr:txBody>
    </xdr:sp>
    <xdr:clientData/>
  </xdr:twoCellAnchor>
  <xdr:twoCellAnchor>
    <xdr:from>
      <xdr:col>22</xdr:col>
      <xdr:colOff>114300</xdr:colOff>
      <xdr:row>5</xdr:row>
      <xdr:rowOff>38100</xdr:rowOff>
    </xdr:from>
    <xdr:to>
      <xdr:col>25</xdr:col>
      <xdr:colOff>47625</xdr:colOff>
      <xdr:row>6</xdr:row>
      <xdr:rowOff>47625</xdr:rowOff>
    </xdr:to>
    <xdr:sp>
      <xdr:nvSpPr>
        <xdr:cNvPr id="25" name="Rectangle 2"/>
        <xdr:cNvSpPr>
          <a:spLocks noChangeArrowheads="1"/>
        </xdr:cNvSpPr>
      </xdr:nvSpPr>
      <xdr:spPr>
        <a:xfrm>
          <a:off x="7465060" y="876935"/>
          <a:ext cx="325755" cy="238125"/>
        </a:xfrm>
        <a:prstGeom prst="rect">
          <a:avLst/>
        </a:prstGeom>
        <a:noFill/>
        <a:ln w="9525">
          <a:noFill/>
          <a:miter lim="800000"/>
        </a:ln>
        <a:effectLst/>
      </xdr:spPr>
      <xdr:txBody>
        <a:bodyPr vertOverflow="clip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800" b="0" i="0" strike="noStrike">
              <a:solidFill>
                <a:srgbClr val="000000"/>
              </a:solidFill>
              <a:latin typeface="標楷體"/>
            </a:rPr>
            <a:t>15</a:t>
          </a:r>
          <a:endParaRPr lang="en-US" altLang="zh-CN" sz="800" b="0" i="0" strike="noStrike">
            <a:solidFill>
              <a:srgbClr val="000000"/>
            </a:solidFill>
            <a:latin typeface="標楷體"/>
          </a:endParaRPr>
        </a:p>
      </xdr:txBody>
    </xdr:sp>
    <xdr:clientData/>
  </xdr:twoCellAnchor>
  <xdr:twoCellAnchor>
    <xdr:from>
      <xdr:col>18</xdr:col>
      <xdr:colOff>0</xdr:colOff>
      <xdr:row>5</xdr:row>
      <xdr:rowOff>38100</xdr:rowOff>
    </xdr:from>
    <xdr:to>
      <xdr:col>20</xdr:col>
      <xdr:colOff>57150</xdr:colOff>
      <xdr:row>6</xdr:row>
      <xdr:rowOff>47625</xdr:rowOff>
    </xdr:to>
    <xdr:sp>
      <xdr:nvSpPr>
        <xdr:cNvPr id="26" name="Rectangle 3"/>
        <xdr:cNvSpPr>
          <a:spLocks noChangeArrowheads="1"/>
        </xdr:cNvSpPr>
      </xdr:nvSpPr>
      <xdr:spPr>
        <a:xfrm>
          <a:off x="6827520" y="876935"/>
          <a:ext cx="318770" cy="238125"/>
        </a:xfrm>
        <a:prstGeom prst="rect">
          <a:avLst/>
        </a:prstGeom>
        <a:noFill/>
        <a:ln w="9525">
          <a:noFill/>
          <a:miter lim="800000"/>
        </a:ln>
        <a:effectLst/>
      </xdr:spPr>
      <xdr:txBody>
        <a:bodyPr vertOverflow="clip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800" b="0" i="0" strike="noStrike">
              <a:solidFill>
                <a:srgbClr val="000000"/>
              </a:solidFill>
              <a:latin typeface="標楷體"/>
            </a:rPr>
            <a:t>10</a:t>
          </a:r>
          <a:endParaRPr lang="en-US" altLang="zh-CN" sz="800" b="0" i="0" strike="noStrike">
            <a:solidFill>
              <a:srgbClr val="000000"/>
            </a:solidFill>
            <a:latin typeface="標楷體"/>
          </a:endParaRPr>
        </a:p>
      </xdr:txBody>
    </xdr:sp>
    <xdr:clientData/>
  </xdr:twoCellAnchor>
  <xdr:twoCellAnchor>
    <xdr:from>
      <xdr:col>27</xdr:col>
      <xdr:colOff>104775</xdr:colOff>
      <xdr:row>5</xdr:row>
      <xdr:rowOff>38100</xdr:rowOff>
    </xdr:from>
    <xdr:to>
      <xdr:col>29</xdr:col>
      <xdr:colOff>161925</xdr:colOff>
      <xdr:row>6</xdr:row>
      <xdr:rowOff>47625</xdr:rowOff>
    </xdr:to>
    <xdr:sp>
      <xdr:nvSpPr>
        <xdr:cNvPr id="27" name="Rectangle 4"/>
        <xdr:cNvSpPr>
          <a:spLocks noChangeArrowheads="1"/>
        </xdr:cNvSpPr>
      </xdr:nvSpPr>
      <xdr:spPr>
        <a:xfrm>
          <a:off x="8109585" y="876935"/>
          <a:ext cx="318770" cy="238125"/>
        </a:xfrm>
        <a:prstGeom prst="rect">
          <a:avLst/>
        </a:prstGeom>
        <a:noFill/>
        <a:ln w="9525">
          <a:noFill/>
          <a:miter lim="800000"/>
        </a:ln>
        <a:effectLst/>
      </xdr:spPr>
      <xdr:txBody>
        <a:bodyPr vertOverflow="clip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800" b="0" i="0" strike="noStrike">
              <a:solidFill>
                <a:srgbClr val="000000"/>
              </a:solidFill>
              <a:latin typeface="標楷體"/>
            </a:rPr>
            <a:t>20</a:t>
          </a:r>
          <a:endParaRPr lang="en-US" altLang="zh-CN" sz="800" b="0" i="0" strike="noStrike">
            <a:solidFill>
              <a:srgbClr val="000000"/>
            </a:solidFill>
            <a:latin typeface="標楷體"/>
          </a:endParaRPr>
        </a:p>
      </xdr:txBody>
    </xdr:sp>
    <xdr:clientData/>
  </xdr:twoCellAnchor>
  <xdr:twoCellAnchor>
    <xdr:from>
      <xdr:col>13</xdr:col>
      <xdr:colOff>38100</xdr:colOff>
      <xdr:row>32</xdr:row>
      <xdr:rowOff>0</xdr:rowOff>
    </xdr:from>
    <xdr:to>
      <xdr:col>15</xdr:col>
      <xdr:colOff>95250</xdr:colOff>
      <xdr:row>32</xdr:row>
      <xdr:rowOff>0</xdr:rowOff>
    </xdr:to>
    <xdr:sp>
      <xdr:nvSpPr>
        <xdr:cNvPr id="28" name="Rectangle 7"/>
        <xdr:cNvSpPr>
          <a:spLocks noChangeArrowheads="1"/>
        </xdr:cNvSpPr>
      </xdr:nvSpPr>
      <xdr:spPr>
        <a:xfrm>
          <a:off x="6211570" y="5277485"/>
          <a:ext cx="318770" cy="0"/>
        </a:xfrm>
        <a:prstGeom prst="rect">
          <a:avLst/>
        </a:prstGeom>
        <a:noFill/>
        <a:ln w="9525">
          <a:noFill/>
          <a:miter lim="800000"/>
        </a:ln>
        <a:effectLst/>
      </xdr:spPr>
      <xdr:txBody>
        <a:bodyPr vertOverflow="clip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800" b="0" i="0" strike="noStrike">
              <a:solidFill>
                <a:srgbClr val="000000"/>
              </a:solidFill>
              <a:latin typeface="標楷體"/>
            </a:rPr>
            <a:t>5</a:t>
          </a:r>
          <a:endParaRPr lang="en-US" altLang="zh-CN" sz="800" b="0" i="0" strike="noStrike">
            <a:solidFill>
              <a:srgbClr val="000000"/>
            </a:solidFill>
            <a:latin typeface="標楷體"/>
          </a:endParaRPr>
        </a:p>
      </xdr:txBody>
    </xdr:sp>
    <xdr:clientData/>
  </xdr:twoCellAnchor>
  <xdr:twoCellAnchor>
    <xdr:from>
      <xdr:col>22</xdr:col>
      <xdr:colOff>114300</xdr:colOff>
      <xdr:row>32</xdr:row>
      <xdr:rowOff>0</xdr:rowOff>
    </xdr:from>
    <xdr:to>
      <xdr:col>25</xdr:col>
      <xdr:colOff>47625</xdr:colOff>
      <xdr:row>32</xdr:row>
      <xdr:rowOff>0</xdr:rowOff>
    </xdr:to>
    <xdr:sp>
      <xdr:nvSpPr>
        <xdr:cNvPr id="29" name="Rectangle 8"/>
        <xdr:cNvSpPr>
          <a:spLocks noChangeArrowheads="1"/>
        </xdr:cNvSpPr>
      </xdr:nvSpPr>
      <xdr:spPr>
        <a:xfrm>
          <a:off x="7465060" y="5277485"/>
          <a:ext cx="325755" cy="0"/>
        </a:xfrm>
        <a:prstGeom prst="rect">
          <a:avLst/>
        </a:prstGeom>
        <a:noFill/>
        <a:ln w="9525">
          <a:noFill/>
          <a:miter lim="800000"/>
        </a:ln>
        <a:effectLst/>
      </xdr:spPr>
      <xdr:txBody>
        <a:bodyPr vertOverflow="clip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800" b="0" i="0" strike="noStrike">
              <a:solidFill>
                <a:srgbClr val="000000"/>
              </a:solidFill>
              <a:latin typeface="標楷體"/>
            </a:rPr>
            <a:t>15</a:t>
          </a:r>
          <a:endParaRPr lang="en-US" altLang="zh-CN" sz="800" b="0" i="0" strike="noStrike">
            <a:solidFill>
              <a:srgbClr val="000000"/>
            </a:solidFill>
            <a:latin typeface="標楷體"/>
          </a:endParaRPr>
        </a:p>
      </xdr:txBody>
    </xdr:sp>
    <xdr:clientData/>
  </xdr:twoCellAnchor>
  <xdr:twoCellAnchor>
    <xdr:from>
      <xdr:col>18</xdr:col>
      <xdr:colOff>0</xdr:colOff>
      <xdr:row>32</xdr:row>
      <xdr:rowOff>0</xdr:rowOff>
    </xdr:from>
    <xdr:to>
      <xdr:col>20</xdr:col>
      <xdr:colOff>57150</xdr:colOff>
      <xdr:row>32</xdr:row>
      <xdr:rowOff>0</xdr:rowOff>
    </xdr:to>
    <xdr:sp>
      <xdr:nvSpPr>
        <xdr:cNvPr id="30" name="Rectangle 9"/>
        <xdr:cNvSpPr>
          <a:spLocks noChangeArrowheads="1"/>
        </xdr:cNvSpPr>
      </xdr:nvSpPr>
      <xdr:spPr>
        <a:xfrm>
          <a:off x="6827520" y="5277485"/>
          <a:ext cx="318770" cy="0"/>
        </a:xfrm>
        <a:prstGeom prst="rect">
          <a:avLst/>
        </a:prstGeom>
        <a:noFill/>
        <a:ln w="9525">
          <a:noFill/>
          <a:miter lim="800000"/>
        </a:ln>
        <a:effectLst/>
      </xdr:spPr>
      <xdr:txBody>
        <a:bodyPr vertOverflow="clip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800" b="0" i="0" strike="noStrike">
              <a:solidFill>
                <a:srgbClr val="000000"/>
              </a:solidFill>
              <a:latin typeface="標楷體"/>
            </a:rPr>
            <a:t>10</a:t>
          </a:r>
          <a:endParaRPr lang="en-US" altLang="zh-CN" sz="800" b="0" i="0" strike="noStrike">
            <a:solidFill>
              <a:srgbClr val="000000"/>
            </a:solidFill>
            <a:latin typeface="標楷體"/>
          </a:endParaRPr>
        </a:p>
      </xdr:txBody>
    </xdr:sp>
    <xdr:clientData/>
  </xdr:twoCellAnchor>
  <xdr:twoCellAnchor>
    <xdr:from>
      <xdr:col>27</xdr:col>
      <xdr:colOff>104775</xdr:colOff>
      <xdr:row>32</xdr:row>
      <xdr:rowOff>0</xdr:rowOff>
    </xdr:from>
    <xdr:to>
      <xdr:col>29</xdr:col>
      <xdr:colOff>161925</xdr:colOff>
      <xdr:row>32</xdr:row>
      <xdr:rowOff>0</xdr:rowOff>
    </xdr:to>
    <xdr:sp>
      <xdr:nvSpPr>
        <xdr:cNvPr id="31" name="Rectangle 10"/>
        <xdr:cNvSpPr>
          <a:spLocks noChangeArrowheads="1"/>
        </xdr:cNvSpPr>
      </xdr:nvSpPr>
      <xdr:spPr>
        <a:xfrm>
          <a:off x="8109585" y="5277485"/>
          <a:ext cx="318770" cy="0"/>
        </a:xfrm>
        <a:prstGeom prst="rect">
          <a:avLst/>
        </a:prstGeom>
        <a:noFill/>
        <a:ln w="9525">
          <a:noFill/>
          <a:miter lim="800000"/>
        </a:ln>
        <a:effectLst/>
      </xdr:spPr>
      <xdr:txBody>
        <a:bodyPr vertOverflow="clip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800" b="0" i="0" strike="noStrike">
              <a:solidFill>
                <a:srgbClr val="000000"/>
              </a:solidFill>
              <a:latin typeface="標楷體"/>
            </a:rPr>
            <a:t>20</a:t>
          </a:r>
          <a:endParaRPr lang="en-US" altLang="zh-CN" sz="800" b="0" i="0" strike="noStrike">
            <a:solidFill>
              <a:srgbClr val="000000"/>
            </a:solidFill>
            <a:latin typeface="標楷體"/>
          </a:endParaRPr>
        </a:p>
      </xdr:txBody>
    </xdr:sp>
    <xdr:clientData/>
  </xdr:twoCellAnchor>
  <xdr:twoCellAnchor>
    <xdr:from>
      <xdr:col>32</xdr:col>
      <xdr:colOff>95250</xdr:colOff>
      <xdr:row>32</xdr:row>
      <xdr:rowOff>0</xdr:rowOff>
    </xdr:from>
    <xdr:to>
      <xdr:col>33</xdr:col>
      <xdr:colOff>476250</xdr:colOff>
      <xdr:row>32</xdr:row>
      <xdr:rowOff>0</xdr:rowOff>
    </xdr:to>
    <xdr:sp>
      <xdr:nvSpPr>
        <xdr:cNvPr id="32" name="Text Box 11"/>
        <xdr:cNvSpPr txBox="1">
          <a:spLocks noChangeArrowheads="1"/>
        </xdr:cNvSpPr>
      </xdr:nvSpPr>
      <xdr:spPr>
        <a:xfrm>
          <a:off x="9959975" y="5277485"/>
          <a:ext cx="913765" cy="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1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標楷體"/>
            </a:rPr>
            <a:t>頁次</a:t>
          </a:r>
          <a:r>
            <a:rPr lang="en-US" altLang="zh-CN" sz="1200" b="0" i="0" strike="noStrike">
              <a:solidFill>
                <a:srgbClr val="000000"/>
              </a:solidFill>
              <a:latin typeface="標楷體"/>
            </a:rPr>
            <a:t>:  </a:t>
          </a:r>
          <a:r>
            <a:rPr lang="en-US" altLang="zh-CN" sz="1200" b="1" i="0" strike="noStrike">
              <a:solidFill>
                <a:srgbClr val="000000"/>
              </a:solidFill>
              <a:latin typeface="標楷體"/>
            </a:rPr>
            <a:t>/</a:t>
          </a:r>
          <a:r>
            <a:rPr lang="en-US" altLang="zh-CN" sz="1100" b="0" i="0" strike="noStrike">
              <a:solidFill>
                <a:srgbClr val="000000"/>
              </a:solidFill>
              <a:latin typeface="標楷體"/>
            </a:rPr>
            <a:t>    </a:t>
          </a:r>
          <a:endParaRPr lang="en-US" altLang="zh-CN" sz="1100" b="0" i="0" strike="noStrike">
            <a:solidFill>
              <a:srgbClr val="000000"/>
            </a:solidFill>
            <a:latin typeface="標楷體"/>
          </a:endParaRPr>
        </a:p>
      </xdr:txBody>
    </xdr:sp>
    <xdr:clientData/>
  </xdr:twoCellAnchor>
  <xdr:twoCellAnchor>
    <xdr:from>
      <xdr:col>31</xdr:col>
      <xdr:colOff>9525</xdr:colOff>
      <xdr:row>0</xdr:row>
      <xdr:rowOff>47625</xdr:rowOff>
    </xdr:from>
    <xdr:to>
      <xdr:col>32</xdr:col>
      <xdr:colOff>390525</xdr:colOff>
      <xdr:row>0</xdr:row>
      <xdr:rowOff>295275</xdr:rowOff>
    </xdr:to>
    <xdr:sp>
      <xdr:nvSpPr>
        <xdr:cNvPr id="33" name="Text Box 12"/>
        <xdr:cNvSpPr txBox="1">
          <a:spLocks noChangeArrowheads="1"/>
        </xdr:cNvSpPr>
      </xdr:nvSpPr>
      <xdr:spPr>
        <a:xfrm>
          <a:off x="9341485" y="47625"/>
          <a:ext cx="913765" cy="24765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標楷體"/>
              <a:ea typeface="標楷體"/>
            </a:rPr>
            <a:t>頁次</a:t>
          </a:r>
          <a:r>
            <a:rPr lang="en-US" altLang="zh-CN" sz="1200" b="0" i="0" u="none" strike="noStrike" baseline="0">
              <a:solidFill>
                <a:srgbClr val="000000"/>
              </a:solidFill>
              <a:latin typeface="標楷體"/>
              <a:ea typeface="標楷體"/>
            </a:rPr>
            <a:t>: 1</a:t>
          </a:r>
          <a:r>
            <a:rPr lang="en-US" altLang="zh-CN" sz="1200" b="1" i="0" u="none" strike="noStrike" baseline="0">
              <a:solidFill>
                <a:srgbClr val="000000"/>
              </a:solidFill>
              <a:latin typeface="標楷體"/>
              <a:ea typeface="標楷體"/>
            </a:rPr>
            <a:t>/1</a:t>
          </a:r>
          <a:endParaRPr lang="en-US" altLang="zh-CN" sz="1200" b="1" i="0" u="none" strike="noStrike" baseline="0">
            <a:solidFill>
              <a:srgbClr val="000000"/>
            </a:solidFill>
            <a:latin typeface="標楷體"/>
            <a:ea typeface="標楷體"/>
          </a:endParaRPr>
        </a:p>
      </xdr:txBody>
    </xdr:sp>
    <xdr:clientData/>
  </xdr:twoCellAnchor>
  <xdr:twoCellAnchor>
    <xdr:from>
      <xdr:col>13</xdr:col>
      <xdr:colOff>38100</xdr:colOff>
      <xdr:row>39</xdr:row>
      <xdr:rowOff>0</xdr:rowOff>
    </xdr:from>
    <xdr:to>
      <xdr:col>15</xdr:col>
      <xdr:colOff>95250</xdr:colOff>
      <xdr:row>39</xdr:row>
      <xdr:rowOff>0</xdr:rowOff>
    </xdr:to>
    <xdr:sp>
      <xdr:nvSpPr>
        <xdr:cNvPr id="34" name="Rectangle 14"/>
        <xdr:cNvSpPr>
          <a:spLocks noChangeArrowheads="1"/>
        </xdr:cNvSpPr>
      </xdr:nvSpPr>
      <xdr:spPr>
        <a:xfrm>
          <a:off x="6211570" y="7197725"/>
          <a:ext cx="318770" cy="0"/>
        </a:xfrm>
        <a:prstGeom prst="rect">
          <a:avLst/>
        </a:prstGeom>
        <a:noFill/>
        <a:ln w="9525">
          <a:noFill/>
          <a:miter lim="800000"/>
        </a:ln>
        <a:effectLst/>
      </xdr:spPr>
      <xdr:txBody>
        <a:bodyPr vertOverflow="clip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800" b="0" i="0" strike="noStrike">
              <a:solidFill>
                <a:srgbClr val="000000"/>
              </a:solidFill>
              <a:latin typeface="標楷體"/>
            </a:rPr>
            <a:t>5</a:t>
          </a:r>
          <a:endParaRPr lang="en-US" altLang="zh-CN" sz="800" b="0" i="0" strike="noStrike">
            <a:solidFill>
              <a:srgbClr val="000000"/>
            </a:solidFill>
            <a:latin typeface="標楷體"/>
          </a:endParaRPr>
        </a:p>
      </xdr:txBody>
    </xdr:sp>
    <xdr:clientData/>
  </xdr:twoCellAnchor>
  <xdr:twoCellAnchor>
    <xdr:from>
      <xdr:col>22</xdr:col>
      <xdr:colOff>114300</xdr:colOff>
      <xdr:row>39</xdr:row>
      <xdr:rowOff>0</xdr:rowOff>
    </xdr:from>
    <xdr:to>
      <xdr:col>25</xdr:col>
      <xdr:colOff>47625</xdr:colOff>
      <xdr:row>39</xdr:row>
      <xdr:rowOff>0</xdr:rowOff>
    </xdr:to>
    <xdr:sp>
      <xdr:nvSpPr>
        <xdr:cNvPr id="35" name="Rectangle 15"/>
        <xdr:cNvSpPr>
          <a:spLocks noChangeArrowheads="1"/>
        </xdr:cNvSpPr>
      </xdr:nvSpPr>
      <xdr:spPr>
        <a:xfrm>
          <a:off x="7465060" y="7197725"/>
          <a:ext cx="325755" cy="0"/>
        </a:xfrm>
        <a:prstGeom prst="rect">
          <a:avLst/>
        </a:prstGeom>
        <a:noFill/>
        <a:ln w="9525">
          <a:noFill/>
          <a:miter lim="800000"/>
        </a:ln>
        <a:effectLst/>
      </xdr:spPr>
      <xdr:txBody>
        <a:bodyPr vertOverflow="clip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800" b="0" i="0" strike="noStrike">
              <a:solidFill>
                <a:srgbClr val="000000"/>
              </a:solidFill>
              <a:latin typeface="標楷體"/>
            </a:rPr>
            <a:t>15</a:t>
          </a:r>
          <a:endParaRPr lang="en-US" altLang="zh-CN" sz="800" b="0" i="0" strike="noStrike">
            <a:solidFill>
              <a:srgbClr val="000000"/>
            </a:solidFill>
            <a:latin typeface="標楷體"/>
          </a:endParaRPr>
        </a:p>
      </xdr:txBody>
    </xdr:sp>
    <xdr:clientData/>
  </xdr:twoCellAnchor>
  <xdr:twoCellAnchor>
    <xdr:from>
      <xdr:col>18</xdr:col>
      <xdr:colOff>0</xdr:colOff>
      <xdr:row>39</xdr:row>
      <xdr:rowOff>0</xdr:rowOff>
    </xdr:from>
    <xdr:to>
      <xdr:col>20</xdr:col>
      <xdr:colOff>57150</xdr:colOff>
      <xdr:row>39</xdr:row>
      <xdr:rowOff>0</xdr:rowOff>
    </xdr:to>
    <xdr:sp>
      <xdr:nvSpPr>
        <xdr:cNvPr id="36" name="Rectangle 16"/>
        <xdr:cNvSpPr>
          <a:spLocks noChangeArrowheads="1"/>
        </xdr:cNvSpPr>
      </xdr:nvSpPr>
      <xdr:spPr>
        <a:xfrm>
          <a:off x="6827520" y="7197725"/>
          <a:ext cx="318770" cy="0"/>
        </a:xfrm>
        <a:prstGeom prst="rect">
          <a:avLst/>
        </a:prstGeom>
        <a:noFill/>
        <a:ln w="9525">
          <a:noFill/>
          <a:miter lim="800000"/>
        </a:ln>
        <a:effectLst/>
      </xdr:spPr>
      <xdr:txBody>
        <a:bodyPr vertOverflow="clip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800" b="0" i="0" strike="noStrike">
              <a:solidFill>
                <a:srgbClr val="000000"/>
              </a:solidFill>
              <a:latin typeface="標楷體"/>
            </a:rPr>
            <a:t>10</a:t>
          </a:r>
          <a:endParaRPr lang="en-US" altLang="zh-CN" sz="800" b="0" i="0" strike="noStrike">
            <a:solidFill>
              <a:srgbClr val="000000"/>
            </a:solidFill>
            <a:latin typeface="標楷體"/>
          </a:endParaRPr>
        </a:p>
      </xdr:txBody>
    </xdr:sp>
    <xdr:clientData/>
  </xdr:twoCellAnchor>
  <xdr:twoCellAnchor>
    <xdr:from>
      <xdr:col>27</xdr:col>
      <xdr:colOff>104775</xdr:colOff>
      <xdr:row>39</xdr:row>
      <xdr:rowOff>0</xdr:rowOff>
    </xdr:from>
    <xdr:to>
      <xdr:col>29</xdr:col>
      <xdr:colOff>161925</xdr:colOff>
      <xdr:row>39</xdr:row>
      <xdr:rowOff>0</xdr:rowOff>
    </xdr:to>
    <xdr:sp>
      <xdr:nvSpPr>
        <xdr:cNvPr id="37" name="Rectangle 17"/>
        <xdr:cNvSpPr>
          <a:spLocks noChangeArrowheads="1"/>
        </xdr:cNvSpPr>
      </xdr:nvSpPr>
      <xdr:spPr>
        <a:xfrm>
          <a:off x="8109585" y="7197725"/>
          <a:ext cx="318770" cy="0"/>
        </a:xfrm>
        <a:prstGeom prst="rect">
          <a:avLst/>
        </a:prstGeom>
        <a:noFill/>
        <a:ln w="9525">
          <a:noFill/>
          <a:miter lim="800000"/>
        </a:ln>
        <a:effectLst/>
      </xdr:spPr>
      <xdr:txBody>
        <a:bodyPr vertOverflow="clip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800" b="0" i="0" strike="noStrike">
              <a:solidFill>
                <a:srgbClr val="000000"/>
              </a:solidFill>
              <a:latin typeface="標楷體"/>
            </a:rPr>
            <a:t>20</a:t>
          </a:r>
          <a:endParaRPr lang="en-US" altLang="zh-CN" sz="800" b="0" i="0" strike="noStrike">
            <a:solidFill>
              <a:srgbClr val="000000"/>
            </a:solidFill>
            <a:latin typeface="標楷體"/>
          </a:endParaRPr>
        </a:p>
      </xdr:txBody>
    </xdr:sp>
    <xdr:clientData/>
  </xdr:twoCellAnchor>
  <xdr:twoCellAnchor>
    <xdr:from>
      <xdr:col>8</xdr:col>
      <xdr:colOff>533400</xdr:colOff>
      <xdr:row>39</xdr:row>
      <xdr:rowOff>0</xdr:rowOff>
    </xdr:from>
    <xdr:to>
      <xdr:col>29</xdr:col>
      <xdr:colOff>76200</xdr:colOff>
      <xdr:row>39</xdr:row>
      <xdr:rowOff>0</xdr:rowOff>
    </xdr:to>
    <xdr:graphicFrame>
      <xdr:nvGraphicFramePr>
        <xdr:cNvPr id="38" name="Chart 18"/>
        <xdr:cNvGraphicFramePr/>
      </xdr:nvGraphicFramePr>
      <xdr:xfrm>
        <a:off x="5650230" y="7197725"/>
        <a:ext cx="269240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32</xdr:col>
      <xdr:colOff>95250</xdr:colOff>
      <xdr:row>39</xdr:row>
      <xdr:rowOff>0</xdr:rowOff>
    </xdr:from>
    <xdr:to>
      <xdr:col>33</xdr:col>
      <xdr:colOff>476250</xdr:colOff>
      <xdr:row>39</xdr:row>
      <xdr:rowOff>0</xdr:rowOff>
    </xdr:to>
    <xdr:sp>
      <xdr:nvSpPr>
        <xdr:cNvPr id="39" name="Text Box 23"/>
        <xdr:cNvSpPr txBox="1">
          <a:spLocks noChangeArrowheads="1"/>
        </xdr:cNvSpPr>
      </xdr:nvSpPr>
      <xdr:spPr>
        <a:xfrm>
          <a:off x="9959975" y="7197725"/>
          <a:ext cx="913765" cy="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1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標楷體"/>
            </a:rPr>
            <a:t>頁次</a:t>
          </a:r>
          <a:r>
            <a:rPr lang="en-US" altLang="zh-CN" sz="1200" b="0" i="0" strike="noStrike">
              <a:solidFill>
                <a:srgbClr val="000000"/>
              </a:solidFill>
              <a:latin typeface="標楷體"/>
            </a:rPr>
            <a:t>:  </a:t>
          </a:r>
          <a:r>
            <a:rPr lang="en-US" altLang="zh-CN" sz="1200" b="1" i="0" strike="noStrike">
              <a:solidFill>
                <a:srgbClr val="000000"/>
              </a:solidFill>
              <a:latin typeface="標楷體"/>
            </a:rPr>
            <a:t>/</a:t>
          </a:r>
          <a:r>
            <a:rPr lang="en-US" altLang="zh-CN" sz="1100" b="0" i="0" strike="noStrike">
              <a:solidFill>
                <a:srgbClr val="000000"/>
              </a:solidFill>
              <a:latin typeface="標楷體"/>
            </a:rPr>
            <a:t>    </a:t>
          </a:r>
          <a:endParaRPr lang="en-US" altLang="zh-CN" sz="1100" b="0" i="0" strike="noStrike">
            <a:solidFill>
              <a:srgbClr val="000000"/>
            </a:solidFill>
            <a:latin typeface="標楷體"/>
          </a:endParaRPr>
        </a:p>
      </xdr:txBody>
    </xdr:sp>
    <xdr:clientData/>
  </xdr:twoCellAnchor>
  <xdr:twoCellAnchor>
    <xdr:from>
      <xdr:col>31</xdr:col>
      <xdr:colOff>9525</xdr:colOff>
      <xdr:row>39</xdr:row>
      <xdr:rowOff>0</xdr:rowOff>
    </xdr:from>
    <xdr:to>
      <xdr:col>32</xdr:col>
      <xdr:colOff>390525</xdr:colOff>
      <xdr:row>39</xdr:row>
      <xdr:rowOff>0</xdr:rowOff>
    </xdr:to>
    <xdr:sp>
      <xdr:nvSpPr>
        <xdr:cNvPr id="40" name="Text Box 24"/>
        <xdr:cNvSpPr txBox="1">
          <a:spLocks noChangeArrowheads="1"/>
        </xdr:cNvSpPr>
      </xdr:nvSpPr>
      <xdr:spPr>
        <a:xfrm>
          <a:off x="9341485" y="7197725"/>
          <a:ext cx="913765" cy="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1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標楷體"/>
            </a:rPr>
            <a:t>頁次</a:t>
          </a:r>
          <a:r>
            <a:rPr lang="en-US" altLang="zh-CN" sz="1200" b="0" i="0" strike="noStrike">
              <a:solidFill>
                <a:srgbClr val="000000"/>
              </a:solidFill>
              <a:latin typeface="標楷體"/>
            </a:rPr>
            <a:t>: 2/2</a:t>
          </a:r>
          <a:r>
            <a:rPr lang="en-US" altLang="zh-CN" sz="1100" b="0" i="0" strike="noStrike">
              <a:solidFill>
                <a:srgbClr val="000000"/>
              </a:solidFill>
              <a:latin typeface="標楷體"/>
            </a:rPr>
            <a:t>    </a:t>
          </a:r>
          <a:endParaRPr lang="en-US" altLang="zh-CN" sz="1100" b="0" i="0" strike="noStrike">
            <a:solidFill>
              <a:srgbClr val="000000"/>
            </a:solidFill>
            <a:latin typeface="標楷體"/>
          </a:endParaRPr>
        </a:p>
      </xdr:txBody>
    </xdr:sp>
    <xdr:clientData/>
  </xdr:twoCellAnchor>
  <xdr:twoCellAnchor>
    <xdr:from>
      <xdr:col>1</xdr:col>
      <xdr:colOff>95250</xdr:colOff>
      <xdr:row>39</xdr:row>
      <xdr:rowOff>0</xdr:rowOff>
    </xdr:from>
    <xdr:to>
      <xdr:col>2</xdr:col>
      <xdr:colOff>914400</xdr:colOff>
      <xdr:row>39</xdr:row>
      <xdr:rowOff>0</xdr:rowOff>
    </xdr:to>
    <xdr:sp>
      <xdr:nvSpPr>
        <xdr:cNvPr id="41" name="Text Box 25"/>
        <xdr:cNvSpPr txBox="1">
          <a:spLocks noChangeArrowheads="1"/>
        </xdr:cNvSpPr>
      </xdr:nvSpPr>
      <xdr:spPr>
        <a:xfrm>
          <a:off x="400685" y="7197725"/>
          <a:ext cx="2050415" cy="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36576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1">
            <a:defRPr sz="1000"/>
          </a:pPr>
          <a:r>
            <a:rPr lang="zh-CN" altLang="en-US" sz="1300" b="0" i="0" strike="noStrike">
              <a:solidFill>
                <a:srgbClr val="000000"/>
              </a:solidFill>
              <a:latin typeface="MS PGothic" panose="020B0600070205080204" charset="-128"/>
              <a:ea typeface="MS PGothic" panose="020B0600070205080204" charset="-128"/>
            </a:rPr>
            <a:t>新機種工時</a:t>
          </a:r>
          <a:endParaRPr lang="zh-CN" altLang="en-US" sz="1300" b="0" i="0" strike="noStrike">
            <a:solidFill>
              <a:srgbClr val="000000"/>
            </a:solidFill>
            <a:latin typeface="MS PGothic" panose="020B0600070205080204" charset="-128"/>
            <a:ea typeface="MS PGothic" panose="020B0600070205080204" charset="-128"/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13</xdr:col>
      <xdr:colOff>38100</xdr:colOff>
      <xdr:row>0</xdr:row>
      <xdr:rowOff>0</xdr:rowOff>
    </xdr:from>
    <xdr:to>
      <xdr:col>15</xdr:col>
      <xdr:colOff>95250</xdr:colOff>
      <xdr:row>0</xdr:row>
      <xdr:rowOff>0</xdr:rowOff>
    </xdr:to>
    <xdr:sp>
      <xdr:nvSpPr>
        <xdr:cNvPr id="2" name="Rectangle 1"/>
        <xdr:cNvSpPr>
          <a:spLocks noChangeArrowheads="1"/>
        </xdr:cNvSpPr>
      </xdr:nvSpPr>
      <xdr:spPr>
        <a:xfrm>
          <a:off x="6211570" y="0"/>
          <a:ext cx="318770" cy="0"/>
        </a:xfrm>
        <a:prstGeom prst="rect">
          <a:avLst/>
        </a:prstGeom>
        <a:noFill/>
        <a:ln w="9525">
          <a:noFill/>
          <a:miter lim="800000"/>
        </a:ln>
        <a:effectLst/>
      </xdr:spPr>
      <xdr:txBody>
        <a:bodyPr vertOverflow="clip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800" b="0" i="0" strike="noStrike">
              <a:solidFill>
                <a:srgbClr val="000000"/>
              </a:solidFill>
              <a:latin typeface="標楷體"/>
            </a:rPr>
            <a:t>5</a:t>
          </a:r>
          <a:endParaRPr lang="en-US" altLang="zh-CN" sz="800" b="0" i="0" strike="noStrike">
            <a:solidFill>
              <a:srgbClr val="000000"/>
            </a:solidFill>
            <a:latin typeface="標楷體"/>
          </a:endParaRPr>
        </a:p>
      </xdr:txBody>
    </xdr:sp>
    <xdr:clientData/>
  </xdr:twoCellAnchor>
  <xdr:twoCellAnchor>
    <xdr:from>
      <xdr:col>22</xdr:col>
      <xdr:colOff>114300</xdr:colOff>
      <xdr:row>0</xdr:row>
      <xdr:rowOff>0</xdr:rowOff>
    </xdr:from>
    <xdr:to>
      <xdr:col>25</xdr:col>
      <xdr:colOff>47625</xdr:colOff>
      <xdr:row>0</xdr:row>
      <xdr:rowOff>0</xdr:rowOff>
    </xdr:to>
    <xdr:sp>
      <xdr:nvSpPr>
        <xdr:cNvPr id="3" name="Rectangle 2"/>
        <xdr:cNvSpPr>
          <a:spLocks noChangeArrowheads="1"/>
        </xdr:cNvSpPr>
      </xdr:nvSpPr>
      <xdr:spPr>
        <a:xfrm>
          <a:off x="7465060" y="0"/>
          <a:ext cx="325755" cy="0"/>
        </a:xfrm>
        <a:prstGeom prst="rect">
          <a:avLst/>
        </a:prstGeom>
        <a:noFill/>
        <a:ln w="9525">
          <a:noFill/>
          <a:miter lim="800000"/>
        </a:ln>
        <a:effectLst/>
      </xdr:spPr>
      <xdr:txBody>
        <a:bodyPr vertOverflow="clip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800" b="0" i="0" strike="noStrike">
              <a:solidFill>
                <a:srgbClr val="000000"/>
              </a:solidFill>
              <a:latin typeface="標楷體"/>
            </a:rPr>
            <a:t>15</a:t>
          </a:r>
          <a:endParaRPr lang="en-US" altLang="zh-CN" sz="800" b="0" i="0" strike="noStrike">
            <a:solidFill>
              <a:srgbClr val="000000"/>
            </a:solidFill>
            <a:latin typeface="標楷體"/>
          </a:endParaRPr>
        </a:p>
      </xdr:txBody>
    </xdr:sp>
    <xdr:clientData/>
  </xdr:twoCellAnchor>
  <xdr:twoCellAnchor>
    <xdr:from>
      <xdr:col>18</xdr:col>
      <xdr:colOff>0</xdr:colOff>
      <xdr:row>0</xdr:row>
      <xdr:rowOff>0</xdr:rowOff>
    </xdr:from>
    <xdr:to>
      <xdr:col>20</xdr:col>
      <xdr:colOff>57150</xdr:colOff>
      <xdr:row>0</xdr:row>
      <xdr:rowOff>0</xdr:rowOff>
    </xdr:to>
    <xdr:sp>
      <xdr:nvSpPr>
        <xdr:cNvPr id="4" name="Rectangle 3"/>
        <xdr:cNvSpPr>
          <a:spLocks noChangeArrowheads="1"/>
        </xdr:cNvSpPr>
      </xdr:nvSpPr>
      <xdr:spPr>
        <a:xfrm>
          <a:off x="6827520" y="0"/>
          <a:ext cx="318770" cy="0"/>
        </a:xfrm>
        <a:prstGeom prst="rect">
          <a:avLst/>
        </a:prstGeom>
        <a:noFill/>
        <a:ln w="9525">
          <a:noFill/>
          <a:miter lim="800000"/>
        </a:ln>
        <a:effectLst/>
      </xdr:spPr>
      <xdr:txBody>
        <a:bodyPr vertOverflow="clip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800" b="0" i="0" strike="noStrike">
              <a:solidFill>
                <a:srgbClr val="000000"/>
              </a:solidFill>
              <a:latin typeface="標楷體"/>
            </a:rPr>
            <a:t>10</a:t>
          </a:r>
          <a:endParaRPr lang="en-US" altLang="zh-CN" sz="800" b="0" i="0" strike="noStrike">
            <a:solidFill>
              <a:srgbClr val="000000"/>
            </a:solidFill>
            <a:latin typeface="標楷體"/>
          </a:endParaRPr>
        </a:p>
      </xdr:txBody>
    </xdr:sp>
    <xdr:clientData/>
  </xdr:twoCellAnchor>
  <xdr:twoCellAnchor>
    <xdr:from>
      <xdr:col>27</xdr:col>
      <xdr:colOff>104775</xdr:colOff>
      <xdr:row>0</xdr:row>
      <xdr:rowOff>0</xdr:rowOff>
    </xdr:from>
    <xdr:to>
      <xdr:col>29</xdr:col>
      <xdr:colOff>161925</xdr:colOff>
      <xdr:row>0</xdr:row>
      <xdr:rowOff>0</xdr:rowOff>
    </xdr:to>
    <xdr:sp>
      <xdr:nvSpPr>
        <xdr:cNvPr id="5" name="Rectangle 4"/>
        <xdr:cNvSpPr>
          <a:spLocks noChangeArrowheads="1"/>
        </xdr:cNvSpPr>
      </xdr:nvSpPr>
      <xdr:spPr>
        <a:xfrm>
          <a:off x="8109585" y="0"/>
          <a:ext cx="318770" cy="0"/>
        </a:xfrm>
        <a:prstGeom prst="rect">
          <a:avLst/>
        </a:prstGeom>
        <a:noFill/>
        <a:ln w="9525">
          <a:noFill/>
          <a:miter lim="800000"/>
        </a:ln>
        <a:effectLst/>
      </xdr:spPr>
      <xdr:txBody>
        <a:bodyPr vertOverflow="clip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800" b="0" i="0" strike="noStrike">
              <a:solidFill>
                <a:srgbClr val="000000"/>
              </a:solidFill>
              <a:latin typeface="標楷體"/>
            </a:rPr>
            <a:t>20</a:t>
          </a:r>
          <a:endParaRPr lang="en-US" altLang="zh-CN" sz="800" b="0" i="0" strike="noStrike">
            <a:solidFill>
              <a:srgbClr val="000000"/>
            </a:solidFill>
            <a:latin typeface="標楷體"/>
          </a:endParaRPr>
        </a:p>
      </xdr:txBody>
    </xdr:sp>
    <xdr:clientData/>
  </xdr:twoCellAnchor>
  <xdr:twoCellAnchor>
    <xdr:from>
      <xdr:col>8</xdr:col>
      <xdr:colOff>533400</xdr:colOff>
      <xdr:row>0</xdr:row>
      <xdr:rowOff>0</xdr:rowOff>
    </xdr:from>
    <xdr:to>
      <xdr:col>29</xdr:col>
      <xdr:colOff>76200</xdr:colOff>
      <xdr:row>0</xdr:row>
      <xdr:rowOff>0</xdr:rowOff>
    </xdr:to>
    <xdr:graphicFrame>
      <xdr:nvGraphicFramePr>
        <xdr:cNvPr id="6" name="Chart 5"/>
        <xdr:cNvGraphicFramePr/>
      </xdr:nvGraphicFramePr>
      <xdr:xfrm>
        <a:off x="5650230" y="0"/>
        <a:ext cx="269240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38100</xdr:colOff>
      <xdr:row>0</xdr:row>
      <xdr:rowOff>3175</xdr:rowOff>
    </xdr:from>
    <xdr:to>
      <xdr:col>15</xdr:col>
      <xdr:colOff>95250</xdr:colOff>
      <xdr:row>0</xdr:row>
      <xdr:rowOff>3175</xdr:rowOff>
    </xdr:to>
    <xdr:sp>
      <xdr:nvSpPr>
        <xdr:cNvPr id="7" name="Rectangle 7"/>
        <xdr:cNvSpPr>
          <a:spLocks noChangeArrowheads="1"/>
        </xdr:cNvSpPr>
      </xdr:nvSpPr>
      <xdr:spPr>
        <a:xfrm>
          <a:off x="6211570" y="3175"/>
          <a:ext cx="318770" cy="0"/>
        </a:xfrm>
        <a:prstGeom prst="rect">
          <a:avLst/>
        </a:prstGeom>
        <a:noFill/>
        <a:ln w="9525">
          <a:noFill/>
          <a:miter lim="800000"/>
        </a:ln>
        <a:effectLst/>
      </xdr:spPr>
      <xdr:txBody>
        <a:bodyPr vertOverflow="clip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800" b="0" i="0" strike="noStrike">
              <a:solidFill>
                <a:srgbClr val="000000"/>
              </a:solidFill>
              <a:latin typeface="標楷體"/>
            </a:rPr>
            <a:t>5</a:t>
          </a:r>
          <a:endParaRPr lang="en-US" altLang="zh-CN" sz="800" b="0" i="0" strike="noStrike">
            <a:solidFill>
              <a:srgbClr val="000000"/>
            </a:solidFill>
            <a:latin typeface="標楷體"/>
          </a:endParaRPr>
        </a:p>
      </xdr:txBody>
    </xdr:sp>
    <xdr:clientData/>
  </xdr:twoCellAnchor>
  <xdr:twoCellAnchor>
    <xdr:from>
      <xdr:col>22</xdr:col>
      <xdr:colOff>114300</xdr:colOff>
      <xdr:row>0</xdr:row>
      <xdr:rowOff>3175</xdr:rowOff>
    </xdr:from>
    <xdr:to>
      <xdr:col>25</xdr:col>
      <xdr:colOff>47625</xdr:colOff>
      <xdr:row>0</xdr:row>
      <xdr:rowOff>3175</xdr:rowOff>
    </xdr:to>
    <xdr:sp>
      <xdr:nvSpPr>
        <xdr:cNvPr id="8" name="Rectangle 8"/>
        <xdr:cNvSpPr>
          <a:spLocks noChangeArrowheads="1"/>
        </xdr:cNvSpPr>
      </xdr:nvSpPr>
      <xdr:spPr>
        <a:xfrm>
          <a:off x="7465060" y="3175"/>
          <a:ext cx="325755" cy="0"/>
        </a:xfrm>
        <a:prstGeom prst="rect">
          <a:avLst/>
        </a:prstGeom>
        <a:noFill/>
        <a:ln w="9525">
          <a:noFill/>
          <a:miter lim="800000"/>
        </a:ln>
        <a:effectLst/>
      </xdr:spPr>
      <xdr:txBody>
        <a:bodyPr vertOverflow="clip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800" b="0" i="0" strike="noStrike">
              <a:solidFill>
                <a:srgbClr val="000000"/>
              </a:solidFill>
              <a:latin typeface="標楷體"/>
            </a:rPr>
            <a:t>15</a:t>
          </a:r>
          <a:endParaRPr lang="en-US" altLang="zh-CN" sz="800" b="0" i="0" strike="noStrike">
            <a:solidFill>
              <a:srgbClr val="000000"/>
            </a:solidFill>
            <a:latin typeface="標楷體"/>
          </a:endParaRPr>
        </a:p>
      </xdr:txBody>
    </xdr:sp>
    <xdr:clientData/>
  </xdr:twoCellAnchor>
  <xdr:twoCellAnchor>
    <xdr:from>
      <xdr:col>18</xdr:col>
      <xdr:colOff>0</xdr:colOff>
      <xdr:row>0</xdr:row>
      <xdr:rowOff>3175</xdr:rowOff>
    </xdr:from>
    <xdr:to>
      <xdr:col>20</xdr:col>
      <xdr:colOff>57150</xdr:colOff>
      <xdr:row>0</xdr:row>
      <xdr:rowOff>3175</xdr:rowOff>
    </xdr:to>
    <xdr:sp>
      <xdr:nvSpPr>
        <xdr:cNvPr id="9" name="Rectangle 9"/>
        <xdr:cNvSpPr>
          <a:spLocks noChangeArrowheads="1"/>
        </xdr:cNvSpPr>
      </xdr:nvSpPr>
      <xdr:spPr>
        <a:xfrm>
          <a:off x="6827520" y="3175"/>
          <a:ext cx="318770" cy="0"/>
        </a:xfrm>
        <a:prstGeom prst="rect">
          <a:avLst/>
        </a:prstGeom>
        <a:noFill/>
        <a:ln w="9525">
          <a:noFill/>
          <a:miter lim="800000"/>
        </a:ln>
        <a:effectLst/>
      </xdr:spPr>
      <xdr:txBody>
        <a:bodyPr vertOverflow="clip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800" b="0" i="0" strike="noStrike">
              <a:solidFill>
                <a:srgbClr val="000000"/>
              </a:solidFill>
              <a:latin typeface="標楷體"/>
            </a:rPr>
            <a:t>10</a:t>
          </a:r>
          <a:endParaRPr lang="en-US" altLang="zh-CN" sz="800" b="0" i="0" strike="noStrike">
            <a:solidFill>
              <a:srgbClr val="000000"/>
            </a:solidFill>
            <a:latin typeface="標楷體"/>
          </a:endParaRPr>
        </a:p>
      </xdr:txBody>
    </xdr:sp>
    <xdr:clientData/>
  </xdr:twoCellAnchor>
  <xdr:twoCellAnchor>
    <xdr:from>
      <xdr:col>27</xdr:col>
      <xdr:colOff>104775</xdr:colOff>
      <xdr:row>0</xdr:row>
      <xdr:rowOff>3175</xdr:rowOff>
    </xdr:from>
    <xdr:to>
      <xdr:col>29</xdr:col>
      <xdr:colOff>161925</xdr:colOff>
      <xdr:row>0</xdr:row>
      <xdr:rowOff>3175</xdr:rowOff>
    </xdr:to>
    <xdr:sp>
      <xdr:nvSpPr>
        <xdr:cNvPr id="10" name="Rectangle 10"/>
        <xdr:cNvSpPr>
          <a:spLocks noChangeArrowheads="1"/>
        </xdr:cNvSpPr>
      </xdr:nvSpPr>
      <xdr:spPr>
        <a:xfrm>
          <a:off x="8109585" y="3175"/>
          <a:ext cx="318770" cy="0"/>
        </a:xfrm>
        <a:prstGeom prst="rect">
          <a:avLst/>
        </a:prstGeom>
        <a:noFill/>
        <a:ln w="9525">
          <a:noFill/>
          <a:miter lim="800000"/>
        </a:ln>
        <a:effectLst/>
      </xdr:spPr>
      <xdr:txBody>
        <a:bodyPr vertOverflow="clip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800" b="0" i="0" strike="noStrike">
              <a:solidFill>
                <a:srgbClr val="000000"/>
              </a:solidFill>
              <a:latin typeface="標楷體"/>
            </a:rPr>
            <a:t>20</a:t>
          </a:r>
          <a:endParaRPr lang="en-US" altLang="zh-CN" sz="800" b="0" i="0" strike="noStrike">
            <a:solidFill>
              <a:srgbClr val="000000"/>
            </a:solidFill>
            <a:latin typeface="標楷體"/>
          </a:endParaRPr>
        </a:p>
      </xdr:txBody>
    </xdr:sp>
    <xdr:clientData/>
  </xdr:twoCellAnchor>
  <xdr:twoCellAnchor>
    <xdr:from>
      <xdr:col>32</xdr:col>
      <xdr:colOff>95250</xdr:colOff>
      <xdr:row>0</xdr:row>
      <xdr:rowOff>3175</xdr:rowOff>
    </xdr:from>
    <xdr:to>
      <xdr:col>33</xdr:col>
      <xdr:colOff>476250</xdr:colOff>
      <xdr:row>0</xdr:row>
      <xdr:rowOff>3175</xdr:rowOff>
    </xdr:to>
    <xdr:sp>
      <xdr:nvSpPr>
        <xdr:cNvPr id="11" name="Text Box 11"/>
        <xdr:cNvSpPr txBox="1">
          <a:spLocks noChangeArrowheads="1"/>
        </xdr:cNvSpPr>
      </xdr:nvSpPr>
      <xdr:spPr>
        <a:xfrm>
          <a:off x="9959975" y="3175"/>
          <a:ext cx="913765" cy="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1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標楷體"/>
            </a:rPr>
            <a:t>頁次</a:t>
          </a:r>
          <a:r>
            <a:rPr lang="en-US" altLang="zh-CN" sz="1200" b="0" i="0" strike="noStrike">
              <a:solidFill>
                <a:srgbClr val="000000"/>
              </a:solidFill>
              <a:latin typeface="標楷體"/>
            </a:rPr>
            <a:t>:  </a:t>
          </a:r>
          <a:r>
            <a:rPr lang="en-US" altLang="zh-CN" sz="1200" b="1" i="0" strike="noStrike">
              <a:solidFill>
                <a:srgbClr val="000000"/>
              </a:solidFill>
              <a:latin typeface="標楷體"/>
            </a:rPr>
            <a:t>/</a:t>
          </a:r>
          <a:r>
            <a:rPr lang="en-US" altLang="zh-CN" sz="1100" b="0" i="0" strike="noStrike">
              <a:solidFill>
                <a:srgbClr val="000000"/>
              </a:solidFill>
              <a:latin typeface="標楷體"/>
            </a:rPr>
            <a:t>    </a:t>
          </a:r>
          <a:endParaRPr lang="en-US" altLang="zh-CN" sz="1100" b="0" i="0" strike="noStrike">
            <a:solidFill>
              <a:srgbClr val="000000"/>
            </a:solidFill>
            <a:latin typeface="標楷體"/>
          </a:endParaRPr>
        </a:p>
      </xdr:txBody>
    </xdr:sp>
    <xdr:clientData/>
  </xdr:twoCellAnchor>
  <xdr:twoCellAnchor>
    <xdr:from>
      <xdr:col>31</xdr:col>
      <xdr:colOff>9525</xdr:colOff>
      <xdr:row>0</xdr:row>
      <xdr:rowOff>0</xdr:rowOff>
    </xdr:from>
    <xdr:to>
      <xdr:col>32</xdr:col>
      <xdr:colOff>390525</xdr:colOff>
      <xdr:row>0</xdr:row>
      <xdr:rowOff>0</xdr:rowOff>
    </xdr:to>
    <xdr:sp>
      <xdr:nvSpPr>
        <xdr:cNvPr id="12" name="Text Box 12"/>
        <xdr:cNvSpPr txBox="1">
          <a:spLocks noChangeArrowheads="1"/>
        </xdr:cNvSpPr>
      </xdr:nvSpPr>
      <xdr:spPr>
        <a:xfrm>
          <a:off x="9341485" y="0"/>
          <a:ext cx="913765" cy="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1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標楷體"/>
            </a:rPr>
            <a:t>頁次</a:t>
          </a:r>
          <a:r>
            <a:rPr lang="en-US" altLang="zh-CN" sz="1200" b="0" i="0" strike="noStrike">
              <a:solidFill>
                <a:srgbClr val="000000"/>
              </a:solidFill>
              <a:latin typeface="標楷體"/>
            </a:rPr>
            <a:t>: 1</a:t>
          </a:r>
          <a:r>
            <a:rPr lang="en-US" altLang="zh-CN" sz="1200" b="1" i="0" strike="noStrike">
              <a:solidFill>
                <a:srgbClr val="000000"/>
              </a:solidFill>
              <a:latin typeface="標楷體"/>
            </a:rPr>
            <a:t>/1</a:t>
          </a:r>
          <a:r>
            <a:rPr lang="en-US" altLang="zh-CN" sz="1100" b="0" i="0" strike="noStrike">
              <a:solidFill>
                <a:srgbClr val="000000"/>
              </a:solidFill>
              <a:latin typeface="標楷體"/>
            </a:rPr>
            <a:t>    </a:t>
          </a:r>
          <a:endParaRPr lang="en-US" altLang="zh-CN" sz="1100" b="0" i="0" strike="noStrike">
            <a:solidFill>
              <a:srgbClr val="000000"/>
            </a:solidFill>
            <a:latin typeface="標楷體"/>
          </a:endParaRPr>
        </a:p>
      </xdr:txBody>
    </xdr:sp>
    <xdr:clientData/>
  </xdr:twoCellAnchor>
  <xdr:twoCellAnchor>
    <xdr:from>
      <xdr:col>1</xdr:col>
      <xdr:colOff>95250</xdr:colOff>
      <xdr:row>0</xdr:row>
      <xdr:rowOff>3175</xdr:rowOff>
    </xdr:from>
    <xdr:to>
      <xdr:col>2</xdr:col>
      <xdr:colOff>847725</xdr:colOff>
      <xdr:row>0</xdr:row>
      <xdr:rowOff>3175</xdr:rowOff>
    </xdr:to>
    <xdr:sp>
      <xdr:nvSpPr>
        <xdr:cNvPr id="13" name="Text Box 13"/>
        <xdr:cNvSpPr txBox="1">
          <a:spLocks noChangeArrowheads="1"/>
        </xdr:cNvSpPr>
      </xdr:nvSpPr>
      <xdr:spPr>
        <a:xfrm>
          <a:off x="400685" y="3175"/>
          <a:ext cx="1983740" cy="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36576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1">
            <a:defRPr sz="1000"/>
          </a:pPr>
          <a:r>
            <a:rPr lang="zh-CN" altLang="en-US" sz="1300" b="0" i="0" strike="noStrike">
              <a:solidFill>
                <a:srgbClr val="000000"/>
              </a:solidFill>
              <a:latin typeface="MS PGothic" panose="020B0600070205080204" charset="-128"/>
              <a:ea typeface="MS PGothic" panose="020B0600070205080204" charset="-128"/>
            </a:rPr>
            <a:t>新機種工時</a:t>
          </a:r>
          <a:endParaRPr lang="zh-CN" altLang="en-US" sz="1300" b="0" i="0" strike="noStrike">
            <a:solidFill>
              <a:srgbClr val="000000"/>
            </a:solidFill>
            <a:latin typeface="MS PGothic" panose="020B0600070205080204" charset="-128"/>
            <a:ea typeface="MS PGothic" panose="020B0600070205080204" charset="-128"/>
          </a:endParaRPr>
        </a:p>
      </xdr:txBody>
    </xdr:sp>
    <xdr:clientData/>
  </xdr:twoCellAnchor>
  <xdr:twoCellAnchor>
    <xdr:from>
      <xdr:col>8</xdr:col>
      <xdr:colOff>533400</xdr:colOff>
      <xdr:row>0</xdr:row>
      <xdr:rowOff>0</xdr:rowOff>
    </xdr:from>
    <xdr:to>
      <xdr:col>29</xdr:col>
      <xdr:colOff>76200</xdr:colOff>
      <xdr:row>0</xdr:row>
      <xdr:rowOff>0</xdr:rowOff>
    </xdr:to>
    <xdr:graphicFrame>
      <xdr:nvGraphicFramePr>
        <xdr:cNvPr id="18" name="Chart 5"/>
        <xdr:cNvGraphicFramePr/>
      </xdr:nvGraphicFramePr>
      <xdr:xfrm>
        <a:off x="5650230" y="0"/>
        <a:ext cx="269240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533400</xdr:colOff>
      <xdr:row>0</xdr:row>
      <xdr:rowOff>0</xdr:rowOff>
    </xdr:from>
    <xdr:to>
      <xdr:col>29</xdr:col>
      <xdr:colOff>76200</xdr:colOff>
      <xdr:row>0</xdr:row>
      <xdr:rowOff>0</xdr:rowOff>
    </xdr:to>
    <xdr:graphicFrame>
      <xdr:nvGraphicFramePr>
        <xdr:cNvPr id="30" name="Chart 18"/>
        <xdr:cNvGraphicFramePr/>
      </xdr:nvGraphicFramePr>
      <xdr:xfrm>
        <a:off x="5650230" y="0"/>
        <a:ext cx="269240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32</xdr:col>
      <xdr:colOff>95250</xdr:colOff>
      <xdr:row>0</xdr:row>
      <xdr:rowOff>0</xdr:rowOff>
    </xdr:from>
    <xdr:to>
      <xdr:col>33</xdr:col>
      <xdr:colOff>476250</xdr:colOff>
      <xdr:row>0</xdr:row>
      <xdr:rowOff>0</xdr:rowOff>
    </xdr:to>
    <xdr:sp>
      <xdr:nvSpPr>
        <xdr:cNvPr id="35" name="Text Box 23"/>
        <xdr:cNvSpPr txBox="1">
          <a:spLocks noChangeArrowheads="1"/>
        </xdr:cNvSpPr>
      </xdr:nvSpPr>
      <xdr:spPr>
        <a:xfrm>
          <a:off x="9959975" y="0"/>
          <a:ext cx="913765" cy="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1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標楷體"/>
            </a:rPr>
            <a:t>頁次</a:t>
          </a:r>
          <a:r>
            <a:rPr lang="en-US" altLang="zh-CN" sz="1200" b="0" i="0" strike="noStrike">
              <a:solidFill>
                <a:srgbClr val="000000"/>
              </a:solidFill>
              <a:latin typeface="標楷體"/>
            </a:rPr>
            <a:t>:  </a:t>
          </a:r>
          <a:r>
            <a:rPr lang="en-US" altLang="zh-CN" sz="1200" b="1" i="0" strike="noStrike">
              <a:solidFill>
                <a:srgbClr val="000000"/>
              </a:solidFill>
              <a:latin typeface="標楷體"/>
            </a:rPr>
            <a:t>/</a:t>
          </a:r>
          <a:r>
            <a:rPr lang="en-US" altLang="zh-CN" sz="1100" b="0" i="0" strike="noStrike">
              <a:solidFill>
                <a:srgbClr val="000000"/>
              </a:solidFill>
              <a:latin typeface="標楷體"/>
            </a:rPr>
            <a:t>    </a:t>
          </a:r>
          <a:endParaRPr lang="en-US" altLang="zh-CN" sz="1100" b="0" i="0" strike="noStrike">
            <a:solidFill>
              <a:srgbClr val="000000"/>
            </a:solidFill>
            <a:latin typeface="標楷體"/>
          </a:endParaRPr>
        </a:p>
      </xdr:txBody>
    </xdr:sp>
    <xdr:clientData/>
  </xdr:twoCellAnchor>
  <xdr:twoCellAnchor>
    <xdr:from>
      <xdr:col>31</xdr:col>
      <xdr:colOff>9525</xdr:colOff>
      <xdr:row>0</xdr:row>
      <xdr:rowOff>0</xdr:rowOff>
    </xdr:from>
    <xdr:to>
      <xdr:col>32</xdr:col>
      <xdr:colOff>390525</xdr:colOff>
      <xdr:row>0</xdr:row>
      <xdr:rowOff>0</xdr:rowOff>
    </xdr:to>
    <xdr:sp>
      <xdr:nvSpPr>
        <xdr:cNvPr id="36" name="Text Box 24"/>
        <xdr:cNvSpPr txBox="1">
          <a:spLocks noChangeArrowheads="1"/>
        </xdr:cNvSpPr>
      </xdr:nvSpPr>
      <xdr:spPr>
        <a:xfrm>
          <a:off x="9341485" y="0"/>
          <a:ext cx="913765" cy="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1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標楷體"/>
            </a:rPr>
            <a:t>頁次</a:t>
          </a:r>
          <a:r>
            <a:rPr lang="en-US" altLang="zh-CN" sz="1200" b="0" i="0" strike="noStrike">
              <a:solidFill>
                <a:srgbClr val="000000"/>
              </a:solidFill>
              <a:latin typeface="標楷體"/>
            </a:rPr>
            <a:t>: 2/2</a:t>
          </a:r>
          <a:r>
            <a:rPr lang="en-US" altLang="zh-CN" sz="1100" b="0" i="0" strike="noStrike">
              <a:solidFill>
                <a:srgbClr val="000000"/>
              </a:solidFill>
              <a:latin typeface="標楷體"/>
            </a:rPr>
            <a:t>    </a:t>
          </a:r>
          <a:endParaRPr lang="en-US" altLang="zh-CN" sz="1100" b="0" i="0" strike="noStrike">
            <a:solidFill>
              <a:srgbClr val="000000"/>
            </a:solidFill>
            <a:latin typeface="標楷體"/>
          </a:endParaRPr>
        </a:p>
      </xdr:txBody>
    </xdr:sp>
    <xdr:clientData/>
  </xdr:twoCellAnchor>
  <xdr:twoCellAnchor>
    <xdr:from>
      <xdr:col>1</xdr:col>
      <xdr:colOff>95250</xdr:colOff>
      <xdr:row>0</xdr:row>
      <xdr:rowOff>0</xdr:rowOff>
    </xdr:from>
    <xdr:to>
      <xdr:col>2</xdr:col>
      <xdr:colOff>914400</xdr:colOff>
      <xdr:row>0</xdr:row>
      <xdr:rowOff>0</xdr:rowOff>
    </xdr:to>
    <xdr:sp>
      <xdr:nvSpPr>
        <xdr:cNvPr id="37" name="Text Box 25"/>
        <xdr:cNvSpPr txBox="1">
          <a:spLocks noChangeArrowheads="1"/>
        </xdr:cNvSpPr>
      </xdr:nvSpPr>
      <xdr:spPr>
        <a:xfrm>
          <a:off x="400685" y="0"/>
          <a:ext cx="2050415" cy="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36576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1">
            <a:defRPr sz="1000"/>
          </a:pPr>
          <a:r>
            <a:rPr lang="zh-CN" altLang="en-US" sz="1300" b="0" i="0" strike="noStrike">
              <a:solidFill>
                <a:srgbClr val="000000"/>
              </a:solidFill>
              <a:latin typeface="MS PGothic" panose="020B0600070205080204" charset="-128"/>
              <a:ea typeface="MS PGothic" panose="020B0600070205080204" charset="-128"/>
            </a:rPr>
            <a:t>新機種工時</a:t>
          </a:r>
          <a:endParaRPr lang="zh-CN" altLang="en-US" sz="1300" b="0" i="0" strike="noStrike">
            <a:solidFill>
              <a:srgbClr val="000000"/>
            </a:solidFill>
            <a:latin typeface="MS PGothic" panose="020B0600070205080204" charset="-128"/>
            <a:ea typeface="MS PGothic" panose="020B0600070205080204" charset="-128"/>
          </a:endParaRPr>
        </a:p>
      </xdr:txBody>
    </xdr:sp>
    <xdr:clientData/>
  </xdr:twoCellAnchor>
  <xdr:twoCellAnchor>
    <xdr:from>
      <xdr:col>8</xdr:col>
      <xdr:colOff>533400</xdr:colOff>
      <xdr:row>0</xdr:row>
      <xdr:rowOff>0</xdr:rowOff>
    </xdr:from>
    <xdr:to>
      <xdr:col>29</xdr:col>
      <xdr:colOff>76200</xdr:colOff>
      <xdr:row>0</xdr:row>
      <xdr:rowOff>0</xdr:rowOff>
    </xdr:to>
    <xdr:graphicFrame>
      <xdr:nvGraphicFramePr>
        <xdr:cNvPr id="42" name="Chart 5"/>
        <xdr:cNvGraphicFramePr/>
      </xdr:nvGraphicFramePr>
      <xdr:xfrm>
        <a:off x="5650230" y="0"/>
        <a:ext cx="269240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533400</xdr:colOff>
      <xdr:row>0</xdr:row>
      <xdr:rowOff>0</xdr:rowOff>
    </xdr:from>
    <xdr:to>
      <xdr:col>29</xdr:col>
      <xdr:colOff>76200</xdr:colOff>
      <xdr:row>0</xdr:row>
      <xdr:rowOff>0</xdr:rowOff>
    </xdr:to>
    <xdr:graphicFrame>
      <xdr:nvGraphicFramePr>
        <xdr:cNvPr id="54" name="Chart 18"/>
        <xdr:cNvGraphicFramePr/>
      </xdr:nvGraphicFramePr>
      <xdr:xfrm>
        <a:off x="5650230" y="0"/>
        <a:ext cx="269240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8</xdr:col>
      <xdr:colOff>533400</xdr:colOff>
      <xdr:row>0</xdr:row>
      <xdr:rowOff>0</xdr:rowOff>
    </xdr:from>
    <xdr:to>
      <xdr:col>29</xdr:col>
      <xdr:colOff>76200</xdr:colOff>
      <xdr:row>0</xdr:row>
      <xdr:rowOff>0</xdr:rowOff>
    </xdr:to>
    <xdr:graphicFrame>
      <xdr:nvGraphicFramePr>
        <xdr:cNvPr id="66" name="Chart 5"/>
        <xdr:cNvGraphicFramePr/>
      </xdr:nvGraphicFramePr>
      <xdr:xfrm>
        <a:off x="5650230" y="0"/>
        <a:ext cx="269240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9525</xdr:colOff>
      <xdr:row>0</xdr:row>
      <xdr:rowOff>0</xdr:rowOff>
    </xdr:from>
    <xdr:to>
      <xdr:col>32</xdr:col>
      <xdr:colOff>390525</xdr:colOff>
      <xdr:row>0</xdr:row>
      <xdr:rowOff>0</xdr:rowOff>
    </xdr:to>
    <xdr:sp>
      <xdr:nvSpPr>
        <xdr:cNvPr id="72" name="Text Box 12"/>
        <xdr:cNvSpPr txBox="1">
          <a:spLocks noChangeArrowheads="1"/>
        </xdr:cNvSpPr>
      </xdr:nvSpPr>
      <xdr:spPr>
        <a:xfrm>
          <a:off x="9341485" y="0"/>
          <a:ext cx="913765" cy="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標楷體"/>
              <a:ea typeface="標楷體"/>
            </a:rPr>
            <a:t>頁次</a:t>
          </a:r>
          <a:r>
            <a:rPr lang="en-US" altLang="zh-CN" sz="1200" b="0" i="0" u="none" strike="noStrike" baseline="0">
              <a:solidFill>
                <a:srgbClr val="000000"/>
              </a:solidFill>
              <a:latin typeface="標楷體"/>
              <a:ea typeface="標楷體"/>
            </a:rPr>
            <a:t>: 1</a:t>
          </a:r>
          <a:r>
            <a:rPr lang="en-US" altLang="zh-CN" sz="1200" b="1" i="0" u="none" strike="noStrike" baseline="0">
              <a:solidFill>
                <a:srgbClr val="000000"/>
              </a:solidFill>
              <a:latin typeface="標楷體"/>
              <a:ea typeface="標楷體"/>
            </a:rPr>
            <a:t>/6</a:t>
          </a:r>
          <a:r>
            <a:rPr lang="en-US" altLang="zh-CN" sz="1100" b="0" i="0" u="none" strike="noStrike" baseline="0">
              <a:solidFill>
                <a:srgbClr val="000000"/>
              </a:solidFill>
              <a:latin typeface="標楷體"/>
              <a:ea typeface="標楷體"/>
            </a:rPr>
            <a:t>   </a:t>
          </a:r>
          <a:endParaRPr lang="en-US" altLang="zh-CN" sz="1100" b="0" i="0" u="none" strike="noStrike" baseline="0">
            <a:solidFill>
              <a:srgbClr val="000000"/>
            </a:solidFill>
            <a:latin typeface="標楷體"/>
            <a:ea typeface="標楷體"/>
          </a:endParaRPr>
        </a:p>
      </xdr:txBody>
    </xdr:sp>
    <xdr:clientData/>
  </xdr:twoCellAnchor>
  <xdr:twoCellAnchor>
    <xdr:from>
      <xdr:col>8</xdr:col>
      <xdr:colOff>533400</xdr:colOff>
      <xdr:row>0</xdr:row>
      <xdr:rowOff>0</xdr:rowOff>
    </xdr:from>
    <xdr:to>
      <xdr:col>29</xdr:col>
      <xdr:colOff>76200</xdr:colOff>
      <xdr:row>0</xdr:row>
      <xdr:rowOff>0</xdr:rowOff>
    </xdr:to>
    <xdr:graphicFrame>
      <xdr:nvGraphicFramePr>
        <xdr:cNvPr id="78" name="Chart 18"/>
        <xdr:cNvGraphicFramePr/>
      </xdr:nvGraphicFramePr>
      <xdr:xfrm>
        <a:off x="5650230" y="0"/>
        <a:ext cx="269240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13</xdr:col>
      <xdr:colOff>38100</xdr:colOff>
      <xdr:row>5</xdr:row>
      <xdr:rowOff>38100</xdr:rowOff>
    </xdr:from>
    <xdr:to>
      <xdr:col>15</xdr:col>
      <xdr:colOff>95250</xdr:colOff>
      <xdr:row>9</xdr:row>
      <xdr:rowOff>161925</xdr:rowOff>
    </xdr:to>
    <xdr:sp>
      <xdr:nvSpPr>
        <xdr:cNvPr id="86" name="Rectangle 1"/>
        <xdr:cNvSpPr>
          <a:spLocks noChangeArrowheads="1"/>
        </xdr:cNvSpPr>
      </xdr:nvSpPr>
      <xdr:spPr>
        <a:xfrm>
          <a:off x="6211570" y="876935"/>
          <a:ext cx="318770" cy="838200"/>
        </a:xfrm>
        <a:prstGeom prst="rect">
          <a:avLst/>
        </a:prstGeom>
        <a:noFill/>
        <a:ln w="9525">
          <a:noFill/>
          <a:miter lim="800000"/>
        </a:ln>
        <a:effectLst/>
      </xdr:spPr>
      <xdr:txBody>
        <a:bodyPr vertOverflow="clip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800" b="0" i="0" strike="noStrike">
              <a:solidFill>
                <a:srgbClr val="000000"/>
              </a:solidFill>
              <a:latin typeface="標楷體"/>
            </a:rPr>
            <a:t>5</a:t>
          </a:r>
          <a:endParaRPr lang="en-US" altLang="zh-CN" sz="800" b="0" i="0" strike="noStrike">
            <a:solidFill>
              <a:srgbClr val="000000"/>
            </a:solidFill>
            <a:latin typeface="標楷體"/>
          </a:endParaRPr>
        </a:p>
      </xdr:txBody>
    </xdr:sp>
    <xdr:clientData/>
  </xdr:twoCellAnchor>
  <xdr:twoCellAnchor>
    <xdr:from>
      <xdr:col>22</xdr:col>
      <xdr:colOff>114300</xdr:colOff>
      <xdr:row>5</xdr:row>
      <xdr:rowOff>38100</xdr:rowOff>
    </xdr:from>
    <xdr:to>
      <xdr:col>25</xdr:col>
      <xdr:colOff>47625</xdr:colOff>
      <xdr:row>9</xdr:row>
      <xdr:rowOff>161925</xdr:rowOff>
    </xdr:to>
    <xdr:sp>
      <xdr:nvSpPr>
        <xdr:cNvPr id="87" name="Rectangle 2"/>
        <xdr:cNvSpPr>
          <a:spLocks noChangeArrowheads="1"/>
        </xdr:cNvSpPr>
      </xdr:nvSpPr>
      <xdr:spPr>
        <a:xfrm>
          <a:off x="7465060" y="876935"/>
          <a:ext cx="325755" cy="838200"/>
        </a:xfrm>
        <a:prstGeom prst="rect">
          <a:avLst/>
        </a:prstGeom>
        <a:noFill/>
        <a:ln w="9525">
          <a:noFill/>
          <a:miter lim="800000"/>
        </a:ln>
        <a:effectLst/>
      </xdr:spPr>
      <xdr:txBody>
        <a:bodyPr vertOverflow="clip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800" b="0" i="0" strike="noStrike">
              <a:solidFill>
                <a:srgbClr val="000000"/>
              </a:solidFill>
              <a:latin typeface="標楷體"/>
            </a:rPr>
            <a:t>15</a:t>
          </a:r>
          <a:endParaRPr lang="en-US" altLang="zh-CN" sz="800" b="0" i="0" strike="noStrike">
            <a:solidFill>
              <a:srgbClr val="000000"/>
            </a:solidFill>
            <a:latin typeface="標楷體"/>
          </a:endParaRPr>
        </a:p>
      </xdr:txBody>
    </xdr:sp>
    <xdr:clientData/>
  </xdr:twoCellAnchor>
  <xdr:twoCellAnchor>
    <xdr:from>
      <xdr:col>18</xdr:col>
      <xdr:colOff>0</xdr:colOff>
      <xdr:row>5</xdr:row>
      <xdr:rowOff>38100</xdr:rowOff>
    </xdr:from>
    <xdr:to>
      <xdr:col>20</xdr:col>
      <xdr:colOff>57150</xdr:colOff>
      <xdr:row>9</xdr:row>
      <xdr:rowOff>161925</xdr:rowOff>
    </xdr:to>
    <xdr:sp>
      <xdr:nvSpPr>
        <xdr:cNvPr id="88" name="Rectangle 3"/>
        <xdr:cNvSpPr>
          <a:spLocks noChangeArrowheads="1"/>
        </xdr:cNvSpPr>
      </xdr:nvSpPr>
      <xdr:spPr>
        <a:xfrm>
          <a:off x="6827520" y="876935"/>
          <a:ext cx="318770" cy="838200"/>
        </a:xfrm>
        <a:prstGeom prst="rect">
          <a:avLst/>
        </a:prstGeom>
        <a:noFill/>
        <a:ln w="9525">
          <a:noFill/>
          <a:miter lim="800000"/>
        </a:ln>
        <a:effectLst/>
      </xdr:spPr>
      <xdr:txBody>
        <a:bodyPr vertOverflow="clip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800" b="0" i="0" strike="noStrike">
              <a:solidFill>
                <a:srgbClr val="000000"/>
              </a:solidFill>
              <a:latin typeface="標楷體"/>
            </a:rPr>
            <a:t>10</a:t>
          </a:r>
          <a:endParaRPr lang="en-US" altLang="zh-CN" sz="800" b="0" i="0" strike="noStrike">
            <a:solidFill>
              <a:srgbClr val="000000"/>
            </a:solidFill>
            <a:latin typeface="標楷體"/>
          </a:endParaRPr>
        </a:p>
      </xdr:txBody>
    </xdr:sp>
    <xdr:clientData/>
  </xdr:twoCellAnchor>
  <xdr:twoCellAnchor>
    <xdr:from>
      <xdr:col>27</xdr:col>
      <xdr:colOff>104775</xdr:colOff>
      <xdr:row>5</xdr:row>
      <xdr:rowOff>38100</xdr:rowOff>
    </xdr:from>
    <xdr:to>
      <xdr:col>29</xdr:col>
      <xdr:colOff>161925</xdr:colOff>
      <xdr:row>9</xdr:row>
      <xdr:rowOff>161925</xdr:rowOff>
    </xdr:to>
    <xdr:sp>
      <xdr:nvSpPr>
        <xdr:cNvPr id="89" name="Rectangle 4"/>
        <xdr:cNvSpPr>
          <a:spLocks noChangeArrowheads="1"/>
        </xdr:cNvSpPr>
      </xdr:nvSpPr>
      <xdr:spPr>
        <a:xfrm>
          <a:off x="8109585" y="876935"/>
          <a:ext cx="318770" cy="838200"/>
        </a:xfrm>
        <a:prstGeom prst="rect">
          <a:avLst/>
        </a:prstGeom>
        <a:noFill/>
        <a:ln w="9525">
          <a:noFill/>
          <a:miter lim="800000"/>
        </a:ln>
        <a:effectLst/>
      </xdr:spPr>
      <xdr:txBody>
        <a:bodyPr vertOverflow="clip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800" b="0" i="0" strike="noStrike">
              <a:solidFill>
                <a:srgbClr val="000000"/>
              </a:solidFill>
              <a:latin typeface="標楷體"/>
            </a:rPr>
            <a:t>20</a:t>
          </a:r>
          <a:endParaRPr lang="en-US" altLang="zh-CN" sz="800" b="0" i="0" strike="noStrike">
            <a:solidFill>
              <a:srgbClr val="000000"/>
            </a:solidFill>
            <a:latin typeface="標楷體"/>
          </a:endParaRPr>
        </a:p>
      </xdr:txBody>
    </xdr:sp>
    <xdr:clientData/>
  </xdr:twoCellAnchor>
  <xdr:twoCellAnchor>
    <xdr:from>
      <xdr:col>13</xdr:col>
      <xdr:colOff>38100</xdr:colOff>
      <xdr:row>34</xdr:row>
      <xdr:rowOff>0</xdr:rowOff>
    </xdr:from>
    <xdr:to>
      <xdr:col>15</xdr:col>
      <xdr:colOff>95250</xdr:colOff>
      <xdr:row>34</xdr:row>
      <xdr:rowOff>0</xdr:rowOff>
    </xdr:to>
    <xdr:sp>
      <xdr:nvSpPr>
        <xdr:cNvPr id="90" name="Rectangle 7"/>
        <xdr:cNvSpPr>
          <a:spLocks noChangeArrowheads="1"/>
        </xdr:cNvSpPr>
      </xdr:nvSpPr>
      <xdr:spPr>
        <a:xfrm>
          <a:off x="6211570" y="5601335"/>
          <a:ext cx="318770" cy="0"/>
        </a:xfrm>
        <a:prstGeom prst="rect">
          <a:avLst/>
        </a:prstGeom>
        <a:noFill/>
        <a:ln w="9525">
          <a:noFill/>
          <a:miter lim="800000"/>
        </a:ln>
        <a:effectLst/>
      </xdr:spPr>
      <xdr:txBody>
        <a:bodyPr vertOverflow="clip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800" b="0" i="0" strike="noStrike">
              <a:solidFill>
                <a:srgbClr val="000000"/>
              </a:solidFill>
              <a:latin typeface="標楷體"/>
            </a:rPr>
            <a:t>5</a:t>
          </a:r>
          <a:endParaRPr lang="en-US" altLang="zh-CN" sz="800" b="0" i="0" strike="noStrike">
            <a:solidFill>
              <a:srgbClr val="000000"/>
            </a:solidFill>
            <a:latin typeface="標楷體"/>
          </a:endParaRPr>
        </a:p>
      </xdr:txBody>
    </xdr:sp>
    <xdr:clientData/>
  </xdr:twoCellAnchor>
  <xdr:twoCellAnchor>
    <xdr:from>
      <xdr:col>22</xdr:col>
      <xdr:colOff>114300</xdr:colOff>
      <xdr:row>34</xdr:row>
      <xdr:rowOff>0</xdr:rowOff>
    </xdr:from>
    <xdr:to>
      <xdr:col>25</xdr:col>
      <xdr:colOff>47625</xdr:colOff>
      <xdr:row>34</xdr:row>
      <xdr:rowOff>0</xdr:rowOff>
    </xdr:to>
    <xdr:sp>
      <xdr:nvSpPr>
        <xdr:cNvPr id="91" name="Rectangle 8"/>
        <xdr:cNvSpPr>
          <a:spLocks noChangeArrowheads="1"/>
        </xdr:cNvSpPr>
      </xdr:nvSpPr>
      <xdr:spPr>
        <a:xfrm>
          <a:off x="7465060" y="5601335"/>
          <a:ext cx="325755" cy="0"/>
        </a:xfrm>
        <a:prstGeom prst="rect">
          <a:avLst/>
        </a:prstGeom>
        <a:noFill/>
        <a:ln w="9525">
          <a:noFill/>
          <a:miter lim="800000"/>
        </a:ln>
        <a:effectLst/>
      </xdr:spPr>
      <xdr:txBody>
        <a:bodyPr vertOverflow="clip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800" b="0" i="0" strike="noStrike">
              <a:solidFill>
                <a:srgbClr val="000000"/>
              </a:solidFill>
              <a:latin typeface="標楷體"/>
            </a:rPr>
            <a:t>15</a:t>
          </a:r>
          <a:endParaRPr lang="en-US" altLang="zh-CN" sz="800" b="0" i="0" strike="noStrike">
            <a:solidFill>
              <a:srgbClr val="000000"/>
            </a:solidFill>
            <a:latin typeface="標楷體"/>
          </a:endParaRPr>
        </a:p>
      </xdr:txBody>
    </xdr:sp>
    <xdr:clientData/>
  </xdr:twoCellAnchor>
  <xdr:twoCellAnchor>
    <xdr:from>
      <xdr:col>18</xdr:col>
      <xdr:colOff>0</xdr:colOff>
      <xdr:row>34</xdr:row>
      <xdr:rowOff>0</xdr:rowOff>
    </xdr:from>
    <xdr:to>
      <xdr:col>20</xdr:col>
      <xdr:colOff>57150</xdr:colOff>
      <xdr:row>34</xdr:row>
      <xdr:rowOff>0</xdr:rowOff>
    </xdr:to>
    <xdr:sp>
      <xdr:nvSpPr>
        <xdr:cNvPr id="92" name="Rectangle 9"/>
        <xdr:cNvSpPr>
          <a:spLocks noChangeArrowheads="1"/>
        </xdr:cNvSpPr>
      </xdr:nvSpPr>
      <xdr:spPr>
        <a:xfrm>
          <a:off x="6827520" y="5601335"/>
          <a:ext cx="318770" cy="0"/>
        </a:xfrm>
        <a:prstGeom prst="rect">
          <a:avLst/>
        </a:prstGeom>
        <a:noFill/>
        <a:ln w="9525">
          <a:noFill/>
          <a:miter lim="800000"/>
        </a:ln>
        <a:effectLst/>
      </xdr:spPr>
      <xdr:txBody>
        <a:bodyPr vertOverflow="clip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800" b="0" i="0" strike="noStrike">
              <a:solidFill>
                <a:srgbClr val="000000"/>
              </a:solidFill>
              <a:latin typeface="標楷體"/>
            </a:rPr>
            <a:t>10</a:t>
          </a:r>
          <a:endParaRPr lang="en-US" altLang="zh-CN" sz="800" b="0" i="0" strike="noStrike">
            <a:solidFill>
              <a:srgbClr val="000000"/>
            </a:solidFill>
            <a:latin typeface="標楷體"/>
          </a:endParaRPr>
        </a:p>
      </xdr:txBody>
    </xdr:sp>
    <xdr:clientData/>
  </xdr:twoCellAnchor>
  <xdr:twoCellAnchor>
    <xdr:from>
      <xdr:col>27</xdr:col>
      <xdr:colOff>104775</xdr:colOff>
      <xdr:row>34</xdr:row>
      <xdr:rowOff>0</xdr:rowOff>
    </xdr:from>
    <xdr:to>
      <xdr:col>29</xdr:col>
      <xdr:colOff>161925</xdr:colOff>
      <xdr:row>34</xdr:row>
      <xdr:rowOff>0</xdr:rowOff>
    </xdr:to>
    <xdr:sp>
      <xdr:nvSpPr>
        <xdr:cNvPr id="93" name="Rectangle 10"/>
        <xdr:cNvSpPr>
          <a:spLocks noChangeArrowheads="1"/>
        </xdr:cNvSpPr>
      </xdr:nvSpPr>
      <xdr:spPr>
        <a:xfrm>
          <a:off x="8109585" y="5601335"/>
          <a:ext cx="318770" cy="0"/>
        </a:xfrm>
        <a:prstGeom prst="rect">
          <a:avLst/>
        </a:prstGeom>
        <a:noFill/>
        <a:ln w="9525">
          <a:noFill/>
          <a:miter lim="800000"/>
        </a:ln>
        <a:effectLst/>
      </xdr:spPr>
      <xdr:txBody>
        <a:bodyPr vertOverflow="clip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800" b="0" i="0" strike="noStrike">
              <a:solidFill>
                <a:srgbClr val="000000"/>
              </a:solidFill>
              <a:latin typeface="標楷體"/>
            </a:rPr>
            <a:t>20</a:t>
          </a:r>
          <a:endParaRPr lang="en-US" altLang="zh-CN" sz="800" b="0" i="0" strike="noStrike">
            <a:solidFill>
              <a:srgbClr val="000000"/>
            </a:solidFill>
            <a:latin typeface="標楷體"/>
          </a:endParaRPr>
        </a:p>
      </xdr:txBody>
    </xdr:sp>
    <xdr:clientData/>
  </xdr:twoCellAnchor>
  <xdr:twoCellAnchor>
    <xdr:from>
      <xdr:col>32</xdr:col>
      <xdr:colOff>95250</xdr:colOff>
      <xdr:row>34</xdr:row>
      <xdr:rowOff>0</xdr:rowOff>
    </xdr:from>
    <xdr:to>
      <xdr:col>33</xdr:col>
      <xdr:colOff>476250</xdr:colOff>
      <xdr:row>34</xdr:row>
      <xdr:rowOff>0</xdr:rowOff>
    </xdr:to>
    <xdr:sp>
      <xdr:nvSpPr>
        <xdr:cNvPr id="94" name="Text Box 11"/>
        <xdr:cNvSpPr txBox="1">
          <a:spLocks noChangeArrowheads="1"/>
        </xdr:cNvSpPr>
      </xdr:nvSpPr>
      <xdr:spPr>
        <a:xfrm>
          <a:off x="9959975" y="5601335"/>
          <a:ext cx="913765" cy="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1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標楷體"/>
            </a:rPr>
            <a:t>頁次</a:t>
          </a:r>
          <a:r>
            <a:rPr lang="en-US" altLang="zh-CN" sz="1200" b="0" i="0" strike="noStrike">
              <a:solidFill>
                <a:srgbClr val="000000"/>
              </a:solidFill>
              <a:latin typeface="標楷體"/>
            </a:rPr>
            <a:t>:  </a:t>
          </a:r>
          <a:r>
            <a:rPr lang="en-US" altLang="zh-CN" sz="1200" b="1" i="0" strike="noStrike">
              <a:solidFill>
                <a:srgbClr val="000000"/>
              </a:solidFill>
              <a:latin typeface="標楷體"/>
            </a:rPr>
            <a:t>/</a:t>
          </a:r>
          <a:r>
            <a:rPr lang="en-US" altLang="zh-CN" sz="1100" b="0" i="0" strike="noStrike">
              <a:solidFill>
                <a:srgbClr val="000000"/>
              </a:solidFill>
              <a:latin typeface="標楷體"/>
            </a:rPr>
            <a:t>    </a:t>
          </a:r>
          <a:endParaRPr lang="en-US" altLang="zh-CN" sz="1100" b="0" i="0" strike="noStrike">
            <a:solidFill>
              <a:srgbClr val="000000"/>
            </a:solidFill>
            <a:latin typeface="標楷體"/>
          </a:endParaRPr>
        </a:p>
      </xdr:txBody>
    </xdr:sp>
    <xdr:clientData/>
  </xdr:twoCellAnchor>
  <xdr:twoCellAnchor>
    <xdr:from>
      <xdr:col>31</xdr:col>
      <xdr:colOff>9525</xdr:colOff>
      <xdr:row>0</xdr:row>
      <xdr:rowOff>47625</xdr:rowOff>
    </xdr:from>
    <xdr:to>
      <xdr:col>32</xdr:col>
      <xdr:colOff>390525</xdr:colOff>
      <xdr:row>0</xdr:row>
      <xdr:rowOff>295275</xdr:rowOff>
    </xdr:to>
    <xdr:sp>
      <xdr:nvSpPr>
        <xdr:cNvPr id="95" name="Text Box 12"/>
        <xdr:cNvSpPr txBox="1">
          <a:spLocks noChangeArrowheads="1"/>
        </xdr:cNvSpPr>
      </xdr:nvSpPr>
      <xdr:spPr>
        <a:xfrm>
          <a:off x="9341485" y="47625"/>
          <a:ext cx="913765" cy="24765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標楷體"/>
              <a:ea typeface="標楷體"/>
            </a:rPr>
            <a:t>頁次</a:t>
          </a:r>
          <a:r>
            <a:rPr lang="en-US" altLang="zh-CN" sz="1200" b="0" i="0" u="none" strike="noStrike" baseline="0">
              <a:solidFill>
                <a:srgbClr val="000000"/>
              </a:solidFill>
              <a:latin typeface="標楷體"/>
              <a:ea typeface="標楷體"/>
            </a:rPr>
            <a:t>: 1</a:t>
          </a:r>
          <a:r>
            <a:rPr lang="en-US" altLang="zh-CN" sz="1200" b="1" i="0" u="none" strike="noStrike" baseline="0">
              <a:solidFill>
                <a:srgbClr val="000000"/>
              </a:solidFill>
              <a:latin typeface="標楷體"/>
              <a:ea typeface="標楷體"/>
            </a:rPr>
            <a:t>/1</a:t>
          </a:r>
          <a:endParaRPr lang="en-US" altLang="zh-CN" sz="1200" b="1" i="0" u="none" strike="noStrike" baseline="0">
            <a:solidFill>
              <a:srgbClr val="000000"/>
            </a:solidFill>
            <a:latin typeface="標楷體"/>
            <a:ea typeface="標楷體"/>
          </a:endParaRPr>
        </a:p>
      </xdr:txBody>
    </xdr:sp>
    <xdr:clientData/>
  </xdr:twoCellAnchor>
  <xdr:twoCellAnchor>
    <xdr:from>
      <xdr:col>13</xdr:col>
      <xdr:colOff>38100</xdr:colOff>
      <xdr:row>41</xdr:row>
      <xdr:rowOff>0</xdr:rowOff>
    </xdr:from>
    <xdr:to>
      <xdr:col>15</xdr:col>
      <xdr:colOff>95250</xdr:colOff>
      <xdr:row>41</xdr:row>
      <xdr:rowOff>0</xdr:rowOff>
    </xdr:to>
    <xdr:sp>
      <xdr:nvSpPr>
        <xdr:cNvPr id="96" name="Rectangle 14"/>
        <xdr:cNvSpPr>
          <a:spLocks noChangeArrowheads="1"/>
        </xdr:cNvSpPr>
      </xdr:nvSpPr>
      <xdr:spPr>
        <a:xfrm>
          <a:off x="6211570" y="7521575"/>
          <a:ext cx="318770" cy="0"/>
        </a:xfrm>
        <a:prstGeom prst="rect">
          <a:avLst/>
        </a:prstGeom>
        <a:noFill/>
        <a:ln w="9525">
          <a:noFill/>
          <a:miter lim="800000"/>
        </a:ln>
        <a:effectLst/>
      </xdr:spPr>
      <xdr:txBody>
        <a:bodyPr vertOverflow="clip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800" b="0" i="0" strike="noStrike">
              <a:solidFill>
                <a:srgbClr val="000000"/>
              </a:solidFill>
              <a:latin typeface="標楷體"/>
            </a:rPr>
            <a:t>5</a:t>
          </a:r>
          <a:endParaRPr lang="en-US" altLang="zh-CN" sz="800" b="0" i="0" strike="noStrike">
            <a:solidFill>
              <a:srgbClr val="000000"/>
            </a:solidFill>
            <a:latin typeface="標楷體"/>
          </a:endParaRPr>
        </a:p>
      </xdr:txBody>
    </xdr:sp>
    <xdr:clientData/>
  </xdr:twoCellAnchor>
  <xdr:twoCellAnchor>
    <xdr:from>
      <xdr:col>22</xdr:col>
      <xdr:colOff>114300</xdr:colOff>
      <xdr:row>41</xdr:row>
      <xdr:rowOff>0</xdr:rowOff>
    </xdr:from>
    <xdr:to>
      <xdr:col>25</xdr:col>
      <xdr:colOff>47625</xdr:colOff>
      <xdr:row>41</xdr:row>
      <xdr:rowOff>0</xdr:rowOff>
    </xdr:to>
    <xdr:sp>
      <xdr:nvSpPr>
        <xdr:cNvPr id="97" name="Rectangle 15"/>
        <xdr:cNvSpPr>
          <a:spLocks noChangeArrowheads="1"/>
        </xdr:cNvSpPr>
      </xdr:nvSpPr>
      <xdr:spPr>
        <a:xfrm>
          <a:off x="7465060" y="7521575"/>
          <a:ext cx="325755" cy="0"/>
        </a:xfrm>
        <a:prstGeom prst="rect">
          <a:avLst/>
        </a:prstGeom>
        <a:noFill/>
        <a:ln w="9525">
          <a:noFill/>
          <a:miter lim="800000"/>
        </a:ln>
        <a:effectLst/>
      </xdr:spPr>
      <xdr:txBody>
        <a:bodyPr vertOverflow="clip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800" b="0" i="0" strike="noStrike">
              <a:solidFill>
                <a:srgbClr val="000000"/>
              </a:solidFill>
              <a:latin typeface="標楷體"/>
            </a:rPr>
            <a:t>15</a:t>
          </a:r>
          <a:endParaRPr lang="en-US" altLang="zh-CN" sz="800" b="0" i="0" strike="noStrike">
            <a:solidFill>
              <a:srgbClr val="000000"/>
            </a:solidFill>
            <a:latin typeface="標楷體"/>
          </a:endParaRPr>
        </a:p>
      </xdr:txBody>
    </xdr:sp>
    <xdr:clientData/>
  </xdr:twoCellAnchor>
  <xdr:twoCellAnchor>
    <xdr:from>
      <xdr:col>18</xdr:col>
      <xdr:colOff>0</xdr:colOff>
      <xdr:row>41</xdr:row>
      <xdr:rowOff>0</xdr:rowOff>
    </xdr:from>
    <xdr:to>
      <xdr:col>20</xdr:col>
      <xdr:colOff>57150</xdr:colOff>
      <xdr:row>41</xdr:row>
      <xdr:rowOff>0</xdr:rowOff>
    </xdr:to>
    <xdr:sp>
      <xdr:nvSpPr>
        <xdr:cNvPr id="98" name="Rectangle 16"/>
        <xdr:cNvSpPr>
          <a:spLocks noChangeArrowheads="1"/>
        </xdr:cNvSpPr>
      </xdr:nvSpPr>
      <xdr:spPr>
        <a:xfrm>
          <a:off x="6827520" y="7521575"/>
          <a:ext cx="318770" cy="0"/>
        </a:xfrm>
        <a:prstGeom prst="rect">
          <a:avLst/>
        </a:prstGeom>
        <a:noFill/>
        <a:ln w="9525">
          <a:noFill/>
          <a:miter lim="800000"/>
        </a:ln>
        <a:effectLst/>
      </xdr:spPr>
      <xdr:txBody>
        <a:bodyPr vertOverflow="clip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800" b="0" i="0" strike="noStrike">
              <a:solidFill>
                <a:srgbClr val="000000"/>
              </a:solidFill>
              <a:latin typeface="標楷體"/>
            </a:rPr>
            <a:t>10</a:t>
          </a:r>
          <a:endParaRPr lang="en-US" altLang="zh-CN" sz="800" b="0" i="0" strike="noStrike">
            <a:solidFill>
              <a:srgbClr val="000000"/>
            </a:solidFill>
            <a:latin typeface="標楷體"/>
          </a:endParaRPr>
        </a:p>
      </xdr:txBody>
    </xdr:sp>
    <xdr:clientData/>
  </xdr:twoCellAnchor>
  <xdr:twoCellAnchor>
    <xdr:from>
      <xdr:col>27</xdr:col>
      <xdr:colOff>104775</xdr:colOff>
      <xdr:row>41</xdr:row>
      <xdr:rowOff>0</xdr:rowOff>
    </xdr:from>
    <xdr:to>
      <xdr:col>29</xdr:col>
      <xdr:colOff>161925</xdr:colOff>
      <xdr:row>41</xdr:row>
      <xdr:rowOff>0</xdr:rowOff>
    </xdr:to>
    <xdr:sp>
      <xdr:nvSpPr>
        <xdr:cNvPr id="99" name="Rectangle 17"/>
        <xdr:cNvSpPr>
          <a:spLocks noChangeArrowheads="1"/>
        </xdr:cNvSpPr>
      </xdr:nvSpPr>
      <xdr:spPr>
        <a:xfrm>
          <a:off x="8109585" y="7521575"/>
          <a:ext cx="318770" cy="0"/>
        </a:xfrm>
        <a:prstGeom prst="rect">
          <a:avLst/>
        </a:prstGeom>
        <a:noFill/>
        <a:ln w="9525">
          <a:noFill/>
          <a:miter lim="800000"/>
        </a:ln>
        <a:effectLst/>
      </xdr:spPr>
      <xdr:txBody>
        <a:bodyPr vertOverflow="clip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800" b="0" i="0" strike="noStrike">
              <a:solidFill>
                <a:srgbClr val="000000"/>
              </a:solidFill>
              <a:latin typeface="標楷體"/>
            </a:rPr>
            <a:t>20</a:t>
          </a:r>
          <a:endParaRPr lang="en-US" altLang="zh-CN" sz="800" b="0" i="0" strike="noStrike">
            <a:solidFill>
              <a:srgbClr val="000000"/>
            </a:solidFill>
            <a:latin typeface="標楷體"/>
          </a:endParaRPr>
        </a:p>
      </xdr:txBody>
    </xdr:sp>
    <xdr:clientData/>
  </xdr:twoCellAnchor>
  <xdr:twoCellAnchor>
    <xdr:from>
      <xdr:col>8</xdr:col>
      <xdr:colOff>533400</xdr:colOff>
      <xdr:row>41</xdr:row>
      <xdr:rowOff>0</xdr:rowOff>
    </xdr:from>
    <xdr:to>
      <xdr:col>29</xdr:col>
      <xdr:colOff>76200</xdr:colOff>
      <xdr:row>41</xdr:row>
      <xdr:rowOff>0</xdr:rowOff>
    </xdr:to>
    <xdr:graphicFrame>
      <xdr:nvGraphicFramePr>
        <xdr:cNvPr id="100" name="Chart 18"/>
        <xdr:cNvGraphicFramePr/>
      </xdr:nvGraphicFramePr>
      <xdr:xfrm>
        <a:off x="5650230" y="7521575"/>
        <a:ext cx="269240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32</xdr:col>
      <xdr:colOff>95250</xdr:colOff>
      <xdr:row>41</xdr:row>
      <xdr:rowOff>0</xdr:rowOff>
    </xdr:from>
    <xdr:to>
      <xdr:col>33</xdr:col>
      <xdr:colOff>476250</xdr:colOff>
      <xdr:row>41</xdr:row>
      <xdr:rowOff>0</xdr:rowOff>
    </xdr:to>
    <xdr:sp>
      <xdr:nvSpPr>
        <xdr:cNvPr id="105" name="Text Box 23"/>
        <xdr:cNvSpPr txBox="1">
          <a:spLocks noChangeArrowheads="1"/>
        </xdr:cNvSpPr>
      </xdr:nvSpPr>
      <xdr:spPr>
        <a:xfrm>
          <a:off x="9959975" y="7521575"/>
          <a:ext cx="913765" cy="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1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標楷體"/>
            </a:rPr>
            <a:t>頁次</a:t>
          </a:r>
          <a:r>
            <a:rPr lang="en-US" altLang="zh-CN" sz="1200" b="0" i="0" strike="noStrike">
              <a:solidFill>
                <a:srgbClr val="000000"/>
              </a:solidFill>
              <a:latin typeface="標楷體"/>
            </a:rPr>
            <a:t>:  </a:t>
          </a:r>
          <a:r>
            <a:rPr lang="en-US" altLang="zh-CN" sz="1200" b="1" i="0" strike="noStrike">
              <a:solidFill>
                <a:srgbClr val="000000"/>
              </a:solidFill>
              <a:latin typeface="標楷體"/>
            </a:rPr>
            <a:t>/</a:t>
          </a:r>
          <a:r>
            <a:rPr lang="en-US" altLang="zh-CN" sz="1100" b="0" i="0" strike="noStrike">
              <a:solidFill>
                <a:srgbClr val="000000"/>
              </a:solidFill>
              <a:latin typeface="標楷體"/>
            </a:rPr>
            <a:t>    </a:t>
          </a:r>
          <a:endParaRPr lang="en-US" altLang="zh-CN" sz="1100" b="0" i="0" strike="noStrike">
            <a:solidFill>
              <a:srgbClr val="000000"/>
            </a:solidFill>
            <a:latin typeface="標楷體"/>
          </a:endParaRPr>
        </a:p>
      </xdr:txBody>
    </xdr:sp>
    <xdr:clientData/>
  </xdr:twoCellAnchor>
  <xdr:twoCellAnchor>
    <xdr:from>
      <xdr:col>31</xdr:col>
      <xdr:colOff>9525</xdr:colOff>
      <xdr:row>41</xdr:row>
      <xdr:rowOff>0</xdr:rowOff>
    </xdr:from>
    <xdr:to>
      <xdr:col>32</xdr:col>
      <xdr:colOff>390525</xdr:colOff>
      <xdr:row>41</xdr:row>
      <xdr:rowOff>0</xdr:rowOff>
    </xdr:to>
    <xdr:sp>
      <xdr:nvSpPr>
        <xdr:cNvPr id="106" name="Text Box 24"/>
        <xdr:cNvSpPr txBox="1">
          <a:spLocks noChangeArrowheads="1"/>
        </xdr:cNvSpPr>
      </xdr:nvSpPr>
      <xdr:spPr>
        <a:xfrm>
          <a:off x="9341485" y="7521575"/>
          <a:ext cx="913765" cy="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1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標楷體"/>
            </a:rPr>
            <a:t>頁次</a:t>
          </a:r>
          <a:r>
            <a:rPr lang="en-US" altLang="zh-CN" sz="1200" b="0" i="0" strike="noStrike">
              <a:solidFill>
                <a:srgbClr val="000000"/>
              </a:solidFill>
              <a:latin typeface="標楷體"/>
            </a:rPr>
            <a:t>: 2/2</a:t>
          </a:r>
          <a:r>
            <a:rPr lang="en-US" altLang="zh-CN" sz="1100" b="0" i="0" strike="noStrike">
              <a:solidFill>
                <a:srgbClr val="000000"/>
              </a:solidFill>
              <a:latin typeface="標楷體"/>
            </a:rPr>
            <a:t>    </a:t>
          </a:r>
          <a:endParaRPr lang="en-US" altLang="zh-CN" sz="1100" b="0" i="0" strike="noStrike">
            <a:solidFill>
              <a:srgbClr val="000000"/>
            </a:solidFill>
            <a:latin typeface="標楷體"/>
          </a:endParaRPr>
        </a:p>
      </xdr:txBody>
    </xdr:sp>
    <xdr:clientData/>
  </xdr:twoCellAnchor>
  <xdr:twoCellAnchor>
    <xdr:from>
      <xdr:col>1</xdr:col>
      <xdr:colOff>95250</xdr:colOff>
      <xdr:row>41</xdr:row>
      <xdr:rowOff>0</xdr:rowOff>
    </xdr:from>
    <xdr:to>
      <xdr:col>2</xdr:col>
      <xdr:colOff>914400</xdr:colOff>
      <xdr:row>41</xdr:row>
      <xdr:rowOff>0</xdr:rowOff>
    </xdr:to>
    <xdr:sp>
      <xdr:nvSpPr>
        <xdr:cNvPr id="107" name="Text Box 25"/>
        <xdr:cNvSpPr txBox="1">
          <a:spLocks noChangeArrowheads="1"/>
        </xdr:cNvSpPr>
      </xdr:nvSpPr>
      <xdr:spPr>
        <a:xfrm>
          <a:off x="400685" y="7521575"/>
          <a:ext cx="2050415" cy="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36576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1">
            <a:defRPr sz="1000"/>
          </a:pPr>
          <a:r>
            <a:rPr lang="zh-CN" altLang="en-US" sz="1300" b="0" i="0" strike="noStrike">
              <a:solidFill>
                <a:srgbClr val="000000"/>
              </a:solidFill>
              <a:latin typeface="MS PGothic" panose="020B0600070205080204" charset="-128"/>
              <a:ea typeface="MS PGothic" panose="020B0600070205080204" charset="-128"/>
            </a:rPr>
            <a:t>新機種工時</a:t>
          </a:r>
          <a:endParaRPr lang="zh-CN" altLang="en-US" sz="1300" b="0" i="0" strike="noStrike">
            <a:solidFill>
              <a:srgbClr val="000000"/>
            </a:solidFill>
            <a:latin typeface="MS PGothic" panose="020B0600070205080204" charset="-128"/>
            <a:ea typeface="MS PGothic" panose="020B0600070205080204" charset="-128"/>
          </a:endParaRP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13</xdr:col>
      <xdr:colOff>38100</xdr:colOff>
      <xdr:row>0</xdr:row>
      <xdr:rowOff>0</xdr:rowOff>
    </xdr:from>
    <xdr:to>
      <xdr:col>15</xdr:col>
      <xdr:colOff>95250</xdr:colOff>
      <xdr:row>0</xdr:row>
      <xdr:rowOff>0</xdr:rowOff>
    </xdr:to>
    <xdr:sp>
      <xdr:nvSpPr>
        <xdr:cNvPr id="2" name="Rectangle 1"/>
        <xdr:cNvSpPr>
          <a:spLocks noChangeArrowheads="1"/>
        </xdr:cNvSpPr>
      </xdr:nvSpPr>
      <xdr:spPr>
        <a:xfrm>
          <a:off x="6211570" y="0"/>
          <a:ext cx="318770" cy="0"/>
        </a:xfrm>
        <a:prstGeom prst="rect">
          <a:avLst/>
        </a:prstGeom>
        <a:noFill/>
        <a:ln w="9525">
          <a:noFill/>
          <a:miter lim="800000"/>
        </a:ln>
        <a:effectLst/>
      </xdr:spPr>
      <xdr:txBody>
        <a:bodyPr vertOverflow="clip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800" b="0" i="0" strike="noStrike">
              <a:solidFill>
                <a:srgbClr val="000000"/>
              </a:solidFill>
              <a:latin typeface="標楷體"/>
            </a:rPr>
            <a:t>5</a:t>
          </a:r>
          <a:endParaRPr lang="en-US" altLang="zh-CN" sz="800" b="0" i="0" strike="noStrike">
            <a:solidFill>
              <a:srgbClr val="000000"/>
            </a:solidFill>
            <a:latin typeface="標楷體"/>
          </a:endParaRPr>
        </a:p>
      </xdr:txBody>
    </xdr:sp>
    <xdr:clientData/>
  </xdr:twoCellAnchor>
  <xdr:twoCellAnchor>
    <xdr:from>
      <xdr:col>22</xdr:col>
      <xdr:colOff>114300</xdr:colOff>
      <xdr:row>0</xdr:row>
      <xdr:rowOff>0</xdr:rowOff>
    </xdr:from>
    <xdr:to>
      <xdr:col>25</xdr:col>
      <xdr:colOff>47625</xdr:colOff>
      <xdr:row>0</xdr:row>
      <xdr:rowOff>0</xdr:rowOff>
    </xdr:to>
    <xdr:sp>
      <xdr:nvSpPr>
        <xdr:cNvPr id="3" name="Rectangle 2"/>
        <xdr:cNvSpPr>
          <a:spLocks noChangeArrowheads="1"/>
        </xdr:cNvSpPr>
      </xdr:nvSpPr>
      <xdr:spPr>
        <a:xfrm>
          <a:off x="7465060" y="0"/>
          <a:ext cx="325755" cy="0"/>
        </a:xfrm>
        <a:prstGeom prst="rect">
          <a:avLst/>
        </a:prstGeom>
        <a:noFill/>
        <a:ln w="9525">
          <a:noFill/>
          <a:miter lim="800000"/>
        </a:ln>
        <a:effectLst/>
      </xdr:spPr>
      <xdr:txBody>
        <a:bodyPr vertOverflow="clip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800" b="0" i="0" strike="noStrike">
              <a:solidFill>
                <a:srgbClr val="000000"/>
              </a:solidFill>
              <a:latin typeface="標楷體"/>
            </a:rPr>
            <a:t>15</a:t>
          </a:r>
          <a:endParaRPr lang="en-US" altLang="zh-CN" sz="800" b="0" i="0" strike="noStrike">
            <a:solidFill>
              <a:srgbClr val="000000"/>
            </a:solidFill>
            <a:latin typeface="標楷體"/>
          </a:endParaRPr>
        </a:p>
      </xdr:txBody>
    </xdr:sp>
    <xdr:clientData/>
  </xdr:twoCellAnchor>
  <xdr:twoCellAnchor>
    <xdr:from>
      <xdr:col>18</xdr:col>
      <xdr:colOff>0</xdr:colOff>
      <xdr:row>0</xdr:row>
      <xdr:rowOff>0</xdr:rowOff>
    </xdr:from>
    <xdr:to>
      <xdr:col>20</xdr:col>
      <xdr:colOff>57150</xdr:colOff>
      <xdr:row>0</xdr:row>
      <xdr:rowOff>0</xdr:rowOff>
    </xdr:to>
    <xdr:sp>
      <xdr:nvSpPr>
        <xdr:cNvPr id="4" name="Rectangle 3"/>
        <xdr:cNvSpPr>
          <a:spLocks noChangeArrowheads="1"/>
        </xdr:cNvSpPr>
      </xdr:nvSpPr>
      <xdr:spPr>
        <a:xfrm>
          <a:off x="6827520" y="0"/>
          <a:ext cx="318770" cy="0"/>
        </a:xfrm>
        <a:prstGeom prst="rect">
          <a:avLst/>
        </a:prstGeom>
        <a:noFill/>
        <a:ln w="9525">
          <a:noFill/>
          <a:miter lim="800000"/>
        </a:ln>
        <a:effectLst/>
      </xdr:spPr>
      <xdr:txBody>
        <a:bodyPr vertOverflow="clip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800" b="0" i="0" strike="noStrike">
              <a:solidFill>
                <a:srgbClr val="000000"/>
              </a:solidFill>
              <a:latin typeface="標楷體"/>
            </a:rPr>
            <a:t>10</a:t>
          </a:r>
          <a:endParaRPr lang="en-US" altLang="zh-CN" sz="800" b="0" i="0" strike="noStrike">
            <a:solidFill>
              <a:srgbClr val="000000"/>
            </a:solidFill>
            <a:latin typeface="標楷體"/>
          </a:endParaRPr>
        </a:p>
      </xdr:txBody>
    </xdr:sp>
    <xdr:clientData/>
  </xdr:twoCellAnchor>
  <xdr:twoCellAnchor>
    <xdr:from>
      <xdr:col>27</xdr:col>
      <xdr:colOff>104775</xdr:colOff>
      <xdr:row>0</xdr:row>
      <xdr:rowOff>0</xdr:rowOff>
    </xdr:from>
    <xdr:to>
      <xdr:col>29</xdr:col>
      <xdr:colOff>161925</xdr:colOff>
      <xdr:row>0</xdr:row>
      <xdr:rowOff>0</xdr:rowOff>
    </xdr:to>
    <xdr:sp>
      <xdr:nvSpPr>
        <xdr:cNvPr id="5" name="Rectangle 4"/>
        <xdr:cNvSpPr>
          <a:spLocks noChangeArrowheads="1"/>
        </xdr:cNvSpPr>
      </xdr:nvSpPr>
      <xdr:spPr>
        <a:xfrm>
          <a:off x="8109585" y="0"/>
          <a:ext cx="318770" cy="0"/>
        </a:xfrm>
        <a:prstGeom prst="rect">
          <a:avLst/>
        </a:prstGeom>
        <a:noFill/>
        <a:ln w="9525">
          <a:noFill/>
          <a:miter lim="800000"/>
        </a:ln>
        <a:effectLst/>
      </xdr:spPr>
      <xdr:txBody>
        <a:bodyPr vertOverflow="clip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800" b="0" i="0" strike="noStrike">
              <a:solidFill>
                <a:srgbClr val="000000"/>
              </a:solidFill>
              <a:latin typeface="標楷體"/>
            </a:rPr>
            <a:t>20</a:t>
          </a:r>
          <a:endParaRPr lang="en-US" altLang="zh-CN" sz="800" b="0" i="0" strike="noStrike">
            <a:solidFill>
              <a:srgbClr val="000000"/>
            </a:solidFill>
            <a:latin typeface="標楷體"/>
          </a:endParaRPr>
        </a:p>
      </xdr:txBody>
    </xdr:sp>
    <xdr:clientData/>
  </xdr:twoCellAnchor>
  <xdr:twoCellAnchor>
    <xdr:from>
      <xdr:col>8</xdr:col>
      <xdr:colOff>533400</xdr:colOff>
      <xdr:row>0</xdr:row>
      <xdr:rowOff>0</xdr:rowOff>
    </xdr:from>
    <xdr:to>
      <xdr:col>29</xdr:col>
      <xdr:colOff>76200</xdr:colOff>
      <xdr:row>0</xdr:row>
      <xdr:rowOff>0</xdr:rowOff>
    </xdr:to>
    <xdr:graphicFrame>
      <xdr:nvGraphicFramePr>
        <xdr:cNvPr id="6" name="Chart 5"/>
        <xdr:cNvGraphicFramePr/>
      </xdr:nvGraphicFramePr>
      <xdr:xfrm>
        <a:off x="5650230" y="0"/>
        <a:ext cx="269240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38100</xdr:colOff>
      <xdr:row>0</xdr:row>
      <xdr:rowOff>3175</xdr:rowOff>
    </xdr:from>
    <xdr:to>
      <xdr:col>15</xdr:col>
      <xdr:colOff>95250</xdr:colOff>
      <xdr:row>0</xdr:row>
      <xdr:rowOff>3175</xdr:rowOff>
    </xdr:to>
    <xdr:sp>
      <xdr:nvSpPr>
        <xdr:cNvPr id="7" name="Rectangle 7"/>
        <xdr:cNvSpPr>
          <a:spLocks noChangeArrowheads="1"/>
        </xdr:cNvSpPr>
      </xdr:nvSpPr>
      <xdr:spPr>
        <a:xfrm>
          <a:off x="6211570" y="3175"/>
          <a:ext cx="318770" cy="0"/>
        </a:xfrm>
        <a:prstGeom prst="rect">
          <a:avLst/>
        </a:prstGeom>
        <a:noFill/>
        <a:ln w="9525">
          <a:noFill/>
          <a:miter lim="800000"/>
        </a:ln>
        <a:effectLst/>
      </xdr:spPr>
      <xdr:txBody>
        <a:bodyPr vertOverflow="clip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800" b="0" i="0" strike="noStrike">
              <a:solidFill>
                <a:srgbClr val="000000"/>
              </a:solidFill>
              <a:latin typeface="標楷體"/>
            </a:rPr>
            <a:t>5</a:t>
          </a:r>
          <a:endParaRPr lang="en-US" altLang="zh-CN" sz="800" b="0" i="0" strike="noStrike">
            <a:solidFill>
              <a:srgbClr val="000000"/>
            </a:solidFill>
            <a:latin typeface="標楷體"/>
          </a:endParaRPr>
        </a:p>
      </xdr:txBody>
    </xdr:sp>
    <xdr:clientData/>
  </xdr:twoCellAnchor>
  <xdr:twoCellAnchor>
    <xdr:from>
      <xdr:col>22</xdr:col>
      <xdr:colOff>114300</xdr:colOff>
      <xdr:row>0</xdr:row>
      <xdr:rowOff>3175</xdr:rowOff>
    </xdr:from>
    <xdr:to>
      <xdr:col>25</xdr:col>
      <xdr:colOff>47625</xdr:colOff>
      <xdr:row>0</xdr:row>
      <xdr:rowOff>3175</xdr:rowOff>
    </xdr:to>
    <xdr:sp>
      <xdr:nvSpPr>
        <xdr:cNvPr id="8" name="Rectangle 8"/>
        <xdr:cNvSpPr>
          <a:spLocks noChangeArrowheads="1"/>
        </xdr:cNvSpPr>
      </xdr:nvSpPr>
      <xdr:spPr>
        <a:xfrm>
          <a:off x="7465060" y="3175"/>
          <a:ext cx="325755" cy="0"/>
        </a:xfrm>
        <a:prstGeom prst="rect">
          <a:avLst/>
        </a:prstGeom>
        <a:noFill/>
        <a:ln w="9525">
          <a:noFill/>
          <a:miter lim="800000"/>
        </a:ln>
        <a:effectLst/>
      </xdr:spPr>
      <xdr:txBody>
        <a:bodyPr vertOverflow="clip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800" b="0" i="0" strike="noStrike">
              <a:solidFill>
                <a:srgbClr val="000000"/>
              </a:solidFill>
              <a:latin typeface="標楷體"/>
            </a:rPr>
            <a:t>15</a:t>
          </a:r>
          <a:endParaRPr lang="en-US" altLang="zh-CN" sz="800" b="0" i="0" strike="noStrike">
            <a:solidFill>
              <a:srgbClr val="000000"/>
            </a:solidFill>
            <a:latin typeface="標楷體"/>
          </a:endParaRPr>
        </a:p>
      </xdr:txBody>
    </xdr:sp>
    <xdr:clientData/>
  </xdr:twoCellAnchor>
  <xdr:twoCellAnchor>
    <xdr:from>
      <xdr:col>18</xdr:col>
      <xdr:colOff>0</xdr:colOff>
      <xdr:row>0</xdr:row>
      <xdr:rowOff>3175</xdr:rowOff>
    </xdr:from>
    <xdr:to>
      <xdr:col>20</xdr:col>
      <xdr:colOff>57150</xdr:colOff>
      <xdr:row>0</xdr:row>
      <xdr:rowOff>3175</xdr:rowOff>
    </xdr:to>
    <xdr:sp>
      <xdr:nvSpPr>
        <xdr:cNvPr id="9" name="Rectangle 9"/>
        <xdr:cNvSpPr>
          <a:spLocks noChangeArrowheads="1"/>
        </xdr:cNvSpPr>
      </xdr:nvSpPr>
      <xdr:spPr>
        <a:xfrm>
          <a:off x="6827520" y="3175"/>
          <a:ext cx="318770" cy="0"/>
        </a:xfrm>
        <a:prstGeom prst="rect">
          <a:avLst/>
        </a:prstGeom>
        <a:noFill/>
        <a:ln w="9525">
          <a:noFill/>
          <a:miter lim="800000"/>
        </a:ln>
        <a:effectLst/>
      </xdr:spPr>
      <xdr:txBody>
        <a:bodyPr vertOverflow="clip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800" b="0" i="0" strike="noStrike">
              <a:solidFill>
                <a:srgbClr val="000000"/>
              </a:solidFill>
              <a:latin typeface="標楷體"/>
            </a:rPr>
            <a:t>10</a:t>
          </a:r>
          <a:endParaRPr lang="en-US" altLang="zh-CN" sz="800" b="0" i="0" strike="noStrike">
            <a:solidFill>
              <a:srgbClr val="000000"/>
            </a:solidFill>
            <a:latin typeface="標楷體"/>
          </a:endParaRPr>
        </a:p>
      </xdr:txBody>
    </xdr:sp>
    <xdr:clientData/>
  </xdr:twoCellAnchor>
  <xdr:twoCellAnchor>
    <xdr:from>
      <xdr:col>27</xdr:col>
      <xdr:colOff>104775</xdr:colOff>
      <xdr:row>0</xdr:row>
      <xdr:rowOff>3175</xdr:rowOff>
    </xdr:from>
    <xdr:to>
      <xdr:col>29</xdr:col>
      <xdr:colOff>161925</xdr:colOff>
      <xdr:row>0</xdr:row>
      <xdr:rowOff>3175</xdr:rowOff>
    </xdr:to>
    <xdr:sp>
      <xdr:nvSpPr>
        <xdr:cNvPr id="10" name="Rectangle 10"/>
        <xdr:cNvSpPr>
          <a:spLocks noChangeArrowheads="1"/>
        </xdr:cNvSpPr>
      </xdr:nvSpPr>
      <xdr:spPr>
        <a:xfrm>
          <a:off x="8109585" y="3175"/>
          <a:ext cx="318770" cy="0"/>
        </a:xfrm>
        <a:prstGeom prst="rect">
          <a:avLst/>
        </a:prstGeom>
        <a:noFill/>
        <a:ln w="9525">
          <a:noFill/>
          <a:miter lim="800000"/>
        </a:ln>
        <a:effectLst/>
      </xdr:spPr>
      <xdr:txBody>
        <a:bodyPr vertOverflow="clip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800" b="0" i="0" strike="noStrike">
              <a:solidFill>
                <a:srgbClr val="000000"/>
              </a:solidFill>
              <a:latin typeface="標楷體"/>
            </a:rPr>
            <a:t>20</a:t>
          </a:r>
          <a:endParaRPr lang="en-US" altLang="zh-CN" sz="800" b="0" i="0" strike="noStrike">
            <a:solidFill>
              <a:srgbClr val="000000"/>
            </a:solidFill>
            <a:latin typeface="標楷體"/>
          </a:endParaRPr>
        </a:p>
      </xdr:txBody>
    </xdr:sp>
    <xdr:clientData/>
  </xdr:twoCellAnchor>
  <xdr:twoCellAnchor>
    <xdr:from>
      <xdr:col>32</xdr:col>
      <xdr:colOff>95250</xdr:colOff>
      <xdr:row>0</xdr:row>
      <xdr:rowOff>3175</xdr:rowOff>
    </xdr:from>
    <xdr:to>
      <xdr:col>33</xdr:col>
      <xdr:colOff>476250</xdr:colOff>
      <xdr:row>0</xdr:row>
      <xdr:rowOff>3175</xdr:rowOff>
    </xdr:to>
    <xdr:sp>
      <xdr:nvSpPr>
        <xdr:cNvPr id="11" name="Text Box 11"/>
        <xdr:cNvSpPr txBox="1">
          <a:spLocks noChangeArrowheads="1"/>
        </xdr:cNvSpPr>
      </xdr:nvSpPr>
      <xdr:spPr>
        <a:xfrm>
          <a:off x="9959975" y="3175"/>
          <a:ext cx="913765" cy="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1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標楷體"/>
            </a:rPr>
            <a:t>頁次</a:t>
          </a:r>
          <a:r>
            <a:rPr lang="en-US" altLang="zh-CN" sz="1200" b="0" i="0" strike="noStrike">
              <a:solidFill>
                <a:srgbClr val="000000"/>
              </a:solidFill>
              <a:latin typeface="標楷體"/>
            </a:rPr>
            <a:t>:  </a:t>
          </a:r>
          <a:r>
            <a:rPr lang="en-US" altLang="zh-CN" sz="1200" b="1" i="0" strike="noStrike">
              <a:solidFill>
                <a:srgbClr val="000000"/>
              </a:solidFill>
              <a:latin typeface="標楷體"/>
            </a:rPr>
            <a:t>/</a:t>
          </a:r>
          <a:r>
            <a:rPr lang="en-US" altLang="zh-CN" sz="1100" b="0" i="0" strike="noStrike">
              <a:solidFill>
                <a:srgbClr val="000000"/>
              </a:solidFill>
              <a:latin typeface="標楷體"/>
            </a:rPr>
            <a:t>    </a:t>
          </a:r>
          <a:endParaRPr lang="en-US" altLang="zh-CN" sz="1100" b="0" i="0" strike="noStrike">
            <a:solidFill>
              <a:srgbClr val="000000"/>
            </a:solidFill>
            <a:latin typeface="標楷體"/>
          </a:endParaRPr>
        </a:p>
      </xdr:txBody>
    </xdr:sp>
    <xdr:clientData/>
  </xdr:twoCellAnchor>
  <xdr:twoCellAnchor>
    <xdr:from>
      <xdr:col>31</xdr:col>
      <xdr:colOff>9525</xdr:colOff>
      <xdr:row>0</xdr:row>
      <xdr:rowOff>0</xdr:rowOff>
    </xdr:from>
    <xdr:to>
      <xdr:col>32</xdr:col>
      <xdr:colOff>390525</xdr:colOff>
      <xdr:row>0</xdr:row>
      <xdr:rowOff>0</xdr:rowOff>
    </xdr:to>
    <xdr:sp>
      <xdr:nvSpPr>
        <xdr:cNvPr id="12" name="Text Box 12"/>
        <xdr:cNvSpPr txBox="1">
          <a:spLocks noChangeArrowheads="1"/>
        </xdr:cNvSpPr>
      </xdr:nvSpPr>
      <xdr:spPr>
        <a:xfrm>
          <a:off x="9341485" y="0"/>
          <a:ext cx="913765" cy="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1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標楷體"/>
            </a:rPr>
            <a:t>頁次</a:t>
          </a:r>
          <a:r>
            <a:rPr lang="en-US" altLang="zh-CN" sz="1200" b="0" i="0" strike="noStrike">
              <a:solidFill>
                <a:srgbClr val="000000"/>
              </a:solidFill>
              <a:latin typeface="標楷體"/>
            </a:rPr>
            <a:t>: 1</a:t>
          </a:r>
          <a:r>
            <a:rPr lang="en-US" altLang="zh-CN" sz="1200" b="1" i="0" strike="noStrike">
              <a:solidFill>
                <a:srgbClr val="000000"/>
              </a:solidFill>
              <a:latin typeface="標楷體"/>
            </a:rPr>
            <a:t>/1</a:t>
          </a:r>
          <a:r>
            <a:rPr lang="en-US" altLang="zh-CN" sz="1100" b="0" i="0" strike="noStrike">
              <a:solidFill>
                <a:srgbClr val="000000"/>
              </a:solidFill>
              <a:latin typeface="標楷體"/>
            </a:rPr>
            <a:t>    </a:t>
          </a:r>
          <a:endParaRPr lang="en-US" altLang="zh-CN" sz="1100" b="0" i="0" strike="noStrike">
            <a:solidFill>
              <a:srgbClr val="000000"/>
            </a:solidFill>
            <a:latin typeface="標楷體"/>
          </a:endParaRPr>
        </a:p>
      </xdr:txBody>
    </xdr:sp>
    <xdr:clientData/>
  </xdr:twoCellAnchor>
  <xdr:twoCellAnchor>
    <xdr:from>
      <xdr:col>1</xdr:col>
      <xdr:colOff>95250</xdr:colOff>
      <xdr:row>0</xdr:row>
      <xdr:rowOff>3175</xdr:rowOff>
    </xdr:from>
    <xdr:to>
      <xdr:col>2</xdr:col>
      <xdr:colOff>847725</xdr:colOff>
      <xdr:row>0</xdr:row>
      <xdr:rowOff>3175</xdr:rowOff>
    </xdr:to>
    <xdr:sp>
      <xdr:nvSpPr>
        <xdr:cNvPr id="13" name="Text Box 13"/>
        <xdr:cNvSpPr txBox="1">
          <a:spLocks noChangeArrowheads="1"/>
        </xdr:cNvSpPr>
      </xdr:nvSpPr>
      <xdr:spPr>
        <a:xfrm>
          <a:off x="400685" y="3175"/>
          <a:ext cx="1983740" cy="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36576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1">
            <a:defRPr sz="1000"/>
          </a:pPr>
          <a:r>
            <a:rPr lang="zh-CN" altLang="en-US" sz="1300" b="0" i="0" strike="noStrike">
              <a:solidFill>
                <a:srgbClr val="000000"/>
              </a:solidFill>
              <a:latin typeface="MS PGothic" panose="020B0600070205080204" charset="-128"/>
              <a:ea typeface="MS PGothic" panose="020B0600070205080204" charset="-128"/>
            </a:rPr>
            <a:t>新機種工時</a:t>
          </a:r>
          <a:endParaRPr lang="zh-CN" altLang="en-US" sz="1300" b="0" i="0" strike="noStrike">
            <a:solidFill>
              <a:srgbClr val="000000"/>
            </a:solidFill>
            <a:latin typeface="MS PGothic" panose="020B0600070205080204" charset="-128"/>
            <a:ea typeface="MS PGothic" panose="020B0600070205080204" charset="-128"/>
          </a:endParaRPr>
        </a:p>
      </xdr:txBody>
    </xdr:sp>
    <xdr:clientData/>
  </xdr:twoCellAnchor>
  <xdr:twoCellAnchor>
    <xdr:from>
      <xdr:col>8</xdr:col>
      <xdr:colOff>533400</xdr:colOff>
      <xdr:row>0</xdr:row>
      <xdr:rowOff>0</xdr:rowOff>
    </xdr:from>
    <xdr:to>
      <xdr:col>29</xdr:col>
      <xdr:colOff>76200</xdr:colOff>
      <xdr:row>0</xdr:row>
      <xdr:rowOff>0</xdr:rowOff>
    </xdr:to>
    <xdr:graphicFrame>
      <xdr:nvGraphicFramePr>
        <xdr:cNvPr id="18" name="Chart 5"/>
        <xdr:cNvGraphicFramePr/>
      </xdr:nvGraphicFramePr>
      <xdr:xfrm>
        <a:off x="5650230" y="0"/>
        <a:ext cx="269240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533400</xdr:colOff>
      <xdr:row>0</xdr:row>
      <xdr:rowOff>0</xdr:rowOff>
    </xdr:from>
    <xdr:to>
      <xdr:col>29</xdr:col>
      <xdr:colOff>76200</xdr:colOff>
      <xdr:row>0</xdr:row>
      <xdr:rowOff>0</xdr:rowOff>
    </xdr:to>
    <xdr:graphicFrame>
      <xdr:nvGraphicFramePr>
        <xdr:cNvPr id="30" name="Chart 18"/>
        <xdr:cNvGraphicFramePr/>
      </xdr:nvGraphicFramePr>
      <xdr:xfrm>
        <a:off x="5650230" y="0"/>
        <a:ext cx="269240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32</xdr:col>
      <xdr:colOff>95250</xdr:colOff>
      <xdr:row>0</xdr:row>
      <xdr:rowOff>0</xdr:rowOff>
    </xdr:from>
    <xdr:to>
      <xdr:col>33</xdr:col>
      <xdr:colOff>476250</xdr:colOff>
      <xdr:row>0</xdr:row>
      <xdr:rowOff>0</xdr:rowOff>
    </xdr:to>
    <xdr:sp>
      <xdr:nvSpPr>
        <xdr:cNvPr id="35" name="Text Box 23"/>
        <xdr:cNvSpPr txBox="1">
          <a:spLocks noChangeArrowheads="1"/>
        </xdr:cNvSpPr>
      </xdr:nvSpPr>
      <xdr:spPr>
        <a:xfrm>
          <a:off x="9959975" y="0"/>
          <a:ext cx="913765" cy="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1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標楷體"/>
            </a:rPr>
            <a:t>頁次</a:t>
          </a:r>
          <a:r>
            <a:rPr lang="en-US" altLang="zh-CN" sz="1200" b="0" i="0" strike="noStrike">
              <a:solidFill>
                <a:srgbClr val="000000"/>
              </a:solidFill>
              <a:latin typeface="標楷體"/>
            </a:rPr>
            <a:t>:  </a:t>
          </a:r>
          <a:r>
            <a:rPr lang="en-US" altLang="zh-CN" sz="1200" b="1" i="0" strike="noStrike">
              <a:solidFill>
                <a:srgbClr val="000000"/>
              </a:solidFill>
              <a:latin typeface="標楷體"/>
            </a:rPr>
            <a:t>/</a:t>
          </a:r>
          <a:r>
            <a:rPr lang="en-US" altLang="zh-CN" sz="1100" b="0" i="0" strike="noStrike">
              <a:solidFill>
                <a:srgbClr val="000000"/>
              </a:solidFill>
              <a:latin typeface="標楷體"/>
            </a:rPr>
            <a:t>    </a:t>
          </a:r>
          <a:endParaRPr lang="en-US" altLang="zh-CN" sz="1100" b="0" i="0" strike="noStrike">
            <a:solidFill>
              <a:srgbClr val="000000"/>
            </a:solidFill>
            <a:latin typeface="標楷體"/>
          </a:endParaRPr>
        </a:p>
      </xdr:txBody>
    </xdr:sp>
    <xdr:clientData/>
  </xdr:twoCellAnchor>
  <xdr:twoCellAnchor>
    <xdr:from>
      <xdr:col>31</xdr:col>
      <xdr:colOff>9525</xdr:colOff>
      <xdr:row>0</xdr:row>
      <xdr:rowOff>0</xdr:rowOff>
    </xdr:from>
    <xdr:to>
      <xdr:col>32</xdr:col>
      <xdr:colOff>390525</xdr:colOff>
      <xdr:row>0</xdr:row>
      <xdr:rowOff>0</xdr:rowOff>
    </xdr:to>
    <xdr:sp>
      <xdr:nvSpPr>
        <xdr:cNvPr id="36" name="Text Box 24"/>
        <xdr:cNvSpPr txBox="1">
          <a:spLocks noChangeArrowheads="1"/>
        </xdr:cNvSpPr>
      </xdr:nvSpPr>
      <xdr:spPr>
        <a:xfrm>
          <a:off x="9341485" y="0"/>
          <a:ext cx="913765" cy="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1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標楷體"/>
            </a:rPr>
            <a:t>頁次</a:t>
          </a:r>
          <a:r>
            <a:rPr lang="en-US" altLang="zh-CN" sz="1200" b="0" i="0" strike="noStrike">
              <a:solidFill>
                <a:srgbClr val="000000"/>
              </a:solidFill>
              <a:latin typeface="標楷體"/>
            </a:rPr>
            <a:t>: 2/2</a:t>
          </a:r>
          <a:r>
            <a:rPr lang="en-US" altLang="zh-CN" sz="1100" b="0" i="0" strike="noStrike">
              <a:solidFill>
                <a:srgbClr val="000000"/>
              </a:solidFill>
              <a:latin typeface="標楷體"/>
            </a:rPr>
            <a:t>    </a:t>
          </a:r>
          <a:endParaRPr lang="en-US" altLang="zh-CN" sz="1100" b="0" i="0" strike="noStrike">
            <a:solidFill>
              <a:srgbClr val="000000"/>
            </a:solidFill>
            <a:latin typeface="標楷體"/>
          </a:endParaRPr>
        </a:p>
      </xdr:txBody>
    </xdr:sp>
    <xdr:clientData/>
  </xdr:twoCellAnchor>
  <xdr:twoCellAnchor>
    <xdr:from>
      <xdr:col>1</xdr:col>
      <xdr:colOff>95250</xdr:colOff>
      <xdr:row>0</xdr:row>
      <xdr:rowOff>0</xdr:rowOff>
    </xdr:from>
    <xdr:to>
      <xdr:col>2</xdr:col>
      <xdr:colOff>914400</xdr:colOff>
      <xdr:row>0</xdr:row>
      <xdr:rowOff>0</xdr:rowOff>
    </xdr:to>
    <xdr:sp>
      <xdr:nvSpPr>
        <xdr:cNvPr id="37" name="Text Box 25"/>
        <xdr:cNvSpPr txBox="1">
          <a:spLocks noChangeArrowheads="1"/>
        </xdr:cNvSpPr>
      </xdr:nvSpPr>
      <xdr:spPr>
        <a:xfrm>
          <a:off x="400685" y="0"/>
          <a:ext cx="2050415" cy="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36576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1">
            <a:defRPr sz="1000"/>
          </a:pPr>
          <a:r>
            <a:rPr lang="zh-CN" altLang="en-US" sz="1300" b="0" i="0" strike="noStrike">
              <a:solidFill>
                <a:srgbClr val="000000"/>
              </a:solidFill>
              <a:latin typeface="MS PGothic" panose="020B0600070205080204" charset="-128"/>
              <a:ea typeface="MS PGothic" panose="020B0600070205080204" charset="-128"/>
            </a:rPr>
            <a:t>新機種工時</a:t>
          </a:r>
          <a:endParaRPr lang="zh-CN" altLang="en-US" sz="1300" b="0" i="0" strike="noStrike">
            <a:solidFill>
              <a:srgbClr val="000000"/>
            </a:solidFill>
            <a:latin typeface="MS PGothic" panose="020B0600070205080204" charset="-128"/>
            <a:ea typeface="MS PGothic" panose="020B0600070205080204" charset="-128"/>
          </a:endParaRPr>
        </a:p>
      </xdr:txBody>
    </xdr:sp>
    <xdr:clientData/>
  </xdr:twoCellAnchor>
  <xdr:twoCellAnchor>
    <xdr:from>
      <xdr:col>8</xdr:col>
      <xdr:colOff>533400</xdr:colOff>
      <xdr:row>0</xdr:row>
      <xdr:rowOff>0</xdr:rowOff>
    </xdr:from>
    <xdr:to>
      <xdr:col>29</xdr:col>
      <xdr:colOff>76200</xdr:colOff>
      <xdr:row>0</xdr:row>
      <xdr:rowOff>0</xdr:rowOff>
    </xdr:to>
    <xdr:graphicFrame>
      <xdr:nvGraphicFramePr>
        <xdr:cNvPr id="42" name="Chart 5"/>
        <xdr:cNvGraphicFramePr/>
      </xdr:nvGraphicFramePr>
      <xdr:xfrm>
        <a:off x="5650230" y="0"/>
        <a:ext cx="269240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533400</xdr:colOff>
      <xdr:row>0</xdr:row>
      <xdr:rowOff>0</xdr:rowOff>
    </xdr:from>
    <xdr:to>
      <xdr:col>29</xdr:col>
      <xdr:colOff>76200</xdr:colOff>
      <xdr:row>0</xdr:row>
      <xdr:rowOff>0</xdr:rowOff>
    </xdr:to>
    <xdr:graphicFrame>
      <xdr:nvGraphicFramePr>
        <xdr:cNvPr id="54" name="Chart 18"/>
        <xdr:cNvGraphicFramePr/>
      </xdr:nvGraphicFramePr>
      <xdr:xfrm>
        <a:off x="5650230" y="0"/>
        <a:ext cx="269240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8</xdr:col>
      <xdr:colOff>533400</xdr:colOff>
      <xdr:row>0</xdr:row>
      <xdr:rowOff>0</xdr:rowOff>
    </xdr:from>
    <xdr:to>
      <xdr:col>29</xdr:col>
      <xdr:colOff>76200</xdr:colOff>
      <xdr:row>0</xdr:row>
      <xdr:rowOff>0</xdr:rowOff>
    </xdr:to>
    <xdr:graphicFrame>
      <xdr:nvGraphicFramePr>
        <xdr:cNvPr id="66" name="Chart 5"/>
        <xdr:cNvGraphicFramePr/>
      </xdr:nvGraphicFramePr>
      <xdr:xfrm>
        <a:off x="5650230" y="0"/>
        <a:ext cx="269240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9525</xdr:colOff>
      <xdr:row>0</xdr:row>
      <xdr:rowOff>0</xdr:rowOff>
    </xdr:from>
    <xdr:to>
      <xdr:col>32</xdr:col>
      <xdr:colOff>390525</xdr:colOff>
      <xdr:row>0</xdr:row>
      <xdr:rowOff>0</xdr:rowOff>
    </xdr:to>
    <xdr:sp>
      <xdr:nvSpPr>
        <xdr:cNvPr id="72" name="Text Box 12"/>
        <xdr:cNvSpPr txBox="1">
          <a:spLocks noChangeArrowheads="1"/>
        </xdr:cNvSpPr>
      </xdr:nvSpPr>
      <xdr:spPr>
        <a:xfrm>
          <a:off x="9341485" y="0"/>
          <a:ext cx="913765" cy="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標楷體"/>
              <a:ea typeface="標楷體"/>
            </a:rPr>
            <a:t>頁次</a:t>
          </a:r>
          <a:r>
            <a:rPr lang="en-US" altLang="zh-CN" sz="1200" b="0" i="0" u="none" strike="noStrike" baseline="0">
              <a:solidFill>
                <a:srgbClr val="000000"/>
              </a:solidFill>
              <a:latin typeface="標楷體"/>
              <a:ea typeface="標楷體"/>
            </a:rPr>
            <a:t>: 1</a:t>
          </a:r>
          <a:r>
            <a:rPr lang="en-US" altLang="zh-CN" sz="1200" b="1" i="0" u="none" strike="noStrike" baseline="0">
              <a:solidFill>
                <a:srgbClr val="000000"/>
              </a:solidFill>
              <a:latin typeface="標楷體"/>
              <a:ea typeface="標楷體"/>
            </a:rPr>
            <a:t>/6</a:t>
          </a:r>
          <a:r>
            <a:rPr lang="en-US" altLang="zh-CN" sz="1100" b="0" i="0" u="none" strike="noStrike" baseline="0">
              <a:solidFill>
                <a:srgbClr val="000000"/>
              </a:solidFill>
              <a:latin typeface="標楷體"/>
              <a:ea typeface="標楷體"/>
            </a:rPr>
            <a:t>   </a:t>
          </a:r>
          <a:endParaRPr lang="en-US" altLang="zh-CN" sz="1100" b="0" i="0" u="none" strike="noStrike" baseline="0">
            <a:solidFill>
              <a:srgbClr val="000000"/>
            </a:solidFill>
            <a:latin typeface="標楷體"/>
            <a:ea typeface="標楷體"/>
          </a:endParaRPr>
        </a:p>
      </xdr:txBody>
    </xdr:sp>
    <xdr:clientData/>
  </xdr:twoCellAnchor>
  <xdr:twoCellAnchor>
    <xdr:from>
      <xdr:col>8</xdr:col>
      <xdr:colOff>533400</xdr:colOff>
      <xdr:row>0</xdr:row>
      <xdr:rowOff>0</xdr:rowOff>
    </xdr:from>
    <xdr:to>
      <xdr:col>29</xdr:col>
      <xdr:colOff>76200</xdr:colOff>
      <xdr:row>0</xdr:row>
      <xdr:rowOff>0</xdr:rowOff>
    </xdr:to>
    <xdr:graphicFrame>
      <xdr:nvGraphicFramePr>
        <xdr:cNvPr id="78" name="Chart 18"/>
        <xdr:cNvGraphicFramePr/>
      </xdr:nvGraphicFramePr>
      <xdr:xfrm>
        <a:off x="5650230" y="0"/>
        <a:ext cx="269240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13</xdr:col>
      <xdr:colOff>38100</xdr:colOff>
      <xdr:row>5</xdr:row>
      <xdr:rowOff>38100</xdr:rowOff>
    </xdr:from>
    <xdr:to>
      <xdr:col>15</xdr:col>
      <xdr:colOff>95250</xdr:colOff>
      <xdr:row>6</xdr:row>
      <xdr:rowOff>47625</xdr:rowOff>
    </xdr:to>
    <xdr:sp>
      <xdr:nvSpPr>
        <xdr:cNvPr id="86" name="Rectangle 1"/>
        <xdr:cNvSpPr>
          <a:spLocks noChangeArrowheads="1"/>
        </xdr:cNvSpPr>
      </xdr:nvSpPr>
      <xdr:spPr>
        <a:xfrm>
          <a:off x="6211570" y="876935"/>
          <a:ext cx="318770" cy="238125"/>
        </a:xfrm>
        <a:prstGeom prst="rect">
          <a:avLst/>
        </a:prstGeom>
        <a:noFill/>
        <a:ln w="9525">
          <a:noFill/>
          <a:miter lim="800000"/>
        </a:ln>
        <a:effectLst/>
      </xdr:spPr>
      <xdr:txBody>
        <a:bodyPr vertOverflow="clip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800" b="0" i="0" strike="noStrike">
              <a:solidFill>
                <a:srgbClr val="000000"/>
              </a:solidFill>
              <a:latin typeface="標楷體"/>
            </a:rPr>
            <a:t>5</a:t>
          </a:r>
          <a:endParaRPr lang="en-US" altLang="zh-CN" sz="800" b="0" i="0" strike="noStrike">
            <a:solidFill>
              <a:srgbClr val="000000"/>
            </a:solidFill>
            <a:latin typeface="標楷體"/>
          </a:endParaRPr>
        </a:p>
      </xdr:txBody>
    </xdr:sp>
    <xdr:clientData/>
  </xdr:twoCellAnchor>
  <xdr:twoCellAnchor>
    <xdr:from>
      <xdr:col>22</xdr:col>
      <xdr:colOff>114300</xdr:colOff>
      <xdr:row>5</xdr:row>
      <xdr:rowOff>38100</xdr:rowOff>
    </xdr:from>
    <xdr:to>
      <xdr:col>25</xdr:col>
      <xdr:colOff>47625</xdr:colOff>
      <xdr:row>6</xdr:row>
      <xdr:rowOff>47625</xdr:rowOff>
    </xdr:to>
    <xdr:sp>
      <xdr:nvSpPr>
        <xdr:cNvPr id="87" name="Rectangle 2"/>
        <xdr:cNvSpPr>
          <a:spLocks noChangeArrowheads="1"/>
        </xdr:cNvSpPr>
      </xdr:nvSpPr>
      <xdr:spPr>
        <a:xfrm>
          <a:off x="7465060" y="876935"/>
          <a:ext cx="325755" cy="238125"/>
        </a:xfrm>
        <a:prstGeom prst="rect">
          <a:avLst/>
        </a:prstGeom>
        <a:noFill/>
        <a:ln w="9525">
          <a:noFill/>
          <a:miter lim="800000"/>
        </a:ln>
        <a:effectLst/>
      </xdr:spPr>
      <xdr:txBody>
        <a:bodyPr vertOverflow="clip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800" b="0" i="0" strike="noStrike">
              <a:solidFill>
                <a:srgbClr val="000000"/>
              </a:solidFill>
              <a:latin typeface="標楷體"/>
            </a:rPr>
            <a:t>15</a:t>
          </a:r>
          <a:endParaRPr lang="en-US" altLang="zh-CN" sz="800" b="0" i="0" strike="noStrike">
            <a:solidFill>
              <a:srgbClr val="000000"/>
            </a:solidFill>
            <a:latin typeface="標楷體"/>
          </a:endParaRPr>
        </a:p>
      </xdr:txBody>
    </xdr:sp>
    <xdr:clientData/>
  </xdr:twoCellAnchor>
  <xdr:twoCellAnchor>
    <xdr:from>
      <xdr:col>18</xdr:col>
      <xdr:colOff>0</xdr:colOff>
      <xdr:row>5</xdr:row>
      <xdr:rowOff>38100</xdr:rowOff>
    </xdr:from>
    <xdr:to>
      <xdr:col>20</xdr:col>
      <xdr:colOff>57150</xdr:colOff>
      <xdr:row>6</xdr:row>
      <xdr:rowOff>47625</xdr:rowOff>
    </xdr:to>
    <xdr:sp>
      <xdr:nvSpPr>
        <xdr:cNvPr id="88" name="Rectangle 3"/>
        <xdr:cNvSpPr>
          <a:spLocks noChangeArrowheads="1"/>
        </xdr:cNvSpPr>
      </xdr:nvSpPr>
      <xdr:spPr>
        <a:xfrm>
          <a:off x="6827520" y="876935"/>
          <a:ext cx="318770" cy="238125"/>
        </a:xfrm>
        <a:prstGeom prst="rect">
          <a:avLst/>
        </a:prstGeom>
        <a:noFill/>
        <a:ln w="9525">
          <a:noFill/>
          <a:miter lim="800000"/>
        </a:ln>
        <a:effectLst/>
      </xdr:spPr>
      <xdr:txBody>
        <a:bodyPr vertOverflow="clip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800" b="0" i="0" strike="noStrike">
              <a:solidFill>
                <a:srgbClr val="000000"/>
              </a:solidFill>
              <a:latin typeface="標楷體"/>
            </a:rPr>
            <a:t>10</a:t>
          </a:r>
          <a:endParaRPr lang="en-US" altLang="zh-CN" sz="800" b="0" i="0" strike="noStrike">
            <a:solidFill>
              <a:srgbClr val="000000"/>
            </a:solidFill>
            <a:latin typeface="標楷體"/>
          </a:endParaRPr>
        </a:p>
      </xdr:txBody>
    </xdr:sp>
    <xdr:clientData/>
  </xdr:twoCellAnchor>
  <xdr:twoCellAnchor>
    <xdr:from>
      <xdr:col>27</xdr:col>
      <xdr:colOff>104775</xdr:colOff>
      <xdr:row>5</xdr:row>
      <xdr:rowOff>38100</xdr:rowOff>
    </xdr:from>
    <xdr:to>
      <xdr:col>29</xdr:col>
      <xdr:colOff>161925</xdr:colOff>
      <xdr:row>6</xdr:row>
      <xdr:rowOff>47625</xdr:rowOff>
    </xdr:to>
    <xdr:sp>
      <xdr:nvSpPr>
        <xdr:cNvPr id="89" name="Rectangle 4"/>
        <xdr:cNvSpPr>
          <a:spLocks noChangeArrowheads="1"/>
        </xdr:cNvSpPr>
      </xdr:nvSpPr>
      <xdr:spPr>
        <a:xfrm>
          <a:off x="8109585" y="876935"/>
          <a:ext cx="318770" cy="238125"/>
        </a:xfrm>
        <a:prstGeom prst="rect">
          <a:avLst/>
        </a:prstGeom>
        <a:noFill/>
        <a:ln w="9525">
          <a:noFill/>
          <a:miter lim="800000"/>
        </a:ln>
        <a:effectLst/>
      </xdr:spPr>
      <xdr:txBody>
        <a:bodyPr vertOverflow="clip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800" b="0" i="0" strike="noStrike">
              <a:solidFill>
                <a:srgbClr val="000000"/>
              </a:solidFill>
              <a:latin typeface="標楷體"/>
            </a:rPr>
            <a:t>20</a:t>
          </a:r>
          <a:endParaRPr lang="en-US" altLang="zh-CN" sz="800" b="0" i="0" strike="noStrike">
            <a:solidFill>
              <a:srgbClr val="000000"/>
            </a:solidFill>
            <a:latin typeface="標楷體"/>
          </a:endParaRPr>
        </a:p>
      </xdr:txBody>
    </xdr:sp>
    <xdr:clientData/>
  </xdr:twoCellAnchor>
  <xdr:twoCellAnchor>
    <xdr:from>
      <xdr:col>13</xdr:col>
      <xdr:colOff>38100</xdr:colOff>
      <xdr:row>30</xdr:row>
      <xdr:rowOff>0</xdr:rowOff>
    </xdr:from>
    <xdr:to>
      <xdr:col>15</xdr:col>
      <xdr:colOff>95250</xdr:colOff>
      <xdr:row>30</xdr:row>
      <xdr:rowOff>0</xdr:rowOff>
    </xdr:to>
    <xdr:sp>
      <xdr:nvSpPr>
        <xdr:cNvPr id="90" name="Rectangle 7"/>
        <xdr:cNvSpPr>
          <a:spLocks noChangeArrowheads="1"/>
        </xdr:cNvSpPr>
      </xdr:nvSpPr>
      <xdr:spPr>
        <a:xfrm>
          <a:off x="6211570" y="4953635"/>
          <a:ext cx="318770" cy="0"/>
        </a:xfrm>
        <a:prstGeom prst="rect">
          <a:avLst/>
        </a:prstGeom>
        <a:noFill/>
        <a:ln w="9525">
          <a:noFill/>
          <a:miter lim="800000"/>
        </a:ln>
        <a:effectLst/>
      </xdr:spPr>
      <xdr:txBody>
        <a:bodyPr vertOverflow="clip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800" b="0" i="0" strike="noStrike">
              <a:solidFill>
                <a:srgbClr val="000000"/>
              </a:solidFill>
              <a:latin typeface="標楷體"/>
            </a:rPr>
            <a:t>5</a:t>
          </a:r>
          <a:endParaRPr lang="en-US" altLang="zh-CN" sz="800" b="0" i="0" strike="noStrike">
            <a:solidFill>
              <a:srgbClr val="000000"/>
            </a:solidFill>
            <a:latin typeface="標楷體"/>
          </a:endParaRPr>
        </a:p>
      </xdr:txBody>
    </xdr:sp>
    <xdr:clientData/>
  </xdr:twoCellAnchor>
  <xdr:twoCellAnchor>
    <xdr:from>
      <xdr:col>22</xdr:col>
      <xdr:colOff>114300</xdr:colOff>
      <xdr:row>30</xdr:row>
      <xdr:rowOff>0</xdr:rowOff>
    </xdr:from>
    <xdr:to>
      <xdr:col>25</xdr:col>
      <xdr:colOff>47625</xdr:colOff>
      <xdr:row>30</xdr:row>
      <xdr:rowOff>0</xdr:rowOff>
    </xdr:to>
    <xdr:sp>
      <xdr:nvSpPr>
        <xdr:cNvPr id="91" name="Rectangle 8"/>
        <xdr:cNvSpPr>
          <a:spLocks noChangeArrowheads="1"/>
        </xdr:cNvSpPr>
      </xdr:nvSpPr>
      <xdr:spPr>
        <a:xfrm>
          <a:off x="7465060" y="4953635"/>
          <a:ext cx="325755" cy="0"/>
        </a:xfrm>
        <a:prstGeom prst="rect">
          <a:avLst/>
        </a:prstGeom>
        <a:noFill/>
        <a:ln w="9525">
          <a:noFill/>
          <a:miter lim="800000"/>
        </a:ln>
        <a:effectLst/>
      </xdr:spPr>
      <xdr:txBody>
        <a:bodyPr vertOverflow="clip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800" b="0" i="0" strike="noStrike">
              <a:solidFill>
                <a:srgbClr val="000000"/>
              </a:solidFill>
              <a:latin typeface="標楷體"/>
            </a:rPr>
            <a:t>15</a:t>
          </a:r>
          <a:endParaRPr lang="en-US" altLang="zh-CN" sz="800" b="0" i="0" strike="noStrike">
            <a:solidFill>
              <a:srgbClr val="000000"/>
            </a:solidFill>
            <a:latin typeface="標楷體"/>
          </a:endParaRPr>
        </a:p>
      </xdr:txBody>
    </xdr:sp>
    <xdr:clientData/>
  </xdr:twoCellAnchor>
  <xdr:twoCellAnchor>
    <xdr:from>
      <xdr:col>18</xdr:col>
      <xdr:colOff>0</xdr:colOff>
      <xdr:row>30</xdr:row>
      <xdr:rowOff>0</xdr:rowOff>
    </xdr:from>
    <xdr:to>
      <xdr:col>20</xdr:col>
      <xdr:colOff>57150</xdr:colOff>
      <xdr:row>30</xdr:row>
      <xdr:rowOff>0</xdr:rowOff>
    </xdr:to>
    <xdr:sp>
      <xdr:nvSpPr>
        <xdr:cNvPr id="92" name="Rectangle 9"/>
        <xdr:cNvSpPr>
          <a:spLocks noChangeArrowheads="1"/>
        </xdr:cNvSpPr>
      </xdr:nvSpPr>
      <xdr:spPr>
        <a:xfrm>
          <a:off x="6827520" y="4953635"/>
          <a:ext cx="318770" cy="0"/>
        </a:xfrm>
        <a:prstGeom prst="rect">
          <a:avLst/>
        </a:prstGeom>
        <a:noFill/>
        <a:ln w="9525">
          <a:noFill/>
          <a:miter lim="800000"/>
        </a:ln>
        <a:effectLst/>
      </xdr:spPr>
      <xdr:txBody>
        <a:bodyPr vertOverflow="clip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800" b="0" i="0" strike="noStrike">
              <a:solidFill>
                <a:srgbClr val="000000"/>
              </a:solidFill>
              <a:latin typeface="標楷體"/>
            </a:rPr>
            <a:t>10</a:t>
          </a:r>
          <a:endParaRPr lang="en-US" altLang="zh-CN" sz="800" b="0" i="0" strike="noStrike">
            <a:solidFill>
              <a:srgbClr val="000000"/>
            </a:solidFill>
            <a:latin typeface="標楷體"/>
          </a:endParaRPr>
        </a:p>
      </xdr:txBody>
    </xdr:sp>
    <xdr:clientData/>
  </xdr:twoCellAnchor>
  <xdr:twoCellAnchor>
    <xdr:from>
      <xdr:col>27</xdr:col>
      <xdr:colOff>104775</xdr:colOff>
      <xdr:row>30</xdr:row>
      <xdr:rowOff>0</xdr:rowOff>
    </xdr:from>
    <xdr:to>
      <xdr:col>29</xdr:col>
      <xdr:colOff>161925</xdr:colOff>
      <xdr:row>30</xdr:row>
      <xdr:rowOff>0</xdr:rowOff>
    </xdr:to>
    <xdr:sp>
      <xdr:nvSpPr>
        <xdr:cNvPr id="93" name="Rectangle 10"/>
        <xdr:cNvSpPr>
          <a:spLocks noChangeArrowheads="1"/>
        </xdr:cNvSpPr>
      </xdr:nvSpPr>
      <xdr:spPr>
        <a:xfrm>
          <a:off x="8109585" y="4953635"/>
          <a:ext cx="318770" cy="0"/>
        </a:xfrm>
        <a:prstGeom prst="rect">
          <a:avLst/>
        </a:prstGeom>
        <a:noFill/>
        <a:ln w="9525">
          <a:noFill/>
          <a:miter lim="800000"/>
        </a:ln>
        <a:effectLst/>
      </xdr:spPr>
      <xdr:txBody>
        <a:bodyPr vertOverflow="clip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800" b="0" i="0" strike="noStrike">
              <a:solidFill>
                <a:srgbClr val="000000"/>
              </a:solidFill>
              <a:latin typeface="標楷體"/>
            </a:rPr>
            <a:t>20</a:t>
          </a:r>
          <a:endParaRPr lang="en-US" altLang="zh-CN" sz="800" b="0" i="0" strike="noStrike">
            <a:solidFill>
              <a:srgbClr val="000000"/>
            </a:solidFill>
            <a:latin typeface="標楷體"/>
          </a:endParaRPr>
        </a:p>
      </xdr:txBody>
    </xdr:sp>
    <xdr:clientData/>
  </xdr:twoCellAnchor>
  <xdr:twoCellAnchor>
    <xdr:from>
      <xdr:col>32</xdr:col>
      <xdr:colOff>95250</xdr:colOff>
      <xdr:row>30</xdr:row>
      <xdr:rowOff>0</xdr:rowOff>
    </xdr:from>
    <xdr:to>
      <xdr:col>33</xdr:col>
      <xdr:colOff>476250</xdr:colOff>
      <xdr:row>30</xdr:row>
      <xdr:rowOff>0</xdr:rowOff>
    </xdr:to>
    <xdr:sp>
      <xdr:nvSpPr>
        <xdr:cNvPr id="94" name="Text Box 11"/>
        <xdr:cNvSpPr txBox="1">
          <a:spLocks noChangeArrowheads="1"/>
        </xdr:cNvSpPr>
      </xdr:nvSpPr>
      <xdr:spPr>
        <a:xfrm>
          <a:off x="9959975" y="4953635"/>
          <a:ext cx="913765" cy="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1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標楷體"/>
            </a:rPr>
            <a:t>頁次</a:t>
          </a:r>
          <a:r>
            <a:rPr lang="en-US" altLang="zh-CN" sz="1200" b="0" i="0" strike="noStrike">
              <a:solidFill>
                <a:srgbClr val="000000"/>
              </a:solidFill>
              <a:latin typeface="標楷體"/>
            </a:rPr>
            <a:t>:  </a:t>
          </a:r>
          <a:r>
            <a:rPr lang="en-US" altLang="zh-CN" sz="1200" b="1" i="0" strike="noStrike">
              <a:solidFill>
                <a:srgbClr val="000000"/>
              </a:solidFill>
              <a:latin typeface="標楷體"/>
            </a:rPr>
            <a:t>/</a:t>
          </a:r>
          <a:r>
            <a:rPr lang="en-US" altLang="zh-CN" sz="1100" b="0" i="0" strike="noStrike">
              <a:solidFill>
                <a:srgbClr val="000000"/>
              </a:solidFill>
              <a:latin typeface="標楷體"/>
            </a:rPr>
            <a:t>    </a:t>
          </a:r>
          <a:endParaRPr lang="en-US" altLang="zh-CN" sz="1100" b="0" i="0" strike="noStrike">
            <a:solidFill>
              <a:srgbClr val="000000"/>
            </a:solidFill>
            <a:latin typeface="標楷體"/>
          </a:endParaRPr>
        </a:p>
      </xdr:txBody>
    </xdr:sp>
    <xdr:clientData/>
  </xdr:twoCellAnchor>
  <xdr:twoCellAnchor>
    <xdr:from>
      <xdr:col>31</xdr:col>
      <xdr:colOff>9525</xdr:colOff>
      <xdr:row>0</xdr:row>
      <xdr:rowOff>47625</xdr:rowOff>
    </xdr:from>
    <xdr:to>
      <xdr:col>32</xdr:col>
      <xdr:colOff>390525</xdr:colOff>
      <xdr:row>0</xdr:row>
      <xdr:rowOff>295275</xdr:rowOff>
    </xdr:to>
    <xdr:sp>
      <xdr:nvSpPr>
        <xdr:cNvPr id="95" name="Text Box 12"/>
        <xdr:cNvSpPr txBox="1">
          <a:spLocks noChangeArrowheads="1"/>
        </xdr:cNvSpPr>
      </xdr:nvSpPr>
      <xdr:spPr>
        <a:xfrm>
          <a:off x="9341485" y="47625"/>
          <a:ext cx="913765" cy="24765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標楷體"/>
              <a:ea typeface="標楷體"/>
            </a:rPr>
            <a:t>頁次</a:t>
          </a:r>
          <a:r>
            <a:rPr lang="en-US" altLang="zh-CN" sz="1200" b="0" i="0" u="none" strike="noStrike" baseline="0">
              <a:solidFill>
                <a:srgbClr val="000000"/>
              </a:solidFill>
              <a:latin typeface="標楷體"/>
              <a:ea typeface="標楷體"/>
            </a:rPr>
            <a:t>: 1</a:t>
          </a:r>
          <a:r>
            <a:rPr lang="en-US" altLang="zh-CN" sz="1200" b="1" i="0" u="none" strike="noStrike" baseline="0">
              <a:solidFill>
                <a:srgbClr val="000000"/>
              </a:solidFill>
              <a:latin typeface="標楷體"/>
              <a:ea typeface="標楷體"/>
            </a:rPr>
            <a:t>/1</a:t>
          </a:r>
          <a:endParaRPr lang="en-US" altLang="zh-CN" sz="1200" b="1" i="0" u="none" strike="noStrike" baseline="0">
            <a:solidFill>
              <a:srgbClr val="000000"/>
            </a:solidFill>
            <a:latin typeface="標楷體"/>
            <a:ea typeface="標楷體"/>
          </a:endParaRPr>
        </a:p>
      </xdr:txBody>
    </xdr:sp>
    <xdr:clientData/>
  </xdr:twoCellAnchor>
  <xdr:twoCellAnchor>
    <xdr:from>
      <xdr:col>13</xdr:col>
      <xdr:colOff>38100</xdr:colOff>
      <xdr:row>37</xdr:row>
      <xdr:rowOff>0</xdr:rowOff>
    </xdr:from>
    <xdr:to>
      <xdr:col>15</xdr:col>
      <xdr:colOff>95250</xdr:colOff>
      <xdr:row>37</xdr:row>
      <xdr:rowOff>0</xdr:rowOff>
    </xdr:to>
    <xdr:sp>
      <xdr:nvSpPr>
        <xdr:cNvPr id="96" name="Rectangle 14"/>
        <xdr:cNvSpPr>
          <a:spLocks noChangeArrowheads="1"/>
        </xdr:cNvSpPr>
      </xdr:nvSpPr>
      <xdr:spPr>
        <a:xfrm>
          <a:off x="6211570" y="6873875"/>
          <a:ext cx="318770" cy="0"/>
        </a:xfrm>
        <a:prstGeom prst="rect">
          <a:avLst/>
        </a:prstGeom>
        <a:noFill/>
        <a:ln w="9525">
          <a:noFill/>
          <a:miter lim="800000"/>
        </a:ln>
        <a:effectLst/>
      </xdr:spPr>
      <xdr:txBody>
        <a:bodyPr vertOverflow="clip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800" b="0" i="0" strike="noStrike">
              <a:solidFill>
                <a:srgbClr val="000000"/>
              </a:solidFill>
              <a:latin typeface="標楷體"/>
            </a:rPr>
            <a:t>5</a:t>
          </a:r>
          <a:endParaRPr lang="en-US" altLang="zh-CN" sz="800" b="0" i="0" strike="noStrike">
            <a:solidFill>
              <a:srgbClr val="000000"/>
            </a:solidFill>
            <a:latin typeface="標楷體"/>
          </a:endParaRPr>
        </a:p>
      </xdr:txBody>
    </xdr:sp>
    <xdr:clientData/>
  </xdr:twoCellAnchor>
  <xdr:twoCellAnchor>
    <xdr:from>
      <xdr:col>22</xdr:col>
      <xdr:colOff>114300</xdr:colOff>
      <xdr:row>37</xdr:row>
      <xdr:rowOff>0</xdr:rowOff>
    </xdr:from>
    <xdr:to>
      <xdr:col>25</xdr:col>
      <xdr:colOff>47625</xdr:colOff>
      <xdr:row>37</xdr:row>
      <xdr:rowOff>0</xdr:rowOff>
    </xdr:to>
    <xdr:sp>
      <xdr:nvSpPr>
        <xdr:cNvPr id="97" name="Rectangle 15"/>
        <xdr:cNvSpPr>
          <a:spLocks noChangeArrowheads="1"/>
        </xdr:cNvSpPr>
      </xdr:nvSpPr>
      <xdr:spPr>
        <a:xfrm>
          <a:off x="7465060" y="6873875"/>
          <a:ext cx="325755" cy="0"/>
        </a:xfrm>
        <a:prstGeom prst="rect">
          <a:avLst/>
        </a:prstGeom>
        <a:noFill/>
        <a:ln w="9525">
          <a:noFill/>
          <a:miter lim="800000"/>
        </a:ln>
        <a:effectLst/>
      </xdr:spPr>
      <xdr:txBody>
        <a:bodyPr vertOverflow="clip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800" b="0" i="0" strike="noStrike">
              <a:solidFill>
                <a:srgbClr val="000000"/>
              </a:solidFill>
              <a:latin typeface="標楷體"/>
            </a:rPr>
            <a:t>15</a:t>
          </a:r>
          <a:endParaRPr lang="en-US" altLang="zh-CN" sz="800" b="0" i="0" strike="noStrike">
            <a:solidFill>
              <a:srgbClr val="000000"/>
            </a:solidFill>
            <a:latin typeface="標楷體"/>
          </a:endParaRPr>
        </a:p>
      </xdr:txBody>
    </xdr:sp>
    <xdr:clientData/>
  </xdr:twoCellAnchor>
  <xdr:twoCellAnchor>
    <xdr:from>
      <xdr:col>18</xdr:col>
      <xdr:colOff>0</xdr:colOff>
      <xdr:row>37</xdr:row>
      <xdr:rowOff>0</xdr:rowOff>
    </xdr:from>
    <xdr:to>
      <xdr:col>20</xdr:col>
      <xdr:colOff>57150</xdr:colOff>
      <xdr:row>37</xdr:row>
      <xdr:rowOff>0</xdr:rowOff>
    </xdr:to>
    <xdr:sp>
      <xdr:nvSpPr>
        <xdr:cNvPr id="98" name="Rectangle 16"/>
        <xdr:cNvSpPr>
          <a:spLocks noChangeArrowheads="1"/>
        </xdr:cNvSpPr>
      </xdr:nvSpPr>
      <xdr:spPr>
        <a:xfrm>
          <a:off x="6827520" y="6873875"/>
          <a:ext cx="318770" cy="0"/>
        </a:xfrm>
        <a:prstGeom prst="rect">
          <a:avLst/>
        </a:prstGeom>
        <a:noFill/>
        <a:ln w="9525">
          <a:noFill/>
          <a:miter lim="800000"/>
        </a:ln>
        <a:effectLst/>
      </xdr:spPr>
      <xdr:txBody>
        <a:bodyPr vertOverflow="clip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800" b="0" i="0" strike="noStrike">
              <a:solidFill>
                <a:srgbClr val="000000"/>
              </a:solidFill>
              <a:latin typeface="標楷體"/>
            </a:rPr>
            <a:t>10</a:t>
          </a:r>
          <a:endParaRPr lang="en-US" altLang="zh-CN" sz="800" b="0" i="0" strike="noStrike">
            <a:solidFill>
              <a:srgbClr val="000000"/>
            </a:solidFill>
            <a:latin typeface="標楷體"/>
          </a:endParaRPr>
        </a:p>
      </xdr:txBody>
    </xdr:sp>
    <xdr:clientData/>
  </xdr:twoCellAnchor>
  <xdr:twoCellAnchor>
    <xdr:from>
      <xdr:col>27</xdr:col>
      <xdr:colOff>104775</xdr:colOff>
      <xdr:row>37</xdr:row>
      <xdr:rowOff>0</xdr:rowOff>
    </xdr:from>
    <xdr:to>
      <xdr:col>29</xdr:col>
      <xdr:colOff>161925</xdr:colOff>
      <xdr:row>37</xdr:row>
      <xdr:rowOff>0</xdr:rowOff>
    </xdr:to>
    <xdr:sp>
      <xdr:nvSpPr>
        <xdr:cNvPr id="99" name="Rectangle 17"/>
        <xdr:cNvSpPr>
          <a:spLocks noChangeArrowheads="1"/>
        </xdr:cNvSpPr>
      </xdr:nvSpPr>
      <xdr:spPr>
        <a:xfrm>
          <a:off x="8109585" y="6873875"/>
          <a:ext cx="318770" cy="0"/>
        </a:xfrm>
        <a:prstGeom prst="rect">
          <a:avLst/>
        </a:prstGeom>
        <a:noFill/>
        <a:ln w="9525">
          <a:noFill/>
          <a:miter lim="800000"/>
        </a:ln>
        <a:effectLst/>
      </xdr:spPr>
      <xdr:txBody>
        <a:bodyPr vertOverflow="clip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800" b="0" i="0" strike="noStrike">
              <a:solidFill>
                <a:srgbClr val="000000"/>
              </a:solidFill>
              <a:latin typeface="標楷體"/>
            </a:rPr>
            <a:t>20</a:t>
          </a:r>
          <a:endParaRPr lang="en-US" altLang="zh-CN" sz="800" b="0" i="0" strike="noStrike">
            <a:solidFill>
              <a:srgbClr val="000000"/>
            </a:solidFill>
            <a:latin typeface="標楷體"/>
          </a:endParaRPr>
        </a:p>
      </xdr:txBody>
    </xdr:sp>
    <xdr:clientData/>
  </xdr:twoCellAnchor>
  <xdr:twoCellAnchor>
    <xdr:from>
      <xdr:col>8</xdr:col>
      <xdr:colOff>533400</xdr:colOff>
      <xdr:row>37</xdr:row>
      <xdr:rowOff>0</xdr:rowOff>
    </xdr:from>
    <xdr:to>
      <xdr:col>29</xdr:col>
      <xdr:colOff>76200</xdr:colOff>
      <xdr:row>37</xdr:row>
      <xdr:rowOff>0</xdr:rowOff>
    </xdr:to>
    <xdr:graphicFrame>
      <xdr:nvGraphicFramePr>
        <xdr:cNvPr id="100" name="Chart 18"/>
        <xdr:cNvGraphicFramePr/>
      </xdr:nvGraphicFramePr>
      <xdr:xfrm>
        <a:off x="5650230" y="6873875"/>
        <a:ext cx="269240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32</xdr:col>
      <xdr:colOff>95250</xdr:colOff>
      <xdr:row>37</xdr:row>
      <xdr:rowOff>0</xdr:rowOff>
    </xdr:from>
    <xdr:to>
      <xdr:col>33</xdr:col>
      <xdr:colOff>476250</xdr:colOff>
      <xdr:row>37</xdr:row>
      <xdr:rowOff>0</xdr:rowOff>
    </xdr:to>
    <xdr:sp>
      <xdr:nvSpPr>
        <xdr:cNvPr id="105" name="Text Box 23"/>
        <xdr:cNvSpPr txBox="1">
          <a:spLocks noChangeArrowheads="1"/>
        </xdr:cNvSpPr>
      </xdr:nvSpPr>
      <xdr:spPr>
        <a:xfrm>
          <a:off x="9959975" y="6873875"/>
          <a:ext cx="913765" cy="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1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標楷體"/>
            </a:rPr>
            <a:t>頁次</a:t>
          </a:r>
          <a:r>
            <a:rPr lang="en-US" altLang="zh-CN" sz="1200" b="0" i="0" strike="noStrike">
              <a:solidFill>
                <a:srgbClr val="000000"/>
              </a:solidFill>
              <a:latin typeface="標楷體"/>
            </a:rPr>
            <a:t>:  </a:t>
          </a:r>
          <a:r>
            <a:rPr lang="en-US" altLang="zh-CN" sz="1200" b="1" i="0" strike="noStrike">
              <a:solidFill>
                <a:srgbClr val="000000"/>
              </a:solidFill>
              <a:latin typeface="標楷體"/>
            </a:rPr>
            <a:t>/</a:t>
          </a:r>
          <a:r>
            <a:rPr lang="en-US" altLang="zh-CN" sz="1100" b="0" i="0" strike="noStrike">
              <a:solidFill>
                <a:srgbClr val="000000"/>
              </a:solidFill>
              <a:latin typeface="標楷體"/>
            </a:rPr>
            <a:t>    </a:t>
          </a:r>
          <a:endParaRPr lang="en-US" altLang="zh-CN" sz="1100" b="0" i="0" strike="noStrike">
            <a:solidFill>
              <a:srgbClr val="000000"/>
            </a:solidFill>
            <a:latin typeface="標楷體"/>
          </a:endParaRPr>
        </a:p>
      </xdr:txBody>
    </xdr:sp>
    <xdr:clientData/>
  </xdr:twoCellAnchor>
  <xdr:twoCellAnchor>
    <xdr:from>
      <xdr:col>31</xdr:col>
      <xdr:colOff>9525</xdr:colOff>
      <xdr:row>37</xdr:row>
      <xdr:rowOff>0</xdr:rowOff>
    </xdr:from>
    <xdr:to>
      <xdr:col>32</xdr:col>
      <xdr:colOff>390525</xdr:colOff>
      <xdr:row>37</xdr:row>
      <xdr:rowOff>0</xdr:rowOff>
    </xdr:to>
    <xdr:sp>
      <xdr:nvSpPr>
        <xdr:cNvPr id="106" name="Text Box 24"/>
        <xdr:cNvSpPr txBox="1">
          <a:spLocks noChangeArrowheads="1"/>
        </xdr:cNvSpPr>
      </xdr:nvSpPr>
      <xdr:spPr>
        <a:xfrm>
          <a:off x="9341485" y="6873875"/>
          <a:ext cx="913765" cy="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1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標楷體"/>
            </a:rPr>
            <a:t>頁次</a:t>
          </a:r>
          <a:r>
            <a:rPr lang="en-US" altLang="zh-CN" sz="1200" b="0" i="0" strike="noStrike">
              <a:solidFill>
                <a:srgbClr val="000000"/>
              </a:solidFill>
              <a:latin typeface="標楷體"/>
            </a:rPr>
            <a:t>: 2/2</a:t>
          </a:r>
          <a:r>
            <a:rPr lang="en-US" altLang="zh-CN" sz="1100" b="0" i="0" strike="noStrike">
              <a:solidFill>
                <a:srgbClr val="000000"/>
              </a:solidFill>
              <a:latin typeface="標楷體"/>
            </a:rPr>
            <a:t>    </a:t>
          </a:r>
          <a:endParaRPr lang="en-US" altLang="zh-CN" sz="1100" b="0" i="0" strike="noStrike">
            <a:solidFill>
              <a:srgbClr val="000000"/>
            </a:solidFill>
            <a:latin typeface="標楷體"/>
          </a:endParaRPr>
        </a:p>
      </xdr:txBody>
    </xdr:sp>
    <xdr:clientData/>
  </xdr:twoCellAnchor>
  <xdr:twoCellAnchor>
    <xdr:from>
      <xdr:col>1</xdr:col>
      <xdr:colOff>95250</xdr:colOff>
      <xdr:row>37</xdr:row>
      <xdr:rowOff>0</xdr:rowOff>
    </xdr:from>
    <xdr:to>
      <xdr:col>2</xdr:col>
      <xdr:colOff>914400</xdr:colOff>
      <xdr:row>37</xdr:row>
      <xdr:rowOff>0</xdr:rowOff>
    </xdr:to>
    <xdr:sp>
      <xdr:nvSpPr>
        <xdr:cNvPr id="107" name="Text Box 25"/>
        <xdr:cNvSpPr txBox="1">
          <a:spLocks noChangeArrowheads="1"/>
        </xdr:cNvSpPr>
      </xdr:nvSpPr>
      <xdr:spPr>
        <a:xfrm>
          <a:off x="400685" y="6873875"/>
          <a:ext cx="2050415" cy="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36576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1">
            <a:defRPr sz="1000"/>
          </a:pPr>
          <a:r>
            <a:rPr lang="zh-CN" altLang="en-US" sz="1300" b="0" i="0" strike="noStrike">
              <a:solidFill>
                <a:srgbClr val="000000"/>
              </a:solidFill>
              <a:latin typeface="MS PGothic" panose="020B0600070205080204" charset="-128"/>
              <a:ea typeface="MS PGothic" panose="020B0600070205080204" charset="-128"/>
            </a:rPr>
            <a:t>新機種工時</a:t>
          </a:r>
          <a:endParaRPr lang="zh-CN" altLang="en-US" sz="1300" b="0" i="0" strike="noStrike">
            <a:solidFill>
              <a:srgbClr val="000000"/>
            </a:solidFill>
            <a:latin typeface="MS PGothic" panose="020B0600070205080204" charset="-128"/>
            <a:ea typeface="MS PGothic" panose="020B0600070205080204" charset="-128"/>
          </a:endParaRP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13</xdr:col>
      <xdr:colOff>38100</xdr:colOff>
      <xdr:row>0</xdr:row>
      <xdr:rowOff>0</xdr:rowOff>
    </xdr:from>
    <xdr:to>
      <xdr:col>15</xdr:col>
      <xdr:colOff>95250</xdr:colOff>
      <xdr:row>0</xdr:row>
      <xdr:rowOff>0</xdr:rowOff>
    </xdr:to>
    <xdr:sp>
      <xdr:nvSpPr>
        <xdr:cNvPr id="2" name="Rectangle 1"/>
        <xdr:cNvSpPr>
          <a:spLocks noChangeArrowheads="1"/>
        </xdr:cNvSpPr>
      </xdr:nvSpPr>
      <xdr:spPr>
        <a:xfrm>
          <a:off x="6211570" y="0"/>
          <a:ext cx="318770" cy="0"/>
        </a:xfrm>
        <a:prstGeom prst="rect">
          <a:avLst/>
        </a:prstGeom>
        <a:noFill/>
        <a:ln w="9525">
          <a:noFill/>
          <a:miter lim="800000"/>
        </a:ln>
        <a:effectLst/>
      </xdr:spPr>
      <xdr:txBody>
        <a:bodyPr vertOverflow="clip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800" b="0" i="0" strike="noStrike">
              <a:solidFill>
                <a:srgbClr val="000000"/>
              </a:solidFill>
              <a:latin typeface="標楷體"/>
            </a:rPr>
            <a:t>5</a:t>
          </a:r>
          <a:endParaRPr lang="en-US" altLang="zh-CN" sz="800" b="0" i="0" strike="noStrike">
            <a:solidFill>
              <a:srgbClr val="000000"/>
            </a:solidFill>
            <a:latin typeface="標楷體"/>
          </a:endParaRPr>
        </a:p>
      </xdr:txBody>
    </xdr:sp>
    <xdr:clientData/>
  </xdr:twoCellAnchor>
  <xdr:twoCellAnchor>
    <xdr:from>
      <xdr:col>22</xdr:col>
      <xdr:colOff>114300</xdr:colOff>
      <xdr:row>0</xdr:row>
      <xdr:rowOff>0</xdr:rowOff>
    </xdr:from>
    <xdr:to>
      <xdr:col>25</xdr:col>
      <xdr:colOff>47625</xdr:colOff>
      <xdr:row>0</xdr:row>
      <xdr:rowOff>0</xdr:rowOff>
    </xdr:to>
    <xdr:sp>
      <xdr:nvSpPr>
        <xdr:cNvPr id="3" name="Rectangle 2"/>
        <xdr:cNvSpPr>
          <a:spLocks noChangeArrowheads="1"/>
        </xdr:cNvSpPr>
      </xdr:nvSpPr>
      <xdr:spPr>
        <a:xfrm>
          <a:off x="7465060" y="0"/>
          <a:ext cx="325755" cy="0"/>
        </a:xfrm>
        <a:prstGeom prst="rect">
          <a:avLst/>
        </a:prstGeom>
        <a:noFill/>
        <a:ln w="9525">
          <a:noFill/>
          <a:miter lim="800000"/>
        </a:ln>
        <a:effectLst/>
      </xdr:spPr>
      <xdr:txBody>
        <a:bodyPr vertOverflow="clip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800" b="0" i="0" strike="noStrike">
              <a:solidFill>
                <a:srgbClr val="000000"/>
              </a:solidFill>
              <a:latin typeface="標楷體"/>
            </a:rPr>
            <a:t>15</a:t>
          </a:r>
          <a:endParaRPr lang="en-US" altLang="zh-CN" sz="800" b="0" i="0" strike="noStrike">
            <a:solidFill>
              <a:srgbClr val="000000"/>
            </a:solidFill>
            <a:latin typeface="標楷體"/>
          </a:endParaRPr>
        </a:p>
      </xdr:txBody>
    </xdr:sp>
    <xdr:clientData/>
  </xdr:twoCellAnchor>
  <xdr:twoCellAnchor>
    <xdr:from>
      <xdr:col>18</xdr:col>
      <xdr:colOff>0</xdr:colOff>
      <xdr:row>0</xdr:row>
      <xdr:rowOff>0</xdr:rowOff>
    </xdr:from>
    <xdr:to>
      <xdr:col>20</xdr:col>
      <xdr:colOff>57150</xdr:colOff>
      <xdr:row>0</xdr:row>
      <xdr:rowOff>0</xdr:rowOff>
    </xdr:to>
    <xdr:sp>
      <xdr:nvSpPr>
        <xdr:cNvPr id="4" name="Rectangle 3"/>
        <xdr:cNvSpPr>
          <a:spLocks noChangeArrowheads="1"/>
        </xdr:cNvSpPr>
      </xdr:nvSpPr>
      <xdr:spPr>
        <a:xfrm>
          <a:off x="6827520" y="0"/>
          <a:ext cx="318770" cy="0"/>
        </a:xfrm>
        <a:prstGeom prst="rect">
          <a:avLst/>
        </a:prstGeom>
        <a:noFill/>
        <a:ln w="9525">
          <a:noFill/>
          <a:miter lim="800000"/>
        </a:ln>
        <a:effectLst/>
      </xdr:spPr>
      <xdr:txBody>
        <a:bodyPr vertOverflow="clip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800" b="0" i="0" strike="noStrike">
              <a:solidFill>
                <a:srgbClr val="000000"/>
              </a:solidFill>
              <a:latin typeface="標楷體"/>
            </a:rPr>
            <a:t>10</a:t>
          </a:r>
          <a:endParaRPr lang="en-US" altLang="zh-CN" sz="800" b="0" i="0" strike="noStrike">
            <a:solidFill>
              <a:srgbClr val="000000"/>
            </a:solidFill>
            <a:latin typeface="標楷體"/>
          </a:endParaRPr>
        </a:p>
      </xdr:txBody>
    </xdr:sp>
    <xdr:clientData/>
  </xdr:twoCellAnchor>
  <xdr:twoCellAnchor>
    <xdr:from>
      <xdr:col>27</xdr:col>
      <xdr:colOff>104775</xdr:colOff>
      <xdr:row>0</xdr:row>
      <xdr:rowOff>0</xdr:rowOff>
    </xdr:from>
    <xdr:to>
      <xdr:col>29</xdr:col>
      <xdr:colOff>161925</xdr:colOff>
      <xdr:row>0</xdr:row>
      <xdr:rowOff>0</xdr:rowOff>
    </xdr:to>
    <xdr:sp>
      <xdr:nvSpPr>
        <xdr:cNvPr id="5" name="Rectangle 4"/>
        <xdr:cNvSpPr>
          <a:spLocks noChangeArrowheads="1"/>
        </xdr:cNvSpPr>
      </xdr:nvSpPr>
      <xdr:spPr>
        <a:xfrm>
          <a:off x="8109585" y="0"/>
          <a:ext cx="318770" cy="0"/>
        </a:xfrm>
        <a:prstGeom prst="rect">
          <a:avLst/>
        </a:prstGeom>
        <a:noFill/>
        <a:ln w="9525">
          <a:noFill/>
          <a:miter lim="800000"/>
        </a:ln>
        <a:effectLst/>
      </xdr:spPr>
      <xdr:txBody>
        <a:bodyPr vertOverflow="clip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800" b="0" i="0" strike="noStrike">
              <a:solidFill>
                <a:srgbClr val="000000"/>
              </a:solidFill>
              <a:latin typeface="標楷體"/>
            </a:rPr>
            <a:t>20</a:t>
          </a:r>
          <a:endParaRPr lang="en-US" altLang="zh-CN" sz="800" b="0" i="0" strike="noStrike">
            <a:solidFill>
              <a:srgbClr val="000000"/>
            </a:solidFill>
            <a:latin typeface="標楷體"/>
          </a:endParaRPr>
        </a:p>
      </xdr:txBody>
    </xdr:sp>
    <xdr:clientData/>
  </xdr:twoCellAnchor>
  <xdr:twoCellAnchor>
    <xdr:from>
      <xdr:col>8</xdr:col>
      <xdr:colOff>533400</xdr:colOff>
      <xdr:row>0</xdr:row>
      <xdr:rowOff>0</xdr:rowOff>
    </xdr:from>
    <xdr:to>
      <xdr:col>29</xdr:col>
      <xdr:colOff>76200</xdr:colOff>
      <xdr:row>0</xdr:row>
      <xdr:rowOff>0</xdr:rowOff>
    </xdr:to>
    <xdr:graphicFrame>
      <xdr:nvGraphicFramePr>
        <xdr:cNvPr id="6" name="Chart 5"/>
        <xdr:cNvGraphicFramePr/>
      </xdr:nvGraphicFramePr>
      <xdr:xfrm>
        <a:off x="5650230" y="0"/>
        <a:ext cx="269240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38100</xdr:colOff>
      <xdr:row>0</xdr:row>
      <xdr:rowOff>3175</xdr:rowOff>
    </xdr:from>
    <xdr:to>
      <xdr:col>15</xdr:col>
      <xdr:colOff>95250</xdr:colOff>
      <xdr:row>0</xdr:row>
      <xdr:rowOff>3175</xdr:rowOff>
    </xdr:to>
    <xdr:sp>
      <xdr:nvSpPr>
        <xdr:cNvPr id="7" name="Rectangle 7"/>
        <xdr:cNvSpPr>
          <a:spLocks noChangeArrowheads="1"/>
        </xdr:cNvSpPr>
      </xdr:nvSpPr>
      <xdr:spPr>
        <a:xfrm>
          <a:off x="6211570" y="3175"/>
          <a:ext cx="318770" cy="0"/>
        </a:xfrm>
        <a:prstGeom prst="rect">
          <a:avLst/>
        </a:prstGeom>
        <a:noFill/>
        <a:ln w="9525">
          <a:noFill/>
          <a:miter lim="800000"/>
        </a:ln>
        <a:effectLst/>
      </xdr:spPr>
      <xdr:txBody>
        <a:bodyPr vertOverflow="clip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800" b="0" i="0" strike="noStrike">
              <a:solidFill>
                <a:srgbClr val="000000"/>
              </a:solidFill>
              <a:latin typeface="標楷體"/>
            </a:rPr>
            <a:t>5</a:t>
          </a:r>
          <a:endParaRPr lang="en-US" altLang="zh-CN" sz="800" b="0" i="0" strike="noStrike">
            <a:solidFill>
              <a:srgbClr val="000000"/>
            </a:solidFill>
            <a:latin typeface="標楷體"/>
          </a:endParaRPr>
        </a:p>
      </xdr:txBody>
    </xdr:sp>
    <xdr:clientData/>
  </xdr:twoCellAnchor>
  <xdr:twoCellAnchor>
    <xdr:from>
      <xdr:col>22</xdr:col>
      <xdr:colOff>114300</xdr:colOff>
      <xdr:row>0</xdr:row>
      <xdr:rowOff>3175</xdr:rowOff>
    </xdr:from>
    <xdr:to>
      <xdr:col>25</xdr:col>
      <xdr:colOff>47625</xdr:colOff>
      <xdr:row>0</xdr:row>
      <xdr:rowOff>3175</xdr:rowOff>
    </xdr:to>
    <xdr:sp>
      <xdr:nvSpPr>
        <xdr:cNvPr id="8" name="Rectangle 8"/>
        <xdr:cNvSpPr>
          <a:spLocks noChangeArrowheads="1"/>
        </xdr:cNvSpPr>
      </xdr:nvSpPr>
      <xdr:spPr>
        <a:xfrm>
          <a:off x="7465060" y="3175"/>
          <a:ext cx="325755" cy="0"/>
        </a:xfrm>
        <a:prstGeom prst="rect">
          <a:avLst/>
        </a:prstGeom>
        <a:noFill/>
        <a:ln w="9525">
          <a:noFill/>
          <a:miter lim="800000"/>
        </a:ln>
        <a:effectLst/>
      </xdr:spPr>
      <xdr:txBody>
        <a:bodyPr vertOverflow="clip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800" b="0" i="0" strike="noStrike">
              <a:solidFill>
                <a:srgbClr val="000000"/>
              </a:solidFill>
              <a:latin typeface="標楷體"/>
            </a:rPr>
            <a:t>15</a:t>
          </a:r>
          <a:endParaRPr lang="en-US" altLang="zh-CN" sz="800" b="0" i="0" strike="noStrike">
            <a:solidFill>
              <a:srgbClr val="000000"/>
            </a:solidFill>
            <a:latin typeface="標楷體"/>
          </a:endParaRPr>
        </a:p>
      </xdr:txBody>
    </xdr:sp>
    <xdr:clientData/>
  </xdr:twoCellAnchor>
  <xdr:twoCellAnchor>
    <xdr:from>
      <xdr:col>18</xdr:col>
      <xdr:colOff>0</xdr:colOff>
      <xdr:row>0</xdr:row>
      <xdr:rowOff>3175</xdr:rowOff>
    </xdr:from>
    <xdr:to>
      <xdr:col>20</xdr:col>
      <xdr:colOff>57150</xdr:colOff>
      <xdr:row>0</xdr:row>
      <xdr:rowOff>3175</xdr:rowOff>
    </xdr:to>
    <xdr:sp>
      <xdr:nvSpPr>
        <xdr:cNvPr id="9" name="Rectangle 9"/>
        <xdr:cNvSpPr>
          <a:spLocks noChangeArrowheads="1"/>
        </xdr:cNvSpPr>
      </xdr:nvSpPr>
      <xdr:spPr>
        <a:xfrm>
          <a:off x="6827520" y="3175"/>
          <a:ext cx="318770" cy="0"/>
        </a:xfrm>
        <a:prstGeom prst="rect">
          <a:avLst/>
        </a:prstGeom>
        <a:noFill/>
        <a:ln w="9525">
          <a:noFill/>
          <a:miter lim="800000"/>
        </a:ln>
        <a:effectLst/>
      </xdr:spPr>
      <xdr:txBody>
        <a:bodyPr vertOverflow="clip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800" b="0" i="0" strike="noStrike">
              <a:solidFill>
                <a:srgbClr val="000000"/>
              </a:solidFill>
              <a:latin typeface="標楷體"/>
            </a:rPr>
            <a:t>10</a:t>
          </a:r>
          <a:endParaRPr lang="en-US" altLang="zh-CN" sz="800" b="0" i="0" strike="noStrike">
            <a:solidFill>
              <a:srgbClr val="000000"/>
            </a:solidFill>
            <a:latin typeface="標楷體"/>
          </a:endParaRPr>
        </a:p>
      </xdr:txBody>
    </xdr:sp>
    <xdr:clientData/>
  </xdr:twoCellAnchor>
  <xdr:twoCellAnchor>
    <xdr:from>
      <xdr:col>27</xdr:col>
      <xdr:colOff>104775</xdr:colOff>
      <xdr:row>0</xdr:row>
      <xdr:rowOff>3175</xdr:rowOff>
    </xdr:from>
    <xdr:to>
      <xdr:col>29</xdr:col>
      <xdr:colOff>161925</xdr:colOff>
      <xdr:row>0</xdr:row>
      <xdr:rowOff>3175</xdr:rowOff>
    </xdr:to>
    <xdr:sp>
      <xdr:nvSpPr>
        <xdr:cNvPr id="10" name="Rectangle 10"/>
        <xdr:cNvSpPr>
          <a:spLocks noChangeArrowheads="1"/>
        </xdr:cNvSpPr>
      </xdr:nvSpPr>
      <xdr:spPr>
        <a:xfrm>
          <a:off x="8109585" y="3175"/>
          <a:ext cx="318770" cy="0"/>
        </a:xfrm>
        <a:prstGeom prst="rect">
          <a:avLst/>
        </a:prstGeom>
        <a:noFill/>
        <a:ln w="9525">
          <a:noFill/>
          <a:miter lim="800000"/>
        </a:ln>
        <a:effectLst/>
      </xdr:spPr>
      <xdr:txBody>
        <a:bodyPr vertOverflow="clip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800" b="0" i="0" strike="noStrike">
              <a:solidFill>
                <a:srgbClr val="000000"/>
              </a:solidFill>
              <a:latin typeface="標楷體"/>
            </a:rPr>
            <a:t>20</a:t>
          </a:r>
          <a:endParaRPr lang="en-US" altLang="zh-CN" sz="800" b="0" i="0" strike="noStrike">
            <a:solidFill>
              <a:srgbClr val="000000"/>
            </a:solidFill>
            <a:latin typeface="標楷體"/>
          </a:endParaRPr>
        </a:p>
      </xdr:txBody>
    </xdr:sp>
    <xdr:clientData/>
  </xdr:twoCellAnchor>
  <xdr:twoCellAnchor>
    <xdr:from>
      <xdr:col>32</xdr:col>
      <xdr:colOff>95250</xdr:colOff>
      <xdr:row>0</xdr:row>
      <xdr:rowOff>3175</xdr:rowOff>
    </xdr:from>
    <xdr:to>
      <xdr:col>33</xdr:col>
      <xdr:colOff>476250</xdr:colOff>
      <xdr:row>0</xdr:row>
      <xdr:rowOff>3175</xdr:rowOff>
    </xdr:to>
    <xdr:sp>
      <xdr:nvSpPr>
        <xdr:cNvPr id="11" name="Text Box 11"/>
        <xdr:cNvSpPr txBox="1">
          <a:spLocks noChangeArrowheads="1"/>
        </xdr:cNvSpPr>
      </xdr:nvSpPr>
      <xdr:spPr>
        <a:xfrm>
          <a:off x="9959975" y="3175"/>
          <a:ext cx="913765" cy="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1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標楷體"/>
            </a:rPr>
            <a:t>頁次</a:t>
          </a:r>
          <a:r>
            <a:rPr lang="en-US" altLang="zh-CN" sz="1200" b="0" i="0" strike="noStrike">
              <a:solidFill>
                <a:srgbClr val="000000"/>
              </a:solidFill>
              <a:latin typeface="標楷體"/>
            </a:rPr>
            <a:t>:  </a:t>
          </a:r>
          <a:r>
            <a:rPr lang="en-US" altLang="zh-CN" sz="1200" b="1" i="0" strike="noStrike">
              <a:solidFill>
                <a:srgbClr val="000000"/>
              </a:solidFill>
              <a:latin typeface="標楷體"/>
            </a:rPr>
            <a:t>/</a:t>
          </a:r>
          <a:r>
            <a:rPr lang="en-US" altLang="zh-CN" sz="1100" b="0" i="0" strike="noStrike">
              <a:solidFill>
                <a:srgbClr val="000000"/>
              </a:solidFill>
              <a:latin typeface="標楷體"/>
            </a:rPr>
            <a:t>    </a:t>
          </a:r>
          <a:endParaRPr lang="en-US" altLang="zh-CN" sz="1100" b="0" i="0" strike="noStrike">
            <a:solidFill>
              <a:srgbClr val="000000"/>
            </a:solidFill>
            <a:latin typeface="標楷體"/>
          </a:endParaRPr>
        </a:p>
      </xdr:txBody>
    </xdr:sp>
    <xdr:clientData/>
  </xdr:twoCellAnchor>
  <xdr:twoCellAnchor>
    <xdr:from>
      <xdr:col>31</xdr:col>
      <xdr:colOff>9525</xdr:colOff>
      <xdr:row>0</xdr:row>
      <xdr:rowOff>0</xdr:rowOff>
    </xdr:from>
    <xdr:to>
      <xdr:col>32</xdr:col>
      <xdr:colOff>390525</xdr:colOff>
      <xdr:row>0</xdr:row>
      <xdr:rowOff>0</xdr:rowOff>
    </xdr:to>
    <xdr:sp>
      <xdr:nvSpPr>
        <xdr:cNvPr id="12" name="Text Box 12"/>
        <xdr:cNvSpPr txBox="1">
          <a:spLocks noChangeArrowheads="1"/>
        </xdr:cNvSpPr>
      </xdr:nvSpPr>
      <xdr:spPr>
        <a:xfrm>
          <a:off x="9341485" y="0"/>
          <a:ext cx="913765" cy="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1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標楷體"/>
            </a:rPr>
            <a:t>頁次</a:t>
          </a:r>
          <a:r>
            <a:rPr lang="en-US" altLang="zh-CN" sz="1200" b="0" i="0" strike="noStrike">
              <a:solidFill>
                <a:srgbClr val="000000"/>
              </a:solidFill>
              <a:latin typeface="標楷體"/>
            </a:rPr>
            <a:t>: 1</a:t>
          </a:r>
          <a:r>
            <a:rPr lang="en-US" altLang="zh-CN" sz="1200" b="1" i="0" strike="noStrike">
              <a:solidFill>
                <a:srgbClr val="000000"/>
              </a:solidFill>
              <a:latin typeface="標楷體"/>
            </a:rPr>
            <a:t>/1</a:t>
          </a:r>
          <a:r>
            <a:rPr lang="en-US" altLang="zh-CN" sz="1100" b="0" i="0" strike="noStrike">
              <a:solidFill>
                <a:srgbClr val="000000"/>
              </a:solidFill>
              <a:latin typeface="標楷體"/>
            </a:rPr>
            <a:t>    </a:t>
          </a:r>
          <a:endParaRPr lang="en-US" altLang="zh-CN" sz="1100" b="0" i="0" strike="noStrike">
            <a:solidFill>
              <a:srgbClr val="000000"/>
            </a:solidFill>
            <a:latin typeface="標楷體"/>
          </a:endParaRPr>
        </a:p>
      </xdr:txBody>
    </xdr:sp>
    <xdr:clientData/>
  </xdr:twoCellAnchor>
  <xdr:twoCellAnchor>
    <xdr:from>
      <xdr:col>1</xdr:col>
      <xdr:colOff>95250</xdr:colOff>
      <xdr:row>0</xdr:row>
      <xdr:rowOff>3175</xdr:rowOff>
    </xdr:from>
    <xdr:to>
      <xdr:col>2</xdr:col>
      <xdr:colOff>847725</xdr:colOff>
      <xdr:row>0</xdr:row>
      <xdr:rowOff>3175</xdr:rowOff>
    </xdr:to>
    <xdr:sp>
      <xdr:nvSpPr>
        <xdr:cNvPr id="13" name="Text Box 13"/>
        <xdr:cNvSpPr txBox="1">
          <a:spLocks noChangeArrowheads="1"/>
        </xdr:cNvSpPr>
      </xdr:nvSpPr>
      <xdr:spPr>
        <a:xfrm>
          <a:off x="400685" y="3175"/>
          <a:ext cx="1983740" cy="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36576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1">
            <a:defRPr sz="1000"/>
          </a:pPr>
          <a:r>
            <a:rPr lang="zh-CN" altLang="en-US" sz="1300" b="0" i="0" strike="noStrike">
              <a:solidFill>
                <a:srgbClr val="000000"/>
              </a:solidFill>
              <a:latin typeface="MS PGothic" panose="020B0600070205080204" charset="-128"/>
              <a:ea typeface="MS PGothic" panose="020B0600070205080204" charset="-128"/>
            </a:rPr>
            <a:t>新機種工時</a:t>
          </a:r>
          <a:endParaRPr lang="zh-CN" altLang="en-US" sz="1300" b="0" i="0" strike="noStrike">
            <a:solidFill>
              <a:srgbClr val="000000"/>
            </a:solidFill>
            <a:latin typeface="MS PGothic" panose="020B0600070205080204" charset="-128"/>
            <a:ea typeface="MS PGothic" panose="020B0600070205080204" charset="-128"/>
          </a:endParaRPr>
        </a:p>
      </xdr:txBody>
    </xdr:sp>
    <xdr:clientData/>
  </xdr:twoCellAnchor>
  <xdr:twoCellAnchor>
    <xdr:from>
      <xdr:col>8</xdr:col>
      <xdr:colOff>533400</xdr:colOff>
      <xdr:row>0</xdr:row>
      <xdr:rowOff>0</xdr:rowOff>
    </xdr:from>
    <xdr:to>
      <xdr:col>29</xdr:col>
      <xdr:colOff>76200</xdr:colOff>
      <xdr:row>0</xdr:row>
      <xdr:rowOff>0</xdr:rowOff>
    </xdr:to>
    <xdr:graphicFrame>
      <xdr:nvGraphicFramePr>
        <xdr:cNvPr id="18" name="Chart 5"/>
        <xdr:cNvGraphicFramePr/>
      </xdr:nvGraphicFramePr>
      <xdr:xfrm>
        <a:off x="5650230" y="0"/>
        <a:ext cx="269240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533400</xdr:colOff>
      <xdr:row>0</xdr:row>
      <xdr:rowOff>0</xdr:rowOff>
    </xdr:from>
    <xdr:to>
      <xdr:col>29</xdr:col>
      <xdr:colOff>76200</xdr:colOff>
      <xdr:row>0</xdr:row>
      <xdr:rowOff>0</xdr:rowOff>
    </xdr:to>
    <xdr:graphicFrame>
      <xdr:nvGraphicFramePr>
        <xdr:cNvPr id="30" name="Chart 18"/>
        <xdr:cNvGraphicFramePr/>
      </xdr:nvGraphicFramePr>
      <xdr:xfrm>
        <a:off x="5650230" y="0"/>
        <a:ext cx="269240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32</xdr:col>
      <xdr:colOff>95250</xdr:colOff>
      <xdr:row>0</xdr:row>
      <xdr:rowOff>0</xdr:rowOff>
    </xdr:from>
    <xdr:to>
      <xdr:col>33</xdr:col>
      <xdr:colOff>476250</xdr:colOff>
      <xdr:row>0</xdr:row>
      <xdr:rowOff>0</xdr:rowOff>
    </xdr:to>
    <xdr:sp>
      <xdr:nvSpPr>
        <xdr:cNvPr id="35" name="Text Box 23"/>
        <xdr:cNvSpPr txBox="1">
          <a:spLocks noChangeArrowheads="1"/>
        </xdr:cNvSpPr>
      </xdr:nvSpPr>
      <xdr:spPr>
        <a:xfrm>
          <a:off x="9959975" y="0"/>
          <a:ext cx="913765" cy="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1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標楷體"/>
            </a:rPr>
            <a:t>頁次</a:t>
          </a:r>
          <a:r>
            <a:rPr lang="en-US" altLang="zh-CN" sz="1200" b="0" i="0" strike="noStrike">
              <a:solidFill>
                <a:srgbClr val="000000"/>
              </a:solidFill>
              <a:latin typeface="標楷體"/>
            </a:rPr>
            <a:t>:  </a:t>
          </a:r>
          <a:r>
            <a:rPr lang="en-US" altLang="zh-CN" sz="1200" b="1" i="0" strike="noStrike">
              <a:solidFill>
                <a:srgbClr val="000000"/>
              </a:solidFill>
              <a:latin typeface="標楷體"/>
            </a:rPr>
            <a:t>/</a:t>
          </a:r>
          <a:r>
            <a:rPr lang="en-US" altLang="zh-CN" sz="1100" b="0" i="0" strike="noStrike">
              <a:solidFill>
                <a:srgbClr val="000000"/>
              </a:solidFill>
              <a:latin typeface="標楷體"/>
            </a:rPr>
            <a:t>    </a:t>
          </a:r>
          <a:endParaRPr lang="en-US" altLang="zh-CN" sz="1100" b="0" i="0" strike="noStrike">
            <a:solidFill>
              <a:srgbClr val="000000"/>
            </a:solidFill>
            <a:latin typeface="標楷體"/>
          </a:endParaRPr>
        </a:p>
      </xdr:txBody>
    </xdr:sp>
    <xdr:clientData/>
  </xdr:twoCellAnchor>
  <xdr:twoCellAnchor>
    <xdr:from>
      <xdr:col>31</xdr:col>
      <xdr:colOff>9525</xdr:colOff>
      <xdr:row>0</xdr:row>
      <xdr:rowOff>0</xdr:rowOff>
    </xdr:from>
    <xdr:to>
      <xdr:col>32</xdr:col>
      <xdr:colOff>390525</xdr:colOff>
      <xdr:row>0</xdr:row>
      <xdr:rowOff>0</xdr:rowOff>
    </xdr:to>
    <xdr:sp>
      <xdr:nvSpPr>
        <xdr:cNvPr id="36" name="Text Box 24"/>
        <xdr:cNvSpPr txBox="1">
          <a:spLocks noChangeArrowheads="1"/>
        </xdr:cNvSpPr>
      </xdr:nvSpPr>
      <xdr:spPr>
        <a:xfrm>
          <a:off x="9341485" y="0"/>
          <a:ext cx="913765" cy="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1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標楷體"/>
            </a:rPr>
            <a:t>頁次</a:t>
          </a:r>
          <a:r>
            <a:rPr lang="en-US" altLang="zh-CN" sz="1200" b="0" i="0" strike="noStrike">
              <a:solidFill>
                <a:srgbClr val="000000"/>
              </a:solidFill>
              <a:latin typeface="標楷體"/>
            </a:rPr>
            <a:t>: 2/2</a:t>
          </a:r>
          <a:r>
            <a:rPr lang="en-US" altLang="zh-CN" sz="1100" b="0" i="0" strike="noStrike">
              <a:solidFill>
                <a:srgbClr val="000000"/>
              </a:solidFill>
              <a:latin typeface="標楷體"/>
            </a:rPr>
            <a:t>    </a:t>
          </a:r>
          <a:endParaRPr lang="en-US" altLang="zh-CN" sz="1100" b="0" i="0" strike="noStrike">
            <a:solidFill>
              <a:srgbClr val="000000"/>
            </a:solidFill>
            <a:latin typeface="標楷體"/>
          </a:endParaRPr>
        </a:p>
      </xdr:txBody>
    </xdr:sp>
    <xdr:clientData/>
  </xdr:twoCellAnchor>
  <xdr:twoCellAnchor>
    <xdr:from>
      <xdr:col>1</xdr:col>
      <xdr:colOff>95250</xdr:colOff>
      <xdr:row>0</xdr:row>
      <xdr:rowOff>0</xdr:rowOff>
    </xdr:from>
    <xdr:to>
      <xdr:col>2</xdr:col>
      <xdr:colOff>914400</xdr:colOff>
      <xdr:row>0</xdr:row>
      <xdr:rowOff>0</xdr:rowOff>
    </xdr:to>
    <xdr:sp>
      <xdr:nvSpPr>
        <xdr:cNvPr id="37" name="Text Box 25"/>
        <xdr:cNvSpPr txBox="1">
          <a:spLocks noChangeArrowheads="1"/>
        </xdr:cNvSpPr>
      </xdr:nvSpPr>
      <xdr:spPr>
        <a:xfrm>
          <a:off x="400685" y="0"/>
          <a:ext cx="2050415" cy="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36576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1">
            <a:defRPr sz="1000"/>
          </a:pPr>
          <a:r>
            <a:rPr lang="zh-CN" altLang="en-US" sz="1300" b="0" i="0" strike="noStrike">
              <a:solidFill>
                <a:srgbClr val="000000"/>
              </a:solidFill>
              <a:latin typeface="MS PGothic" panose="020B0600070205080204" charset="-128"/>
              <a:ea typeface="MS PGothic" panose="020B0600070205080204" charset="-128"/>
            </a:rPr>
            <a:t>新機種工時</a:t>
          </a:r>
          <a:endParaRPr lang="zh-CN" altLang="en-US" sz="1300" b="0" i="0" strike="noStrike">
            <a:solidFill>
              <a:srgbClr val="000000"/>
            </a:solidFill>
            <a:latin typeface="MS PGothic" panose="020B0600070205080204" charset="-128"/>
            <a:ea typeface="MS PGothic" panose="020B0600070205080204" charset="-128"/>
          </a:endParaRPr>
        </a:p>
      </xdr:txBody>
    </xdr:sp>
    <xdr:clientData/>
  </xdr:twoCellAnchor>
  <xdr:twoCellAnchor>
    <xdr:from>
      <xdr:col>8</xdr:col>
      <xdr:colOff>533400</xdr:colOff>
      <xdr:row>0</xdr:row>
      <xdr:rowOff>0</xdr:rowOff>
    </xdr:from>
    <xdr:to>
      <xdr:col>29</xdr:col>
      <xdr:colOff>76200</xdr:colOff>
      <xdr:row>0</xdr:row>
      <xdr:rowOff>0</xdr:rowOff>
    </xdr:to>
    <xdr:graphicFrame>
      <xdr:nvGraphicFramePr>
        <xdr:cNvPr id="42" name="Chart 5"/>
        <xdr:cNvGraphicFramePr/>
      </xdr:nvGraphicFramePr>
      <xdr:xfrm>
        <a:off x="5650230" y="0"/>
        <a:ext cx="269240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533400</xdr:colOff>
      <xdr:row>0</xdr:row>
      <xdr:rowOff>0</xdr:rowOff>
    </xdr:from>
    <xdr:to>
      <xdr:col>29</xdr:col>
      <xdr:colOff>76200</xdr:colOff>
      <xdr:row>0</xdr:row>
      <xdr:rowOff>0</xdr:rowOff>
    </xdr:to>
    <xdr:graphicFrame>
      <xdr:nvGraphicFramePr>
        <xdr:cNvPr id="54" name="Chart 18"/>
        <xdr:cNvGraphicFramePr/>
      </xdr:nvGraphicFramePr>
      <xdr:xfrm>
        <a:off x="5650230" y="0"/>
        <a:ext cx="269240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8</xdr:col>
      <xdr:colOff>533400</xdr:colOff>
      <xdr:row>0</xdr:row>
      <xdr:rowOff>0</xdr:rowOff>
    </xdr:from>
    <xdr:to>
      <xdr:col>29</xdr:col>
      <xdr:colOff>76200</xdr:colOff>
      <xdr:row>0</xdr:row>
      <xdr:rowOff>0</xdr:rowOff>
    </xdr:to>
    <xdr:graphicFrame>
      <xdr:nvGraphicFramePr>
        <xdr:cNvPr id="66" name="Chart 5"/>
        <xdr:cNvGraphicFramePr/>
      </xdr:nvGraphicFramePr>
      <xdr:xfrm>
        <a:off x="5650230" y="0"/>
        <a:ext cx="269240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9525</xdr:colOff>
      <xdr:row>0</xdr:row>
      <xdr:rowOff>0</xdr:rowOff>
    </xdr:from>
    <xdr:to>
      <xdr:col>32</xdr:col>
      <xdr:colOff>390525</xdr:colOff>
      <xdr:row>0</xdr:row>
      <xdr:rowOff>0</xdr:rowOff>
    </xdr:to>
    <xdr:sp>
      <xdr:nvSpPr>
        <xdr:cNvPr id="72" name="Text Box 12"/>
        <xdr:cNvSpPr txBox="1">
          <a:spLocks noChangeArrowheads="1"/>
        </xdr:cNvSpPr>
      </xdr:nvSpPr>
      <xdr:spPr>
        <a:xfrm>
          <a:off x="9341485" y="0"/>
          <a:ext cx="913765" cy="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標楷體"/>
              <a:ea typeface="標楷體"/>
            </a:rPr>
            <a:t>頁次</a:t>
          </a:r>
          <a:r>
            <a:rPr lang="en-US" altLang="zh-CN" sz="1200" b="0" i="0" u="none" strike="noStrike" baseline="0">
              <a:solidFill>
                <a:srgbClr val="000000"/>
              </a:solidFill>
              <a:latin typeface="標楷體"/>
              <a:ea typeface="標楷體"/>
            </a:rPr>
            <a:t>: 1</a:t>
          </a:r>
          <a:r>
            <a:rPr lang="en-US" altLang="zh-CN" sz="1200" b="1" i="0" u="none" strike="noStrike" baseline="0">
              <a:solidFill>
                <a:srgbClr val="000000"/>
              </a:solidFill>
              <a:latin typeface="標楷體"/>
              <a:ea typeface="標楷體"/>
            </a:rPr>
            <a:t>/6</a:t>
          </a:r>
          <a:r>
            <a:rPr lang="en-US" altLang="zh-CN" sz="1100" b="0" i="0" u="none" strike="noStrike" baseline="0">
              <a:solidFill>
                <a:srgbClr val="000000"/>
              </a:solidFill>
              <a:latin typeface="標楷體"/>
              <a:ea typeface="標楷體"/>
            </a:rPr>
            <a:t>   </a:t>
          </a:r>
          <a:endParaRPr lang="en-US" altLang="zh-CN" sz="1100" b="0" i="0" u="none" strike="noStrike" baseline="0">
            <a:solidFill>
              <a:srgbClr val="000000"/>
            </a:solidFill>
            <a:latin typeface="標楷體"/>
            <a:ea typeface="標楷體"/>
          </a:endParaRPr>
        </a:p>
      </xdr:txBody>
    </xdr:sp>
    <xdr:clientData/>
  </xdr:twoCellAnchor>
  <xdr:twoCellAnchor>
    <xdr:from>
      <xdr:col>8</xdr:col>
      <xdr:colOff>533400</xdr:colOff>
      <xdr:row>0</xdr:row>
      <xdr:rowOff>0</xdr:rowOff>
    </xdr:from>
    <xdr:to>
      <xdr:col>29</xdr:col>
      <xdr:colOff>76200</xdr:colOff>
      <xdr:row>0</xdr:row>
      <xdr:rowOff>0</xdr:rowOff>
    </xdr:to>
    <xdr:graphicFrame>
      <xdr:nvGraphicFramePr>
        <xdr:cNvPr id="78" name="Chart 18"/>
        <xdr:cNvGraphicFramePr/>
      </xdr:nvGraphicFramePr>
      <xdr:xfrm>
        <a:off x="5650230" y="0"/>
        <a:ext cx="269240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13</xdr:col>
      <xdr:colOff>38100</xdr:colOff>
      <xdr:row>5</xdr:row>
      <xdr:rowOff>38100</xdr:rowOff>
    </xdr:from>
    <xdr:to>
      <xdr:col>15</xdr:col>
      <xdr:colOff>95250</xdr:colOff>
      <xdr:row>19</xdr:row>
      <xdr:rowOff>161925</xdr:rowOff>
    </xdr:to>
    <xdr:sp>
      <xdr:nvSpPr>
        <xdr:cNvPr id="86" name="Rectangle 1"/>
        <xdr:cNvSpPr>
          <a:spLocks noChangeArrowheads="1"/>
        </xdr:cNvSpPr>
      </xdr:nvSpPr>
      <xdr:spPr>
        <a:xfrm>
          <a:off x="6211570" y="876935"/>
          <a:ext cx="318770" cy="2457450"/>
        </a:xfrm>
        <a:prstGeom prst="rect">
          <a:avLst/>
        </a:prstGeom>
        <a:noFill/>
        <a:ln w="9525">
          <a:noFill/>
          <a:miter lim="800000"/>
        </a:ln>
        <a:effectLst/>
      </xdr:spPr>
      <xdr:txBody>
        <a:bodyPr vertOverflow="clip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800" b="0" i="0" strike="noStrike">
              <a:solidFill>
                <a:srgbClr val="000000"/>
              </a:solidFill>
              <a:latin typeface="標楷體"/>
            </a:rPr>
            <a:t>5</a:t>
          </a:r>
          <a:endParaRPr lang="en-US" altLang="zh-CN" sz="800" b="0" i="0" strike="noStrike">
            <a:solidFill>
              <a:srgbClr val="000000"/>
            </a:solidFill>
            <a:latin typeface="標楷體"/>
          </a:endParaRPr>
        </a:p>
      </xdr:txBody>
    </xdr:sp>
    <xdr:clientData/>
  </xdr:twoCellAnchor>
  <xdr:twoCellAnchor>
    <xdr:from>
      <xdr:col>22</xdr:col>
      <xdr:colOff>114300</xdr:colOff>
      <xdr:row>5</xdr:row>
      <xdr:rowOff>38100</xdr:rowOff>
    </xdr:from>
    <xdr:to>
      <xdr:col>25</xdr:col>
      <xdr:colOff>47625</xdr:colOff>
      <xdr:row>19</xdr:row>
      <xdr:rowOff>161925</xdr:rowOff>
    </xdr:to>
    <xdr:sp>
      <xdr:nvSpPr>
        <xdr:cNvPr id="87" name="Rectangle 2"/>
        <xdr:cNvSpPr>
          <a:spLocks noChangeArrowheads="1"/>
        </xdr:cNvSpPr>
      </xdr:nvSpPr>
      <xdr:spPr>
        <a:xfrm>
          <a:off x="7465060" y="876935"/>
          <a:ext cx="325755" cy="2457450"/>
        </a:xfrm>
        <a:prstGeom prst="rect">
          <a:avLst/>
        </a:prstGeom>
        <a:noFill/>
        <a:ln w="9525">
          <a:noFill/>
          <a:miter lim="800000"/>
        </a:ln>
        <a:effectLst/>
      </xdr:spPr>
      <xdr:txBody>
        <a:bodyPr vertOverflow="clip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800" b="0" i="0" strike="noStrike">
              <a:solidFill>
                <a:srgbClr val="000000"/>
              </a:solidFill>
              <a:latin typeface="標楷體"/>
            </a:rPr>
            <a:t>15</a:t>
          </a:r>
          <a:endParaRPr lang="en-US" altLang="zh-CN" sz="800" b="0" i="0" strike="noStrike">
            <a:solidFill>
              <a:srgbClr val="000000"/>
            </a:solidFill>
            <a:latin typeface="標楷體"/>
          </a:endParaRPr>
        </a:p>
      </xdr:txBody>
    </xdr:sp>
    <xdr:clientData/>
  </xdr:twoCellAnchor>
  <xdr:twoCellAnchor>
    <xdr:from>
      <xdr:col>18</xdr:col>
      <xdr:colOff>0</xdr:colOff>
      <xdr:row>5</xdr:row>
      <xdr:rowOff>38100</xdr:rowOff>
    </xdr:from>
    <xdr:to>
      <xdr:col>20</xdr:col>
      <xdr:colOff>57150</xdr:colOff>
      <xdr:row>19</xdr:row>
      <xdr:rowOff>161925</xdr:rowOff>
    </xdr:to>
    <xdr:sp>
      <xdr:nvSpPr>
        <xdr:cNvPr id="88" name="Rectangle 3"/>
        <xdr:cNvSpPr>
          <a:spLocks noChangeArrowheads="1"/>
        </xdr:cNvSpPr>
      </xdr:nvSpPr>
      <xdr:spPr>
        <a:xfrm>
          <a:off x="6827520" y="876935"/>
          <a:ext cx="318770" cy="2457450"/>
        </a:xfrm>
        <a:prstGeom prst="rect">
          <a:avLst/>
        </a:prstGeom>
        <a:noFill/>
        <a:ln w="9525">
          <a:noFill/>
          <a:miter lim="800000"/>
        </a:ln>
        <a:effectLst/>
      </xdr:spPr>
      <xdr:txBody>
        <a:bodyPr vertOverflow="clip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800" b="0" i="0" strike="noStrike">
              <a:solidFill>
                <a:srgbClr val="000000"/>
              </a:solidFill>
              <a:latin typeface="標楷體"/>
            </a:rPr>
            <a:t>10</a:t>
          </a:r>
          <a:endParaRPr lang="en-US" altLang="zh-CN" sz="800" b="0" i="0" strike="noStrike">
            <a:solidFill>
              <a:srgbClr val="000000"/>
            </a:solidFill>
            <a:latin typeface="標楷體"/>
          </a:endParaRPr>
        </a:p>
      </xdr:txBody>
    </xdr:sp>
    <xdr:clientData/>
  </xdr:twoCellAnchor>
  <xdr:twoCellAnchor>
    <xdr:from>
      <xdr:col>27</xdr:col>
      <xdr:colOff>104775</xdr:colOff>
      <xdr:row>5</xdr:row>
      <xdr:rowOff>38100</xdr:rowOff>
    </xdr:from>
    <xdr:to>
      <xdr:col>29</xdr:col>
      <xdr:colOff>161925</xdr:colOff>
      <xdr:row>19</xdr:row>
      <xdr:rowOff>161925</xdr:rowOff>
    </xdr:to>
    <xdr:sp>
      <xdr:nvSpPr>
        <xdr:cNvPr id="89" name="Rectangle 4"/>
        <xdr:cNvSpPr>
          <a:spLocks noChangeArrowheads="1"/>
        </xdr:cNvSpPr>
      </xdr:nvSpPr>
      <xdr:spPr>
        <a:xfrm>
          <a:off x="8109585" y="876935"/>
          <a:ext cx="318770" cy="2457450"/>
        </a:xfrm>
        <a:prstGeom prst="rect">
          <a:avLst/>
        </a:prstGeom>
        <a:noFill/>
        <a:ln w="9525">
          <a:noFill/>
          <a:miter lim="800000"/>
        </a:ln>
        <a:effectLst/>
      </xdr:spPr>
      <xdr:txBody>
        <a:bodyPr vertOverflow="clip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800" b="0" i="0" strike="noStrike">
              <a:solidFill>
                <a:srgbClr val="000000"/>
              </a:solidFill>
              <a:latin typeface="標楷體"/>
            </a:rPr>
            <a:t>20</a:t>
          </a:r>
          <a:endParaRPr lang="en-US" altLang="zh-CN" sz="800" b="0" i="0" strike="noStrike">
            <a:solidFill>
              <a:srgbClr val="000000"/>
            </a:solidFill>
            <a:latin typeface="標楷體"/>
          </a:endParaRPr>
        </a:p>
      </xdr:txBody>
    </xdr:sp>
    <xdr:clientData/>
  </xdr:twoCellAnchor>
  <xdr:twoCellAnchor>
    <xdr:from>
      <xdr:col>13</xdr:col>
      <xdr:colOff>38100</xdr:colOff>
      <xdr:row>26</xdr:row>
      <xdr:rowOff>0</xdr:rowOff>
    </xdr:from>
    <xdr:to>
      <xdr:col>15</xdr:col>
      <xdr:colOff>95250</xdr:colOff>
      <xdr:row>26</xdr:row>
      <xdr:rowOff>0</xdr:rowOff>
    </xdr:to>
    <xdr:sp>
      <xdr:nvSpPr>
        <xdr:cNvPr id="90" name="Rectangle 7"/>
        <xdr:cNvSpPr>
          <a:spLocks noChangeArrowheads="1"/>
        </xdr:cNvSpPr>
      </xdr:nvSpPr>
      <xdr:spPr>
        <a:xfrm>
          <a:off x="6211570" y="4305935"/>
          <a:ext cx="318770" cy="0"/>
        </a:xfrm>
        <a:prstGeom prst="rect">
          <a:avLst/>
        </a:prstGeom>
        <a:noFill/>
        <a:ln w="9525">
          <a:noFill/>
          <a:miter lim="800000"/>
        </a:ln>
        <a:effectLst/>
      </xdr:spPr>
      <xdr:txBody>
        <a:bodyPr vertOverflow="clip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800" b="0" i="0" strike="noStrike">
              <a:solidFill>
                <a:srgbClr val="000000"/>
              </a:solidFill>
              <a:latin typeface="標楷體"/>
            </a:rPr>
            <a:t>5</a:t>
          </a:r>
          <a:endParaRPr lang="en-US" altLang="zh-CN" sz="800" b="0" i="0" strike="noStrike">
            <a:solidFill>
              <a:srgbClr val="000000"/>
            </a:solidFill>
            <a:latin typeface="標楷體"/>
          </a:endParaRPr>
        </a:p>
      </xdr:txBody>
    </xdr:sp>
    <xdr:clientData/>
  </xdr:twoCellAnchor>
  <xdr:twoCellAnchor>
    <xdr:from>
      <xdr:col>22</xdr:col>
      <xdr:colOff>114300</xdr:colOff>
      <xdr:row>26</xdr:row>
      <xdr:rowOff>0</xdr:rowOff>
    </xdr:from>
    <xdr:to>
      <xdr:col>25</xdr:col>
      <xdr:colOff>47625</xdr:colOff>
      <xdr:row>26</xdr:row>
      <xdr:rowOff>0</xdr:rowOff>
    </xdr:to>
    <xdr:sp>
      <xdr:nvSpPr>
        <xdr:cNvPr id="91" name="Rectangle 8"/>
        <xdr:cNvSpPr>
          <a:spLocks noChangeArrowheads="1"/>
        </xdr:cNvSpPr>
      </xdr:nvSpPr>
      <xdr:spPr>
        <a:xfrm>
          <a:off x="7465060" y="4305935"/>
          <a:ext cx="325755" cy="0"/>
        </a:xfrm>
        <a:prstGeom prst="rect">
          <a:avLst/>
        </a:prstGeom>
        <a:noFill/>
        <a:ln w="9525">
          <a:noFill/>
          <a:miter lim="800000"/>
        </a:ln>
        <a:effectLst/>
      </xdr:spPr>
      <xdr:txBody>
        <a:bodyPr vertOverflow="clip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800" b="0" i="0" strike="noStrike">
              <a:solidFill>
                <a:srgbClr val="000000"/>
              </a:solidFill>
              <a:latin typeface="標楷體"/>
            </a:rPr>
            <a:t>15</a:t>
          </a:r>
          <a:endParaRPr lang="en-US" altLang="zh-CN" sz="800" b="0" i="0" strike="noStrike">
            <a:solidFill>
              <a:srgbClr val="000000"/>
            </a:solidFill>
            <a:latin typeface="標楷體"/>
          </a:endParaRPr>
        </a:p>
      </xdr:txBody>
    </xdr:sp>
    <xdr:clientData/>
  </xdr:twoCellAnchor>
  <xdr:twoCellAnchor>
    <xdr:from>
      <xdr:col>18</xdr:col>
      <xdr:colOff>0</xdr:colOff>
      <xdr:row>26</xdr:row>
      <xdr:rowOff>0</xdr:rowOff>
    </xdr:from>
    <xdr:to>
      <xdr:col>20</xdr:col>
      <xdr:colOff>57150</xdr:colOff>
      <xdr:row>26</xdr:row>
      <xdr:rowOff>0</xdr:rowOff>
    </xdr:to>
    <xdr:sp>
      <xdr:nvSpPr>
        <xdr:cNvPr id="92" name="Rectangle 9"/>
        <xdr:cNvSpPr>
          <a:spLocks noChangeArrowheads="1"/>
        </xdr:cNvSpPr>
      </xdr:nvSpPr>
      <xdr:spPr>
        <a:xfrm>
          <a:off x="6827520" y="4305935"/>
          <a:ext cx="318770" cy="0"/>
        </a:xfrm>
        <a:prstGeom prst="rect">
          <a:avLst/>
        </a:prstGeom>
        <a:noFill/>
        <a:ln w="9525">
          <a:noFill/>
          <a:miter lim="800000"/>
        </a:ln>
        <a:effectLst/>
      </xdr:spPr>
      <xdr:txBody>
        <a:bodyPr vertOverflow="clip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800" b="0" i="0" strike="noStrike">
              <a:solidFill>
                <a:srgbClr val="000000"/>
              </a:solidFill>
              <a:latin typeface="標楷體"/>
            </a:rPr>
            <a:t>10</a:t>
          </a:r>
          <a:endParaRPr lang="en-US" altLang="zh-CN" sz="800" b="0" i="0" strike="noStrike">
            <a:solidFill>
              <a:srgbClr val="000000"/>
            </a:solidFill>
            <a:latin typeface="標楷體"/>
          </a:endParaRPr>
        </a:p>
      </xdr:txBody>
    </xdr:sp>
    <xdr:clientData/>
  </xdr:twoCellAnchor>
  <xdr:twoCellAnchor>
    <xdr:from>
      <xdr:col>27</xdr:col>
      <xdr:colOff>104775</xdr:colOff>
      <xdr:row>26</xdr:row>
      <xdr:rowOff>0</xdr:rowOff>
    </xdr:from>
    <xdr:to>
      <xdr:col>29</xdr:col>
      <xdr:colOff>161925</xdr:colOff>
      <xdr:row>26</xdr:row>
      <xdr:rowOff>0</xdr:rowOff>
    </xdr:to>
    <xdr:sp>
      <xdr:nvSpPr>
        <xdr:cNvPr id="93" name="Rectangle 10"/>
        <xdr:cNvSpPr>
          <a:spLocks noChangeArrowheads="1"/>
        </xdr:cNvSpPr>
      </xdr:nvSpPr>
      <xdr:spPr>
        <a:xfrm>
          <a:off x="8109585" y="4305935"/>
          <a:ext cx="318770" cy="0"/>
        </a:xfrm>
        <a:prstGeom prst="rect">
          <a:avLst/>
        </a:prstGeom>
        <a:noFill/>
        <a:ln w="9525">
          <a:noFill/>
          <a:miter lim="800000"/>
        </a:ln>
        <a:effectLst/>
      </xdr:spPr>
      <xdr:txBody>
        <a:bodyPr vertOverflow="clip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800" b="0" i="0" strike="noStrike">
              <a:solidFill>
                <a:srgbClr val="000000"/>
              </a:solidFill>
              <a:latin typeface="標楷體"/>
            </a:rPr>
            <a:t>20</a:t>
          </a:r>
          <a:endParaRPr lang="en-US" altLang="zh-CN" sz="800" b="0" i="0" strike="noStrike">
            <a:solidFill>
              <a:srgbClr val="000000"/>
            </a:solidFill>
            <a:latin typeface="標楷體"/>
          </a:endParaRPr>
        </a:p>
      </xdr:txBody>
    </xdr:sp>
    <xdr:clientData/>
  </xdr:twoCellAnchor>
  <xdr:twoCellAnchor>
    <xdr:from>
      <xdr:col>32</xdr:col>
      <xdr:colOff>95250</xdr:colOff>
      <xdr:row>26</xdr:row>
      <xdr:rowOff>0</xdr:rowOff>
    </xdr:from>
    <xdr:to>
      <xdr:col>33</xdr:col>
      <xdr:colOff>476250</xdr:colOff>
      <xdr:row>26</xdr:row>
      <xdr:rowOff>0</xdr:rowOff>
    </xdr:to>
    <xdr:sp>
      <xdr:nvSpPr>
        <xdr:cNvPr id="94" name="Text Box 11"/>
        <xdr:cNvSpPr txBox="1">
          <a:spLocks noChangeArrowheads="1"/>
        </xdr:cNvSpPr>
      </xdr:nvSpPr>
      <xdr:spPr>
        <a:xfrm>
          <a:off x="9959975" y="4305935"/>
          <a:ext cx="913765" cy="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1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標楷體"/>
            </a:rPr>
            <a:t>頁次</a:t>
          </a:r>
          <a:r>
            <a:rPr lang="en-US" altLang="zh-CN" sz="1200" b="0" i="0" strike="noStrike">
              <a:solidFill>
                <a:srgbClr val="000000"/>
              </a:solidFill>
              <a:latin typeface="標楷體"/>
            </a:rPr>
            <a:t>:  </a:t>
          </a:r>
          <a:r>
            <a:rPr lang="en-US" altLang="zh-CN" sz="1200" b="1" i="0" strike="noStrike">
              <a:solidFill>
                <a:srgbClr val="000000"/>
              </a:solidFill>
              <a:latin typeface="標楷體"/>
            </a:rPr>
            <a:t>/</a:t>
          </a:r>
          <a:r>
            <a:rPr lang="en-US" altLang="zh-CN" sz="1100" b="0" i="0" strike="noStrike">
              <a:solidFill>
                <a:srgbClr val="000000"/>
              </a:solidFill>
              <a:latin typeface="標楷體"/>
            </a:rPr>
            <a:t>    </a:t>
          </a:r>
          <a:endParaRPr lang="en-US" altLang="zh-CN" sz="1100" b="0" i="0" strike="noStrike">
            <a:solidFill>
              <a:srgbClr val="000000"/>
            </a:solidFill>
            <a:latin typeface="標楷體"/>
          </a:endParaRPr>
        </a:p>
      </xdr:txBody>
    </xdr:sp>
    <xdr:clientData/>
  </xdr:twoCellAnchor>
  <xdr:twoCellAnchor>
    <xdr:from>
      <xdr:col>31</xdr:col>
      <xdr:colOff>9525</xdr:colOff>
      <xdr:row>0</xdr:row>
      <xdr:rowOff>47625</xdr:rowOff>
    </xdr:from>
    <xdr:to>
      <xdr:col>32</xdr:col>
      <xdr:colOff>390525</xdr:colOff>
      <xdr:row>0</xdr:row>
      <xdr:rowOff>295275</xdr:rowOff>
    </xdr:to>
    <xdr:sp>
      <xdr:nvSpPr>
        <xdr:cNvPr id="95" name="Text Box 12"/>
        <xdr:cNvSpPr txBox="1">
          <a:spLocks noChangeArrowheads="1"/>
        </xdr:cNvSpPr>
      </xdr:nvSpPr>
      <xdr:spPr>
        <a:xfrm>
          <a:off x="9341485" y="47625"/>
          <a:ext cx="913765" cy="24765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標楷體"/>
              <a:ea typeface="標楷體"/>
            </a:rPr>
            <a:t>頁次</a:t>
          </a:r>
          <a:r>
            <a:rPr lang="en-US" altLang="zh-CN" sz="1200" b="0" i="0" u="none" strike="noStrike" baseline="0">
              <a:solidFill>
                <a:srgbClr val="000000"/>
              </a:solidFill>
              <a:latin typeface="標楷體"/>
              <a:ea typeface="標楷體"/>
            </a:rPr>
            <a:t>: 1</a:t>
          </a:r>
          <a:r>
            <a:rPr lang="en-US" altLang="zh-CN" sz="1200" b="1" i="0" u="none" strike="noStrike" baseline="0">
              <a:solidFill>
                <a:srgbClr val="000000"/>
              </a:solidFill>
              <a:latin typeface="標楷體"/>
              <a:ea typeface="標楷體"/>
            </a:rPr>
            <a:t>/1</a:t>
          </a:r>
          <a:endParaRPr lang="en-US" altLang="zh-CN" sz="1200" b="1" i="0" u="none" strike="noStrike" baseline="0">
            <a:solidFill>
              <a:srgbClr val="000000"/>
            </a:solidFill>
            <a:latin typeface="標楷體"/>
            <a:ea typeface="標楷體"/>
          </a:endParaRPr>
        </a:p>
      </xdr:txBody>
    </xdr:sp>
    <xdr:clientData/>
  </xdr:twoCellAnchor>
  <xdr:twoCellAnchor>
    <xdr:from>
      <xdr:col>13</xdr:col>
      <xdr:colOff>38100</xdr:colOff>
      <xdr:row>33</xdr:row>
      <xdr:rowOff>0</xdr:rowOff>
    </xdr:from>
    <xdr:to>
      <xdr:col>15</xdr:col>
      <xdr:colOff>95250</xdr:colOff>
      <xdr:row>33</xdr:row>
      <xdr:rowOff>0</xdr:rowOff>
    </xdr:to>
    <xdr:sp>
      <xdr:nvSpPr>
        <xdr:cNvPr id="96" name="Rectangle 14"/>
        <xdr:cNvSpPr>
          <a:spLocks noChangeArrowheads="1"/>
        </xdr:cNvSpPr>
      </xdr:nvSpPr>
      <xdr:spPr>
        <a:xfrm>
          <a:off x="6211570" y="6226175"/>
          <a:ext cx="318770" cy="0"/>
        </a:xfrm>
        <a:prstGeom prst="rect">
          <a:avLst/>
        </a:prstGeom>
        <a:noFill/>
        <a:ln w="9525">
          <a:noFill/>
          <a:miter lim="800000"/>
        </a:ln>
        <a:effectLst/>
      </xdr:spPr>
      <xdr:txBody>
        <a:bodyPr vertOverflow="clip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800" b="0" i="0" strike="noStrike">
              <a:solidFill>
                <a:srgbClr val="000000"/>
              </a:solidFill>
              <a:latin typeface="標楷體"/>
            </a:rPr>
            <a:t>5</a:t>
          </a:r>
          <a:endParaRPr lang="en-US" altLang="zh-CN" sz="800" b="0" i="0" strike="noStrike">
            <a:solidFill>
              <a:srgbClr val="000000"/>
            </a:solidFill>
            <a:latin typeface="標楷體"/>
          </a:endParaRPr>
        </a:p>
      </xdr:txBody>
    </xdr:sp>
    <xdr:clientData/>
  </xdr:twoCellAnchor>
  <xdr:twoCellAnchor>
    <xdr:from>
      <xdr:col>22</xdr:col>
      <xdr:colOff>114300</xdr:colOff>
      <xdr:row>33</xdr:row>
      <xdr:rowOff>0</xdr:rowOff>
    </xdr:from>
    <xdr:to>
      <xdr:col>25</xdr:col>
      <xdr:colOff>47625</xdr:colOff>
      <xdr:row>33</xdr:row>
      <xdr:rowOff>0</xdr:rowOff>
    </xdr:to>
    <xdr:sp>
      <xdr:nvSpPr>
        <xdr:cNvPr id="97" name="Rectangle 15"/>
        <xdr:cNvSpPr>
          <a:spLocks noChangeArrowheads="1"/>
        </xdr:cNvSpPr>
      </xdr:nvSpPr>
      <xdr:spPr>
        <a:xfrm>
          <a:off x="7465060" y="6226175"/>
          <a:ext cx="325755" cy="0"/>
        </a:xfrm>
        <a:prstGeom prst="rect">
          <a:avLst/>
        </a:prstGeom>
        <a:noFill/>
        <a:ln w="9525">
          <a:noFill/>
          <a:miter lim="800000"/>
        </a:ln>
        <a:effectLst/>
      </xdr:spPr>
      <xdr:txBody>
        <a:bodyPr vertOverflow="clip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800" b="0" i="0" strike="noStrike">
              <a:solidFill>
                <a:srgbClr val="000000"/>
              </a:solidFill>
              <a:latin typeface="標楷體"/>
            </a:rPr>
            <a:t>15</a:t>
          </a:r>
          <a:endParaRPr lang="en-US" altLang="zh-CN" sz="800" b="0" i="0" strike="noStrike">
            <a:solidFill>
              <a:srgbClr val="000000"/>
            </a:solidFill>
            <a:latin typeface="標楷體"/>
          </a:endParaRPr>
        </a:p>
      </xdr:txBody>
    </xdr:sp>
    <xdr:clientData/>
  </xdr:twoCellAnchor>
  <xdr:twoCellAnchor>
    <xdr:from>
      <xdr:col>18</xdr:col>
      <xdr:colOff>0</xdr:colOff>
      <xdr:row>33</xdr:row>
      <xdr:rowOff>0</xdr:rowOff>
    </xdr:from>
    <xdr:to>
      <xdr:col>20</xdr:col>
      <xdr:colOff>57150</xdr:colOff>
      <xdr:row>33</xdr:row>
      <xdr:rowOff>0</xdr:rowOff>
    </xdr:to>
    <xdr:sp>
      <xdr:nvSpPr>
        <xdr:cNvPr id="98" name="Rectangle 16"/>
        <xdr:cNvSpPr>
          <a:spLocks noChangeArrowheads="1"/>
        </xdr:cNvSpPr>
      </xdr:nvSpPr>
      <xdr:spPr>
        <a:xfrm>
          <a:off x="6827520" y="6226175"/>
          <a:ext cx="318770" cy="0"/>
        </a:xfrm>
        <a:prstGeom prst="rect">
          <a:avLst/>
        </a:prstGeom>
        <a:noFill/>
        <a:ln w="9525">
          <a:noFill/>
          <a:miter lim="800000"/>
        </a:ln>
        <a:effectLst/>
      </xdr:spPr>
      <xdr:txBody>
        <a:bodyPr vertOverflow="clip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800" b="0" i="0" strike="noStrike">
              <a:solidFill>
                <a:srgbClr val="000000"/>
              </a:solidFill>
              <a:latin typeface="標楷體"/>
            </a:rPr>
            <a:t>10</a:t>
          </a:r>
          <a:endParaRPr lang="en-US" altLang="zh-CN" sz="800" b="0" i="0" strike="noStrike">
            <a:solidFill>
              <a:srgbClr val="000000"/>
            </a:solidFill>
            <a:latin typeface="標楷體"/>
          </a:endParaRPr>
        </a:p>
      </xdr:txBody>
    </xdr:sp>
    <xdr:clientData/>
  </xdr:twoCellAnchor>
  <xdr:twoCellAnchor>
    <xdr:from>
      <xdr:col>27</xdr:col>
      <xdr:colOff>104775</xdr:colOff>
      <xdr:row>33</xdr:row>
      <xdr:rowOff>0</xdr:rowOff>
    </xdr:from>
    <xdr:to>
      <xdr:col>29</xdr:col>
      <xdr:colOff>161925</xdr:colOff>
      <xdr:row>33</xdr:row>
      <xdr:rowOff>0</xdr:rowOff>
    </xdr:to>
    <xdr:sp>
      <xdr:nvSpPr>
        <xdr:cNvPr id="99" name="Rectangle 17"/>
        <xdr:cNvSpPr>
          <a:spLocks noChangeArrowheads="1"/>
        </xdr:cNvSpPr>
      </xdr:nvSpPr>
      <xdr:spPr>
        <a:xfrm>
          <a:off x="8109585" y="6226175"/>
          <a:ext cx="318770" cy="0"/>
        </a:xfrm>
        <a:prstGeom prst="rect">
          <a:avLst/>
        </a:prstGeom>
        <a:noFill/>
        <a:ln w="9525">
          <a:noFill/>
          <a:miter lim="800000"/>
        </a:ln>
        <a:effectLst/>
      </xdr:spPr>
      <xdr:txBody>
        <a:bodyPr vertOverflow="clip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800" b="0" i="0" strike="noStrike">
              <a:solidFill>
                <a:srgbClr val="000000"/>
              </a:solidFill>
              <a:latin typeface="標楷體"/>
            </a:rPr>
            <a:t>20</a:t>
          </a:r>
          <a:endParaRPr lang="en-US" altLang="zh-CN" sz="800" b="0" i="0" strike="noStrike">
            <a:solidFill>
              <a:srgbClr val="000000"/>
            </a:solidFill>
            <a:latin typeface="標楷體"/>
          </a:endParaRPr>
        </a:p>
      </xdr:txBody>
    </xdr:sp>
    <xdr:clientData/>
  </xdr:twoCellAnchor>
  <xdr:twoCellAnchor>
    <xdr:from>
      <xdr:col>8</xdr:col>
      <xdr:colOff>533400</xdr:colOff>
      <xdr:row>33</xdr:row>
      <xdr:rowOff>0</xdr:rowOff>
    </xdr:from>
    <xdr:to>
      <xdr:col>29</xdr:col>
      <xdr:colOff>76200</xdr:colOff>
      <xdr:row>33</xdr:row>
      <xdr:rowOff>0</xdr:rowOff>
    </xdr:to>
    <xdr:graphicFrame>
      <xdr:nvGraphicFramePr>
        <xdr:cNvPr id="100" name="Chart 18"/>
        <xdr:cNvGraphicFramePr/>
      </xdr:nvGraphicFramePr>
      <xdr:xfrm>
        <a:off x="5650230" y="6226175"/>
        <a:ext cx="269240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32</xdr:col>
      <xdr:colOff>95250</xdr:colOff>
      <xdr:row>33</xdr:row>
      <xdr:rowOff>0</xdr:rowOff>
    </xdr:from>
    <xdr:to>
      <xdr:col>33</xdr:col>
      <xdr:colOff>476250</xdr:colOff>
      <xdr:row>33</xdr:row>
      <xdr:rowOff>0</xdr:rowOff>
    </xdr:to>
    <xdr:sp>
      <xdr:nvSpPr>
        <xdr:cNvPr id="105" name="Text Box 23"/>
        <xdr:cNvSpPr txBox="1">
          <a:spLocks noChangeArrowheads="1"/>
        </xdr:cNvSpPr>
      </xdr:nvSpPr>
      <xdr:spPr>
        <a:xfrm>
          <a:off x="9959975" y="6226175"/>
          <a:ext cx="913765" cy="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1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標楷體"/>
            </a:rPr>
            <a:t>頁次</a:t>
          </a:r>
          <a:r>
            <a:rPr lang="en-US" altLang="zh-CN" sz="1200" b="0" i="0" strike="noStrike">
              <a:solidFill>
                <a:srgbClr val="000000"/>
              </a:solidFill>
              <a:latin typeface="標楷體"/>
            </a:rPr>
            <a:t>:  </a:t>
          </a:r>
          <a:r>
            <a:rPr lang="en-US" altLang="zh-CN" sz="1200" b="1" i="0" strike="noStrike">
              <a:solidFill>
                <a:srgbClr val="000000"/>
              </a:solidFill>
              <a:latin typeface="標楷體"/>
            </a:rPr>
            <a:t>/</a:t>
          </a:r>
          <a:r>
            <a:rPr lang="en-US" altLang="zh-CN" sz="1100" b="0" i="0" strike="noStrike">
              <a:solidFill>
                <a:srgbClr val="000000"/>
              </a:solidFill>
              <a:latin typeface="標楷體"/>
            </a:rPr>
            <a:t>    </a:t>
          </a:r>
          <a:endParaRPr lang="en-US" altLang="zh-CN" sz="1100" b="0" i="0" strike="noStrike">
            <a:solidFill>
              <a:srgbClr val="000000"/>
            </a:solidFill>
            <a:latin typeface="標楷體"/>
          </a:endParaRPr>
        </a:p>
      </xdr:txBody>
    </xdr:sp>
    <xdr:clientData/>
  </xdr:twoCellAnchor>
  <xdr:twoCellAnchor>
    <xdr:from>
      <xdr:col>31</xdr:col>
      <xdr:colOff>9525</xdr:colOff>
      <xdr:row>33</xdr:row>
      <xdr:rowOff>0</xdr:rowOff>
    </xdr:from>
    <xdr:to>
      <xdr:col>32</xdr:col>
      <xdr:colOff>390525</xdr:colOff>
      <xdr:row>33</xdr:row>
      <xdr:rowOff>0</xdr:rowOff>
    </xdr:to>
    <xdr:sp>
      <xdr:nvSpPr>
        <xdr:cNvPr id="106" name="Text Box 24"/>
        <xdr:cNvSpPr txBox="1">
          <a:spLocks noChangeArrowheads="1"/>
        </xdr:cNvSpPr>
      </xdr:nvSpPr>
      <xdr:spPr>
        <a:xfrm>
          <a:off x="9341485" y="6226175"/>
          <a:ext cx="913765" cy="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1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標楷體"/>
            </a:rPr>
            <a:t>頁次</a:t>
          </a:r>
          <a:r>
            <a:rPr lang="en-US" altLang="zh-CN" sz="1200" b="0" i="0" strike="noStrike">
              <a:solidFill>
                <a:srgbClr val="000000"/>
              </a:solidFill>
              <a:latin typeface="標楷體"/>
            </a:rPr>
            <a:t>: 2/2</a:t>
          </a:r>
          <a:r>
            <a:rPr lang="en-US" altLang="zh-CN" sz="1100" b="0" i="0" strike="noStrike">
              <a:solidFill>
                <a:srgbClr val="000000"/>
              </a:solidFill>
              <a:latin typeface="標楷體"/>
            </a:rPr>
            <a:t>    </a:t>
          </a:r>
          <a:endParaRPr lang="en-US" altLang="zh-CN" sz="1100" b="0" i="0" strike="noStrike">
            <a:solidFill>
              <a:srgbClr val="000000"/>
            </a:solidFill>
            <a:latin typeface="標楷體"/>
          </a:endParaRPr>
        </a:p>
      </xdr:txBody>
    </xdr:sp>
    <xdr:clientData/>
  </xdr:twoCellAnchor>
  <xdr:twoCellAnchor>
    <xdr:from>
      <xdr:col>1</xdr:col>
      <xdr:colOff>95250</xdr:colOff>
      <xdr:row>33</xdr:row>
      <xdr:rowOff>0</xdr:rowOff>
    </xdr:from>
    <xdr:to>
      <xdr:col>2</xdr:col>
      <xdr:colOff>914400</xdr:colOff>
      <xdr:row>33</xdr:row>
      <xdr:rowOff>0</xdr:rowOff>
    </xdr:to>
    <xdr:sp>
      <xdr:nvSpPr>
        <xdr:cNvPr id="107" name="Text Box 25"/>
        <xdr:cNvSpPr txBox="1">
          <a:spLocks noChangeArrowheads="1"/>
        </xdr:cNvSpPr>
      </xdr:nvSpPr>
      <xdr:spPr>
        <a:xfrm>
          <a:off x="400685" y="6226175"/>
          <a:ext cx="2050415" cy="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36576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1">
            <a:defRPr sz="1000"/>
          </a:pPr>
          <a:r>
            <a:rPr lang="zh-CN" altLang="en-US" sz="1300" b="0" i="0" strike="noStrike">
              <a:solidFill>
                <a:srgbClr val="000000"/>
              </a:solidFill>
              <a:latin typeface="MS PGothic" panose="020B0600070205080204" charset="-128"/>
              <a:ea typeface="MS PGothic" panose="020B0600070205080204" charset="-128"/>
            </a:rPr>
            <a:t>新機種工時</a:t>
          </a:r>
          <a:endParaRPr lang="zh-CN" altLang="en-US" sz="1300" b="0" i="0" strike="noStrike">
            <a:solidFill>
              <a:srgbClr val="000000"/>
            </a:solidFill>
            <a:latin typeface="MS PGothic" panose="020B0600070205080204" charset="-128"/>
            <a:ea typeface="MS PGothic" panose="020B0600070205080204" charset="-128"/>
          </a:endParaRP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13</xdr:col>
      <xdr:colOff>38100</xdr:colOff>
      <xdr:row>0</xdr:row>
      <xdr:rowOff>0</xdr:rowOff>
    </xdr:from>
    <xdr:to>
      <xdr:col>15</xdr:col>
      <xdr:colOff>95250</xdr:colOff>
      <xdr:row>0</xdr:row>
      <xdr:rowOff>0</xdr:rowOff>
    </xdr:to>
    <xdr:sp>
      <xdr:nvSpPr>
        <xdr:cNvPr id="2" name="Rectangle 1"/>
        <xdr:cNvSpPr>
          <a:spLocks noChangeArrowheads="1"/>
        </xdr:cNvSpPr>
      </xdr:nvSpPr>
      <xdr:spPr>
        <a:xfrm>
          <a:off x="6211570" y="0"/>
          <a:ext cx="318770" cy="0"/>
        </a:xfrm>
        <a:prstGeom prst="rect">
          <a:avLst/>
        </a:prstGeom>
        <a:noFill/>
        <a:ln w="9525">
          <a:noFill/>
          <a:miter lim="800000"/>
        </a:ln>
        <a:effectLst/>
      </xdr:spPr>
      <xdr:txBody>
        <a:bodyPr vertOverflow="clip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800" b="0" i="0" strike="noStrike">
              <a:solidFill>
                <a:srgbClr val="000000"/>
              </a:solidFill>
              <a:latin typeface="標楷體"/>
            </a:rPr>
            <a:t>5</a:t>
          </a:r>
          <a:endParaRPr lang="en-US" altLang="zh-CN" sz="800" b="0" i="0" strike="noStrike">
            <a:solidFill>
              <a:srgbClr val="000000"/>
            </a:solidFill>
            <a:latin typeface="標楷體"/>
          </a:endParaRPr>
        </a:p>
      </xdr:txBody>
    </xdr:sp>
    <xdr:clientData/>
  </xdr:twoCellAnchor>
  <xdr:twoCellAnchor>
    <xdr:from>
      <xdr:col>22</xdr:col>
      <xdr:colOff>114300</xdr:colOff>
      <xdr:row>0</xdr:row>
      <xdr:rowOff>0</xdr:rowOff>
    </xdr:from>
    <xdr:to>
      <xdr:col>25</xdr:col>
      <xdr:colOff>47625</xdr:colOff>
      <xdr:row>0</xdr:row>
      <xdr:rowOff>0</xdr:rowOff>
    </xdr:to>
    <xdr:sp>
      <xdr:nvSpPr>
        <xdr:cNvPr id="3" name="Rectangle 2"/>
        <xdr:cNvSpPr>
          <a:spLocks noChangeArrowheads="1"/>
        </xdr:cNvSpPr>
      </xdr:nvSpPr>
      <xdr:spPr>
        <a:xfrm>
          <a:off x="7465060" y="0"/>
          <a:ext cx="325755" cy="0"/>
        </a:xfrm>
        <a:prstGeom prst="rect">
          <a:avLst/>
        </a:prstGeom>
        <a:noFill/>
        <a:ln w="9525">
          <a:noFill/>
          <a:miter lim="800000"/>
        </a:ln>
        <a:effectLst/>
      </xdr:spPr>
      <xdr:txBody>
        <a:bodyPr vertOverflow="clip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800" b="0" i="0" strike="noStrike">
              <a:solidFill>
                <a:srgbClr val="000000"/>
              </a:solidFill>
              <a:latin typeface="標楷體"/>
            </a:rPr>
            <a:t>15</a:t>
          </a:r>
          <a:endParaRPr lang="en-US" altLang="zh-CN" sz="800" b="0" i="0" strike="noStrike">
            <a:solidFill>
              <a:srgbClr val="000000"/>
            </a:solidFill>
            <a:latin typeface="標楷體"/>
          </a:endParaRPr>
        </a:p>
      </xdr:txBody>
    </xdr:sp>
    <xdr:clientData/>
  </xdr:twoCellAnchor>
  <xdr:twoCellAnchor>
    <xdr:from>
      <xdr:col>18</xdr:col>
      <xdr:colOff>0</xdr:colOff>
      <xdr:row>0</xdr:row>
      <xdr:rowOff>0</xdr:rowOff>
    </xdr:from>
    <xdr:to>
      <xdr:col>20</xdr:col>
      <xdr:colOff>57150</xdr:colOff>
      <xdr:row>0</xdr:row>
      <xdr:rowOff>0</xdr:rowOff>
    </xdr:to>
    <xdr:sp>
      <xdr:nvSpPr>
        <xdr:cNvPr id="4" name="Rectangle 3"/>
        <xdr:cNvSpPr>
          <a:spLocks noChangeArrowheads="1"/>
        </xdr:cNvSpPr>
      </xdr:nvSpPr>
      <xdr:spPr>
        <a:xfrm>
          <a:off x="6827520" y="0"/>
          <a:ext cx="318770" cy="0"/>
        </a:xfrm>
        <a:prstGeom prst="rect">
          <a:avLst/>
        </a:prstGeom>
        <a:noFill/>
        <a:ln w="9525">
          <a:noFill/>
          <a:miter lim="800000"/>
        </a:ln>
        <a:effectLst/>
      </xdr:spPr>
      <xdr:txBody>
        <a:bodyPr vertOverflow="clip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800" b="0" i="0" strike="noStrike">
              <a:solidFill>
                <a:srgbClr val="000000"/>
              </a:solidFill>
              <a:latin typeface="標楷體"/>
            </a:rPr>
            <a:t>10</a:t>
          </a:r>
          <a:endParaRPr lang="en-US" altLang="zh-CN" sz="800" b="0" i="0" strike="noStrike">
            <a:solidFill>
              <a:srgbClr val="000000"/>
            </a:solidFill>
            <a:latin typeface="標楷體"/>
          </a:endParaRPr>
        </a:p>
      </xdr:txBody>
    </xdr:sp>
    <xdr:clientData/>
  </xdr:twoCellAnchor>
  <xdr:twoCellAnchor>
    <xdr:from>
      <xdr:col>27</xdr:col>
      <xdr:colOff>104775</xdr:colOff>
      <xdr:row>0</xdr:row>
      <xdr:rowOff>0</xdr:rowOff>
    </xdr:from>
    <xdr:to>
      <xdr:col>29</xdr:col>
      <xdr:colOff>161925</xdr:colOff>
      <xdr:row>0</xdr:row>
      <xdr:rowOff>0</xdr:rowOff>
    </xdr:to>
    <xdr:sp>
      <xdr:nvSpPr>
        <xdr:cNvPr id="5" name="Rectangle 4"/>
        <xdr:cNvSpPr>
          <a:spLocks noChangeArrowheads="1"/>
        </xdr:cNvSpPr>
      </xdr:nvSpPr>
      <xdr:spPr>
        <a:xfrm>
          <a:off x="8109585" y="0"/>
          <a:ext cx="318770" cy="0"/>
        </a:xfrm>
        <a:prstGeom prst="rect">
          <a:avLst/>
        </a:prstGeom>
        <a:noFill/>
        <a:ln w="9525">
          <a:noFill/>
          <a:miter lim="800000"/>
        </a:ln>
        <a:effectLst/>
      </xdr:spPr>
      <xdr:txBody>
        <a:bodyPr vertOverflow="clip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800" b="0" i="0" strike="noStrike">
              <a:solidFill>
                <a:srgbClr val="000000"/>
              </a:solidFill>
              <a:latin typeface="標楷體"/>
            </a:rPr>
            <a:t>20</a:t>
          </a:r>
          <a:endParaRPr lang="en-US" altLang="zh-CN" sz="800" b="0" i="0" strike="noStrike">
            <a:solidFill>
              <a:srgbClr val="000000"/>
            </a:solidFill>
            <a:latin typeface="標楷體"/>
          </a:endParaRPr>
        </a:p>
      </xdr:txBody>
    </xdr:sp>
    <xdr:clientData/>
  </xdr:twoCellAnchor>
  <xdr:twoCellAnchor>
    <xdr:from>
      <xdr:col>8</xdr:col>
      <xdr:colOff>533400</xdr:colOff>
      <xdr:row>0</xdr:row>
      <xdr:rowOff>0</xdr:rowOff>
    </xdr:from>
    <xdr:to>
      <xdr:col>29</xdr:col>
      <xdr:colOff>76200</xdr:colOff>
      <xdr:row>0</xdr:row>
      <xdr:rowOff>0</xdr:rowOff>
    </xdr:to>
    <xdr:graphicFrame>
      <xdr:nvGraphicFramePr>
        <xdr:cNvPr id="6" name="Chart 5"/>
        <xdr:cNvGraphicFramePr/>
      </xdr:nvGraphicFramePr>
      <xdr:xfrm>
        <a:off x="5650230" y="0"/>
        <a:ext cx="269240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38100</xdr:colOff>
      <xdr:row>0</xdr:row>
      <xdr:rowOff>3175</xdr:rowOff>
    </xdr:from>
    <xdr:to>
      <xdr:col>15</xdr:col>
      <xdr:colOff>95250</xdr:colOff>
      <xdr:row>0</xdr:row>
      <xdr:rowOff>3175</xdr:rowOff>
    </xdr:to>
    <xdr:sp>
      <xdr:nvSpPr>
        <xdr:cNvPr id="7" name="Rectangle 7"/>
        <xdr:cNvSpPr>
          <a:spLocks noChangeArrowheads="1"/>
        </xdr:cNvSpPr>
      </xdr:nvSpPr>
      <xdr:spPr>
        <a:xfrm>
          <a:off x="6211570" y="3175"/>
          <a:ext cx="318770" cy="0"/>
        </a:xfrm>
        <a:prstGeom prst="rect">
          <a:avLst/>
        </a:prstGeom>
        <a:noFill/>
        <a:ln w="9525">
          <a:noFill/>
          <a:miter lim="800000"/>
        </a:ln>
        <a:effectLst/>
      </xdr:spPr>
      <xdr:txBody>
        <a:bodyPr vertOverflow="clip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800" b="0" i="0" strike="noStrike">
              <a:solidFill>
                <a:srgbClr val="000000"/>
              </a:solidFill>
              <a:latin typeface="標楷體"/>
            </a:rPr>
            <a:t>5</a:t>
          </a:r>
          <a:endParaRPr lang="en-US" altLang="zh-CN" sz="800" b="0" i="0" strike="noStrike">
            <a:solidFill>
              <a:srgbClr val="000000"/>
            </a:solidFill>
            <a:latin typeface="標楷體"/>
          </a:endParaRPr>
        </a:p>
      </xdr:txBody>
    </xdr:sp>
    <xdr:clientData/>
  </xdr:twoCellAnchor>
  <xdr:twoCellAnchor>
    <xdr:from>
      <xdr:col>22</xdr:col>
      <xdr:colOff>114300</xdr:colOff>
      <xdr:row>0</xdr:row>
      <xdr:rowOff>3175</xdr:rowOff>
    </xdr:from>
    <xdr:to>
      <xdr:col>25</xdr:col>
      <xdr:colOff>47625</xdr:colOff>
      <xdr:row>0</xdr:row>
      <xdr:rowOff>3175</xdr:rowOff>
    </xdr:to>
    <xdr:sp>
      <xdr:nvSpPr>
        <xdr:cNvPr id="8" name="Rectangle 8"/>
        <xdr:cNvSpPr>
          <a:spLocks noChangeArrowheads="1"/>
        </xdr:cNvSpPr>
      </xdr:nvSpPr>
      <xdr:spPr>
        <a:xfrm>
          <a:off x="7465060" y="3175"/>
          <a:ext cx="325755" cy="0"/>
        </a:xfrm>
        <a:prstGeom prst="rect">
          <a:avLst/>
        </a:prstGeom>
        <a:noFill/>
        <a:ln w="9525">
          <a:noFill/>
          <a:miter lim="800000"/>
        </a:ln>
        <a:effectLst/>
      </xdr:spPr>
      <xdr:txBody>
        <a:bodyPr vertOverflow="clip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800" b="0" i="0" strike="noStrike">
              <a:solidFill>
                <a:srgbClr val="000000"/>
              </a:solidFill>
              <a:latin typeface="標楷體"/>
            </a:rPr>
            <a:t>15</a:t>
          </a:r>
          <a:endParaRPr lang="en-US" altLang="zh-CN" sz="800" b="0" i="0" strike="noStrike">
            <a:solidFill>
              <a:srgbClr val="000000"/>
            </a:solidFill>
            <a:latin typeface="標楷體"/>
          </a:endParaRPr>
        </a:p>
      </xdr:txBody>
    </xdr:sp>
    <xdr:clientData/>
  </xdr:twoCellAnchor>
  <xdr:twoCellAnchor>
    <xdr:from>
      <xdr:col>18</xdr:col>
      <xdr:colOff>0</xdr:colOff>
      <xdr:row>0</xdr:row>
      <xdr:rowOff>3175</xdr:rowOff>
    </xdr:from>
    <xdr:to>
      <xdr:col>20</xdr:col>
      <xdr:colOff>57150</xdr:colOff>
      <xdr:row>0</xdr:row>
      <xdr:rowOff>3175</xdr:rowOff>
    </xdr:to>
    <xdr:sp>
      <xdr:nvSpPr>
        <xdr:cNvPr id="9" name="Rectangle 9"/>
        <xdr:cNvSpPr>
          <a:spLocks noChangeArrowheads="1"/>
        </xdr:cNvSpPr>
      </xdr:nvSpPr>
      <xdr:spPr>
        <a:xfrm>
          <a:off x="6827520" y="3175"/>
          <a:ext cx="318770" cy="0"/>
        </a:xfrm>
        <a:prstGeom prst="rect">
          <a:avLst/>
        </a:prstGeom>
        <a:noFill/>
        <a:ln w="9525">
          <a:noFill/>
          <a:miter lim="800000"/>
        </a:ln>
        <a:effectLst/>
      </xdr:spPr>
      <xdr:txBody>
        <a:bodyPr vertOverflow="clip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800" b="0" i="0" strike="noStrike">
              <a:solidFill>
                <a:srgbClr val="000000"/>
              </a:solidFill>
              <a:latin typeface="標楷體"/>
            </a:rPr>
            <a:t>10</a:t>
          </a:r>
          <a:endParaRPr lang="en-US" altLang="zh-CN" sz="800" b="0" i="0" strike="noStrike">
            <a:solidFill>
              <a:srgbClr val="000000"/>
            </a:solidFill>
            <a:latin typeface="標楷體"/>
          </a:endParaRPr>
        </a:p>
      </xdr:txBody>
    </xdr:sp>
    <xdr:clientData/>
  </xdr:twoCellAnchor>
  <xdr:twoCellAnchor>
    <xdr:from>
      <xdr:col>27</xdr:col>
      <xdr:colOff>104775</xdr:colOff>
      <xdr:row>0</xdr:row>
      <xdr:rowOff>3175</xdr:rowOff>
    </xdr:from>
    <xdr:to>
      <xdr:col>29</xdr:col>
      <xdr:colOff>161925</xdr:colOff>
      <xdr:row>0</xdr:row>
      <xdr:rowOff>3175</xdr:rowOff>
    </xdr:to>
    <xdr:sp>
      <xdr:nvSpPr>
        <xdr:cNvPr id="10" name="Rectangle 10"/>
        <xdr:cNvSpPr>
          <a:spLocks noChangeArrowheads="1"/>
        </xdr:cNvSpPr>
      </xdr:nvSpPr>
      <xdr:spPr>
        <a:xfrm>
          <a:off x="8109585" y="3175"/>
          <a:ext cx="318770" cy="0"/>
        </a:xfrm>
        <a:prstGeom prst="rect">
          <a:avLst/>
        </a:prstGeom>
        <a:noFill/>
        <a:ln w="9525">
          <a:noFill/>
          <a:miter lim="800000"/>
        </a:ln>
        <a:effectLst/>
      </xdr:spPr>
      <xdr:txBody>
        <a:bodyPr vertOverflow="clip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800" b="0" i="0" strike="noStrike">
              <a:solidFill>
                <a:srgbClr val="000000"/>
              </a:solidFill>
              <a:latin typeface="標楷體"/>
            </a:rPr>
            <a:t>20</a:t>
          </a:r>
          <a:endParaRPr lang="en-US" altLang="zh-CN" sz="800" b="0" i="0" strike="noStrike">
            <a:solidFill>
              <a:srgbClr val="000000"/>
            </a:solidFill>
            <a:latin typeface="標楷體"/>
          </a:endParaRPr>
        </a:p>
      </xdr:txBody>
    </xdr:sp>
    <xdr:clientData/>
  </xdr:twoCellAnchor>
  <xdr:twoCellAnchor>
    <xdr:from>
      <xdr:col>32</xdr:col>
      <xdr:colOff>95250</xdr:colOff>
      <xdr:row>0</xdr:row>
      <xdr:rowOff>3175</xdr:rowOff>
    </xdr:from>
    <xdr:to>
      <xdr:col>33</xdr:col>
      <xdr:colOff>476250</xdr:colOff>
      <xdr:row>0</xdr:row>
      <xdr:rowOff>3175</xdr:rowOff>
    </xdr:to>
    <xdr:sp>
      <xdr:nvSpPr>
        <xdr:cNvPr id="11" name="Text Box 11"/>
        <xdr:cNvSpPr txBox="1">
          <a:spLocks noChangeArrowheads="1"/>
        </xdr:cNvSpPr>
      </xdr:nvSpPr>
      <xdr:spPr>
        <a:xfrm>
          <a:off x="9959975" y="3175"/>
          <a:ext cx="913765" cy="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1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標楷體"/>
            </a:rPr>
            <a:t>頁次</a:t>
          </a:r>
          <a:r>
            <a:rPr lang="en-US" altLang="zh-CN" sz="1200" b="0" i="0" strike="noStrike">
              <a:solidFill>
                <a:srgbClr val="000000"/>
              </a:solidFill>
              <a:latin typeface="標楷體"/>
            </a:rPr>
            <a:t>:  </a:t>
          </a:r>
          <a:r>
            <a:rPr lang="en-US" altLang="zh-CN" sz="1200" b="1" i="0" strike="noStrike">
              <a:solidFill>
                <a:srgbClr val="000000"/>
              </a:solidFill>
              <a:latin typeface="標楷體"/>
            </a:rPr>
            <a:t>/</a:t>
          </a:r>
          <a:r>
            <a:rPr lang="en-US" altLang="zh-CN" sz="1100" b="0" i="0" strike="noStrike">
              <a:solidFill>
                <a:srgbClr val="000000"/>
              </a:solidFill>
              <a:latin typeface="標楷體"/>
            </a:rPr>
            <a:t>    </a:t>
          </a:r>
          <a:endParaRPr lang="en-US" altLang="zh-CN" sz="1100" b="0" i="0" strike="noStrike">
            <a:solidFill>
              <a:srgbClr val="000000"/>
            </a:solidFill>
            <a:latin typeface="標楷體"/>
          </a:endParaRPr>
        </a:p>
      </xdr:txBody>
    </xdr:sp>
    <xdr:clientData/>
  </xdr:twoCellAnchor>
  <xdr:twoCellAnchor>
    <xdr:from>
      <xdr:col>31</xdr:col>
      <xdr:colOff>9525</xdr:colOff>
      <xdr:row>0</xdr:row>
      <xdr:rowOff>0</xdr:rowOff>
    </xdr:from>
    <xdr:to>
      <xdr:col>32</xdr:col>
      <xdr:colOff>390525</xdr:colOff>
      <xdr:row>0</xdr:row>
      <xdr:rowOff>0</xdr:rowOff>
    </xdr:to>
    <xdr:sp>
      <xdr:nvSpPr>
        <xdr:cNvPr id="12" name="Text Box 12"/>
        <xdr:cNvSpPr txBox="1">
          <a:spLocks noChangeArrowheads="1"/>
        </xdr:cNvSpPr>
      </xdr:nvSpPr>
      <xdr:spPr>
        <a:xfrm>
          <a:off x="9341485" y="0"/>
          <a:ext cx="913765" cy="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1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標楷體"/>
            </a:rPr>
            <a:t>頁次</a:t>
          </a:r>
          <a:r>
            <a:rPr lang="en-US" altLang="zh-CN" sz="1200" b="0" i="0" strike="noStrike">
              <a:solidFill>
                <a:srgbClr val="000000"/>
              </a:solidFill>
              <a:latin typeface="標楷體"/>
            </a:rPr>
            <a:t>: 1</a:t>
          </a:r>
          <a:r>
            <a:rPr lang="en-US" altLang="zh-CN" sz="1200" b="1" i="0" strike="noStrike">
              <a:solidFill>
                <a:srgbClr val="000000"/>
              </a:solidFill>
              <a:latin typeface="標楷體"/>
            </a:rPr>
            <a:t>/1</a:t>
          </a:r>
          <a:r>
            <a:rPr lang="en-US" altLang="zh-CN" sz="1100" b="0" i="0" strike="noStrike">
              <a:solidFill>
                <a:srgbClr val="000000"/>
              </a:solidFill>
              <a:latin typeface="標楷體"/>
            </a:rPr>
            <a:t>    </a:t>
          </a:r>
          <a:endParaRPr lang="en-US" altLang="zh-CN" sz="1100" b="0" i="0" strike="noStrike">
            <a:solidFill>
              <a:srgbClr val="000000"/>
            </a:solidFill>
            <a:latin typeface="標楷體"/>
          </a:endParaRPr>
        </a:p>
      </xdr:txBody>
    </xdr:sp>
    <xdr:clientData/>
  </xdr:twoCellAnchor>
  <xdr:twoCellAnchor>
    <xdr:from>
      <xdr:col>1</xdr:col>
      <xdr:colOff>95250</xdr:colOff>
      <xdr:row>0</xdr:row>
      <xdr:rowOff>3175</xdr:rowOff>
    </xdr:from>
    <xdr:to>
      <xdr:col>2</xdr:col>
      <xdr:colOff>847725</xdr:colOff>
      <xdr:row>0</xdr:row>
      <xdr:rowOff>3175</xdr:rowOff>
    </xdr:to>
    <xdr:sp>
      <xdr:nvSpPr>
        <xdr:cNvPr id="13" name="Text Box 13"/>
        <xdr:cNvSpPr txBox="1">
          <a:spLocks noChangeArrowheads="1"/>
        </xdr:cNvSpPr>
      </xdr:nvSpPr>
      <xdr:spPr>
        <a:xfrm>
          <a:off x="400685" y="3175"/>
          <a:ext cx="1983740" cy="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36576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1">
            <a:defRPr sz="1000"/>
          </a:pPr>
          <a:r>
            <a:rPr lang="zh-CN" altLang="en-US" sz="1300" b="0" i="0" strike="noStrike">
              <a:solidFill>
                <a:srgbClr val="000000"/>
              </a:solidFill>
              <a:latin typeface="MS PGothic" panose="020B0600070205080204" charset="-128"/>
              <a:ea typeface="MS PGothic" panose="020B0600070205080204" charset="-128"/>
            </a:rPr>
            <a:t>新機種工時</a:t>
          </a:r>
          <a:endParaRPr lang="zh-CN" altLang="en-US" sz="1300" b="0" i="0" strike="noStrike">
            <a:solidFill>
              <a:srgbClr val="000000"/>
            </a:solidFill>
            <a:latin typeface="MS PGothic" panose="020B0600070205080204" charset="-128"/>
            <a:ea typeface="MS PGothic" panose="020B0600070205080204" charset="-128"/>
          </a:endParaRPr>
        </a:p>
      </xdr:txBody>
    </xdr:sp>
    <xdr:clientData/>
  </xdr:twoCellAnchor>
  <xdr:twoCellAnchor>
    <xdr:from>
      <xdr:col>8</xdr:col>
      <xdr:colOff>533400</xdr:colOff>
      <xdr:row>0</xdr:row>
      <xdr:rowOff>0</xdr:rowOff>
    </xdr:from>
    <xdr:to>
      <xdr:col>29</xdr:col>
      <xdr:colOff>76200</xdr:colOff>
      <xdr:row>0</xdr:row>
      <xdr:rowOff>0</xdr:rowOff>
    </xdr:to>
    <xdr:graphicFrame>
      <xdr:nvGraphicFramePr>
        <xdr:cNvPr id="18" name="Chart 5"/>
        <xdr:cNvGraphicFramePr/>
      </xdr:nvGraphicFramePr>
      <xdr:xfrm>
        <a:off x="5650230" y="0"/>
        <a:ext cx="269240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533400</xdr:colOff>
      <xdr:row>0</xdr:row>
      <xdr:rowOff>0</xdr:rowOff>
    </xdr:from>
    <xdr:to>
      <xdr:col>29</xdr:col>
      <xdr:colOff>76200</xdr:colOff>
      <xdr:row>0</xdr:row>
      <xdr:rowOff>0</xdr:rowOff>
    </xdr:to>
    <xdr:graphicFrame>
      <xdr:nvGraphicFramePr>
        <xdr:cNvPr id="30" name="Chart 18"/>
        <xdr:cNvGraphicFramePr/>
      </xdr:nvGraphicFramePr>
      <xdr:xfrm>
        <a:off x="5650230" y="0"/>
        <a:ext cx="269240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32</xdr:col>
      <xdr:colOff>95250</xdr:colOff>
      <xdr:row>0</xdr:row>
      <xdr:rowOff>0</xdr:rowOff>
    </xdr:from>
    <xdr:to>
      <xdr:col>33</xdr:col>
      <xdr:colOff>476250</xdr:colOff>
      <xdr:row>0</xdr:row>
      <xdr:rowOff>0</xdr:rowOff>
    </xdr:to>
    <xdr:sp>
      <xdr:nvSpPr>
        <xdr:cNvPr id="35" name="Text Box 23"/>
        <xdr:cNvSpPr txBox="1">
          <a:spLocks noChangeArrowheads="1"/>
        </xdr:cNvSpPr>
      </xdr:nvSpPr>
      <xdr:spPr>
        <a:xfrm>
          <a:off x="9959975" y="0"/>
          <a:ext cx="913765" cy="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1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標楷體"/>
            </a:rPr>
            <a:t>頁次</a:t>
          </a:r>
          <a:r>
            <a:rPr lang="en-US" altLang="zh-CN" sz="1200" b="0" i="0" strike="noStrike">
              <a:solidFill>
                <a:srgbClr val="000000"/>
              </a:solidFill>
              <a:latin typeface="標楷體"/>
            </a:rPr>
            <a:t>:  </a:t>
          </a:r>
          <a:r>
            <a:rPr lang="en-US" altLang="zh-CN" sz="1200" b="1" i="0" strike="noStrike">
              <a:solidFill>
                <a:srgbClr val="000000"/>
              </a:solidFill>
              <a:latin typeface="標楷體"/>
            </a:rPr>
            <a:t>/</a:t>
          </a:r>
          <a:r>
            <a:rPr lang="en-US" altLang="zh-CN" sz="1100" b="0" i="0" strike="noStrike">
              <a:solidFill>
                <a:srgbClr val="000000"/>
              </a:solidFill>
              <a:latin typeface="標楷體"/>
            </a:rPr>
            <a:t>    </a:t>
          </a:r>
          <a:endParaRPr lang="en-US" altLang="zh-CN" sz="1100" b="0" i="0" strike="noStrike">
            <a:solidFill>
              <a:srgbClr val="000000"/>
            </a:solidFill>
            <a:latin typeface="標楷體"/>
          </a:endParaRPr>
        </a:p>
      </xdr:txBody>
    </xdr:sp>
    <xdr:clientData/>
  </xdr:twoCellAnchor>
  <xdr:twoCellAnchor>
    <xdr:from>
      <xdr:col>31</xdr:col>
      <xdr:colOff>9525</xdr:colOff>
      <xdr:row>0</xdr:row>
      <xdr:rowOff>0</xdr:rowOff>
    </xdr:from>
    <xdr:to>
      <xdr:col>32</xdr:col>
      <xdr:colOff>390525</xdr:colOff>
      <xdr:row>0</xdr:row>
      <xdr:rowOff>0</xdr:rowOff>
    </xdr:to>
    <xdr:sp>
      <xdr:nvSpPr>
        <xdr:cNvPr id="36" name="Text Box 24"/>
        <xdr:cNvSpPr txBox="1">
          <a:spLocks noChangeArrowheads="1"/>
        </xdr:cNvSpPr>
      </xdr:nvSpPr>
      <xdr:spPr>
        <a:xfrm>
          <a:off x="9341485" y="0"/>
          <a:ext cx="913765" cy="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1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標楷體"/>
            </a:rPr>
            <a:t>頁次</a:t>
          </a:r>
          <a:r>
            <a:rPr lang="en-US" altLang="zh-CN" sz="1200" b="0" i="0" strike="noStrike">
              <a:solidFill>
                <a:srgbClr val="000000"/>
              </a:solidFill>
              <a:latin typeface="標楷體"/>
            </a:rPr>
            <a:t>: 2/2</a:t>
          </a:r>
          <a:r>
            <a:rPr lang="en-US" altLang="zh-CN" sz="1100" b="0" i="0" strike="noStrike">
              <a:solidFill>
                <a:srgbClr val="000000"/>
              </a:solidFill>
              <a:latin typeface="標楷體"/>
            </a:rPr>
            <a:t>    </a:t>
          </a:r>
          <a:endParaRPr lang="en-US" altLang="zh-CN" sz="1100" b="0" i="0" strike="noStrike">
            <a:solidFill>
              <a:srgbClr val="000000"/>
            </a:solidFill>
            <a:latin typeface="標楷體"/>
          </a:endParaRPr>
        </a:p>
      </xdr:txBody>
    </xdr:sp>
    <xdr:clientData/>
  </xdr:twoCellAnchor>
  <xdr:twoCellAnchor>
    <xdr:from>
      <xdr:col>1</xdr:col>
      <xdr:colOff>95250</xdr:colOff>
      <xdr:row>0</xdr:row>
      <xdr:rowOff>0</xdr:rowOff>
    </xdr:from>
    <xdr:to>
      <xdr:col>2</xdr:col>
      <xdr:colOff>914400</xdr:colOff>
      <xdr:row>0</xdr:row>
      <xdr:rowOff>0</xdr:rowOff>
    </xdr:to>
    <xdr:sp>
      <xdr:nvSpPr>
        <xdr:cNvPr id="37" name="Text Box 25"/>
        <xdr:cNvSpPr txBox="1">
          <a:spLocks noChangeArrowheads="1"/>
        </xdr:cNvSpPr>
      </xdr:nvSpPr>
      <xdr:spPr>
        <a:xfrm>
          <a:off x="400685" y="0"/>
          <a:ext cx="2050415" cy="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36576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1">
            <a:defRPr sz="1000"/>
          </a:pPr>
          <a:r>
            <a:rPr lang="zh-CN" altLang="en-US" sz="1300" b="0" i="0" strike="noStrike">
              <a:solidFill>
                <a:srgbClr val="000000"/>
              </a:solidFill>
              <a:latin typeface="MS PGothic" panose="020B0600070205080204" charset="-128"/>
              <a:ea typeface="MS PGothic" panose="020B0600070205080204" charset="-128"/>
            </a:rPr>
            <a:t>新機種工時</a:t>
          </a:r>
          <a:endParaRPr lang="zh-CN" altLang="en-US" sz="1300" b="0" i="0" strike="noStrike">
            <a:solidFill>
              <a:srgbClr val="000000"/>
            </a:solidFill>
            <a:latin typeface="MS PGothic" panose="020B0600070205080204" charset="-128"/>
            <a:ea typeface="MS PGothic" panose="020B0600070205080204" charset="-128"/>
          </a:endParaRPr>
        </a:p>
      </xdr:txBody>
    </xdr:sp>
    <xdr:clientData/>
  </xdr:twoCellAnchor>
  <xdr:twoCellAnchor>
    <xdr:from>
      <xdr:col>8</xdr:col>
      <xdr:colOff>533400</xdr:colOff>
      <xdr:row>0</xdr:row>
      <xdr:rowOff>0</xdr:rowOff>
    </xdr:from>
    <xdr:to>
      <xdr:col>29</xdr:col>
      <xdr:colOff>76200</xdr:colOff>
      <xdr:row>0</xdr:row>
      <xdr:rowOff>0</xdr:rowOff>
    </xdr:to>
    <xdr:graphicFrame>
      <xdr:nvGraphicFramePr>
        <xdr:cNvPr id="42" name="Chart 5"/>
        <xdr:cNvGraphicFramePr/>
      </xdr:nvGraphicFramePr>
      <xdr:xfrm>
        <a:off x="5650230" y="0"/>
        <a:ext cx="269240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533400</xdr:colOff>
      <xdr:row>0</xdr:row>
      <xdr:rowOff>0</xdr:rowOff>
    </xdr:from>
    <xdr:to>
      <xdr:col>29</xdr:col>
      <xdr:colOff>76200</xdr:colOff>
      <xdr:row>0</xdr:row>
      <xdr:rowOff>0</xdr:rowOff>
    </xdr:to>
    <xdr:graphicFrame>
      <xdr:nvGraphicFramePr>
        <xdr:cNvPr id="54" name="Chart 18"/>
        <xdr:cNvGraphicFramePr/>
      </xdr:nvGraphicFramePr>
      <xdr:xfrm>
        <a:off x="5650230" y="0"/>
        <a:ext cx="269240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8</xdr:col>
      <xdr:colOff>533400</xdr:colOff>
      <xdr:row>0</xdr:row>
      <xdr:rowOff>0</xdr:rowOff>
    </xdr:from>
    <xdr:to>
      <xdr:col>29</xdr:col>
      <xdr:colOff>76200</xdr:colOff>
      <xdr:row>0</xdr:row>
      <xdr:rowOff>0</xdr:rowOff>
    </xdr:to>
    <xdr:graphicFrame>
      <xdr:nvGraphicFramePr>
        <xdr:cNvPr id="66" name="Chart 5"/>
        <xdr:cNvGraphicFramePr/>
      </xdr:nvGraphicFramePr>
      <xdr:xfrm>
        <a:off x="5650230" y="0"/>
        <a:ext cx="269240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9525</xdr:colOff>
      <xdr:row>0</xdr:row>
      <xdr:rowOff>0</xdr:rowOff>
    </xdr:from>
    <xdr:to>
      <xdr:col>32</xdr:col>
      <xdr:colOff>390525</xdr:colOff>
      <xdr:row>0</xdr:row>
      <xdr:rowOff>0</xdr:rowOff>
    </xdr:to>
    <xdr:sp>
      <xdr:nvSpPr>
        <xdr:cNvPr id="72" name="Text Box 12"/>
        <xdr:cNvSpPr txBox="1">
          <a:spLocks noChangeArrowheads="1"/>
        </xdr:cNvSpPr>
      </xdr:nvSpPr>
      <xdr:spPr>
        <a:xfrm>
          <a:off x="9341485" y="0"/>
          <a:ext cx="913765" cy="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標楷體"/>
              <a:ea typeface="標楷體"/>
            </a:rPr>
            <a:t>頁次</a:t>
          </a:r>
          <a:r>
            <a:rPr lang="en-US" altLang="zh-CN" sz="1200" b="0" i="0" u="none" strike="noStrike" baseline="0">
              <a:solidFill>
                <a:srgbClr val="000000"/>
              </a:solidFill>
              <a:latin typeface="標楷體"/>
              <a:ea typeface="標楷體"/>
            </a:rPr>
            <a:t>: 1</a:t>
          </a:r>
          <a:r>
            <a:rPr lang="en-US" altLang="zh-CN" sz="1200" b="1" i="0" u="none" strike="noStrike" baseline="0">
              <a:solidFill>
                <a:srgbClr val="000000"/>
              </a:solidFill>
              <a:latin typeface="標楷體"/>
              <a:ea typeface="標楷體"/>
            </a:rPr>
            <a:t>/6</a:t>
          </a:r>
          <a:r>
            <a:rPr lang="en-US" altLang="zh-CN" sz="1100" b="0" i="0" u="none" strike="noStrike" baseline="0">
              <a:solidFill>
                <a:srgbClr val="000000"/>
              </a:solidFill>
              <a:latin typeface="標楷體"/>
              <a:ea typeface="標楷體"/>
            </a:rPr>
            <a:t>   </a:t>
          </a:r>
          <a:endParaRPr lang="en-US" altLang="zh-CN" sz="1100" b="0" i="0" u="none" strike="noStrike" baseline="0">
            <a:solidFill>
              <a:srgbClr val="000000"/>
            </a:solidFill>
            <a:latin typeface="標楷體"/>
            <a:ea typeface="標楷體"/>
          </a:endParaRPr>
        </a:p>
      </xdr:txBody>
    </xdr:sp>
    <xdr:clientData/>
  </xdr:twoCellAnchor>
  <xdr:twoCellAnchor>
    <xdr:from>
      <xdr:col>8</xdr:col>
      <xdr:colOff>533400</xdr:colOff>
      <xdr:row>0</xdr:row>
      <xdr:rowOff>0</xdr:rowOff>
    </xdr:from>
    <xdr:to>
      <xdr:col>29</xdr:col>
      <xdr:colOff>76200</xdr:colOff>
      <xdr:row>0</xdr:row>
      <xdr:rowOff>0</xdr:rowOff>
    </xdr:to>
    <xdr:graphicFrame>
      <xdr:nvGraphicFramePr>
        <xdr:cNvPr id="78" name="Chart 18"/>
        <xdr:cNvGraphicFramePr/>
      </xdr:nvGraphicFramePr>
      <xdr:xfrm>
        <a:off x="5650230" y="0"/>
        <a:ext cx="269240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13</xdr:col>
      <xdr:colOff>38100</xdr:colOff>
      <xdr:row>5</xdr:row>
      <xdr:rowOff>38100</xdr:rowOff>
    </xdr:from>
    <xdr:to>
      <xdr:col>15</xdr:col>
      <xdr:colOff>95250</xdr:colOff>
      <xdr:row>6</xdr:row>
      <xdr:rowOff>47625</xdr:rowOff>
    </xdr:to>
    <xdr:sp>
      <xdr:nvSpPr>
        <xdr:cNvPr id="86" name="Rectangle 1"/>
        <xdr:cNvSpPr>
          <a:spLocks noChangeArrowheads="1"/>
        </xdr:cNvSpPr>
      </xdr:nvSpPr>
      <xdr:spPr>
        <a:xfrm>
          <a:off x="6211570" y="876935"/>
          <a:ext cx="318770" cy="238125"/>
        </a:xfrm>
        <a:prstGeom prst="rect">
          <a:avLst/>
        </a:prstGeom>
        <a:noFill/>
        <a:ln w="9525">
          <a:noFill/>
          <a:miter lim="800000"/>
        </a:ln>
        <a:effectLst/>
      </xdr:spPr>
      <xdr:txBody>
        <a:bodyPr vertOverflow="clip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800" b="0" i="0" strike="noStrike">
              <a:solidFill>
                <a:srgbClr val="000000"/>
              </a:solidFill>
              <a:latin typeface="標楷體"/>
            </a:rPr>
            <a:t>5</a:t>
          </a:r>
          <a:endParaRPr lang="en-US" altLang="zh-CN" sz="800" b="0" i="0" strike="noStrike">
            <a:solidFill>
              <a:srgbClr val="000000"/>
            </a:solidFill>
            <a:latin typeface="標楷體"/>
          </a:endParaRPr>
        </a:p>
      </xdr:txBody>
    </xdr:sp>
    <xdr:clientData/>
  </xdr:twoCellAnchor>
  <xdr:twoCellAnchor>
    <xdr:from>
      <xdr:col>22</xdr:col>
      <xdr:colOff>114300</xdr:colOff>
      <xdr:row>5</xdr:row>
      <xdr:rowOff>38100</xdr:rowOff>
    </xdr:from>
    <xdr:to>
      <xdr:col>25</xdr:col>
      <xdr:colOff>47625</xdr:colOff>
      <xdr:row>6</xdr:row>
      <xdr:rowOff>47625</xdr:rowOff>
    </xdr:to>
    <xdr:sp>
      <xdr:nvSpPr>
        <xdr:cNvPr id="87" name="Rectangle 2"/>
        <xdr:cNvSpPr>
          <a:spLocks noChangeArrowheads="1"/>
        </xdr:cNvSpPr>
      </xdr:nvSpPr>
      <xdr:spPr>
        <a:xfrm>
          <a:off x="7465060" y="876935"/>
          <a:ext cx="325755" cy="238125"/>
        </a:xfrm>
        <a:prstGeom prst="rect">
          <a:avLst/>
        </a:prstGeom>
        <a:noFill/>
        <a:ln w="9525">
          <a:noFill/>
          <a:miter lim="800000"/>
        </a:ln>
        <a:effectLst/>
      </xdr:spPr>
      <xdr:txBody>
        <a:bodyPr vertOverflow="clip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800" b="0" i="0" strike="noStrike">
              <a:solidFill>
                <a:srgbClr val="000000"/>
              </a:solidFill>
              <a:latin typeface="標楷體"/>
            </a:rPr>
            <a:t>15</a:t>
          </a:r>
          <a:endParaRPr lang="en-US" altLang="zh-CN" sz="800" b="0" i="0" strike="noStrike">
            <a:solidFill>
              <a:srgbClr val="000000"/>
            </a:solidFill>
            <a:latin typeface="標楷體"/>
          </a:endParaRPr>
        </a:p>
      </xdr:txBody>
    </xdr:sp>
    <xdr:clientData/>
  </xdr:twoCellAnchor>
  <xdr:twoCellAnchor>
    <xdr:from>
      <xdr:col>18</xdr:col>
      <xdr:colOff>0</xdr:colOff>
      <xdr:row>5</xdr:row>
      <xdr:rowOff>38100</xdr:rowOff>
    </xdr:from>
    <xdr:to>
      <xdr:col>20</xdr:col>
      <xdr:colOff>57150</xdr:colOff>
      <xdr:row>6</xdr:row>
      <xdr:rowOff>47625</xdr:rowOff>
    </xdr:to>
    <xdr:sp>
      <xdr:nvSpPr>
        <xdr:cNvPr id="88" name="Rectangle 3"/>
        <xdr:cNvSpPr>
          <a:spLocks noChangeArrowheads="1"/>
        </xdr:cNvSpPr>
      </xdr:nvSpPr>
      <xdr:spPr>
        <a:xfrm>
          <a:off x="6827520" y="876935"/>
          <a:ext cx="318770" cy="238125"/>
        </a:xfrm>
        <a:prstGeom prst="rect">
          <a:avLst/>
        </a:prstGeom>
        <a:noFill/>
        <a:ln w="9525">
          <a:noFill/>
          <a:miter lim="800000"/>
        </a:ln>
        <a:effectLst/>
      </xdr:spPr>
      <xdr:txBody>
        <a:bodyPr vertOverflow="clip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800" b="0" i="0" strike="noStrike">
              <a:solidFill>
                <a:srgbClr val="000000"/>
              </a:solidFill>
              <a:latin typeface="標楷體"/>
            </a:rPr>
            <a:t>10</a:t>
          </a:r>
          <a:endParaRPr lang="en-US" altLang="zh-CN" sz="800" b="0" i="0" strike="noStrike">
            <a:solidFill>
              <a:srgbClr val="000000"/>
            </a:solidFill>
            <a:latin typeface="標楷體"/>
          </a:endParaRPr>
        </a:p>
      </xdr:txBody>
    </xdr:sp>
    <xdr:clientData/>
  </xdr:twoCellAnchor>
  <xdr:twoCellAnchor>
    <xdr:from>
      <xdr:col>27</xdr:col>
      <xdr:colOff>104775</xdr:colOff>
      <xdr:row>5</xdr:row>
      <xdr:rowOff>38100</xdr:rowOff>
    </xdr:from>
    <xdr:to>
      <xdr:col>29</xdr:col>
      <xdr:colOff>161925</xdr:colOff>
      <xdr:row>6</xdr:row>
      <xdr:rowOff>47625</xdr:rowOff>
    </xdr:to>
    <xdr:sp>
      <xdr:nvSpPr>
        <xdr:cNvPr id="89" name="Rectangle 4"/>
        <xdr:cNvSpPr>
          <a:spLocks noChangeArrowheads="1"/>
        </xdr:cNvSpPr>
      </xdr:nvSpPr>
      <xdr:spPr>
        <a:xfrm>
          <a:off x="8109585" y="876935"/>
          <a:ext cx="318770" cy="238125"/>
        </a:xfrm>
        <a:prstGeom prst="rect">
          <a:avLst/>
        </a:prstGeom>
        <a:noFill/>
        <a:ln w="9525">
          <a:noFill/>
          <a:miter lim="800000"/>
        </a:ln>
        <a:effectLst/>
      </xdr:spPr>
      <xdr:txBody>
        <a:bodyPr vertOverflow="clip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800" b="0" i="0" strike="noStrike">
              <a:solidFill>
                <a:srgbClr val="000000"/>
              </a:solidFill>
              <a:latin typeface="標楷體"/>
            </a:rPr>
            <a:t>20</a:t>
          </a:r>
          <a:endParaRPr lang="en-US" altLang="zh-CN" sz="800" b="0" i="0" strike="noStrike">
            <a:solidFill>
              <a:srgbClr val="000000"/>
            </a:solidFill>
            <a:latin typeface="標楷體"/>
          </a:endParaRPr>
        </a:p>
      </xdr:txBody>
    </xdr:sp>
    <xdr:clientData/>
  </xdr:twoCellAnchor>
  <xdr:twoCellAnchor>
    <xdr:from>
      <xdr:col>13</xdr:col>
      <xdr:colOff>38100</xdr:colOff>
      <xdr:row>32</xdr:row>
      <xdr:rowOff>0</xdr:rowOff>
    </xdr:from>
    <xdr:to>
      <xdr:col>15</xdr:col>
      <xdr:colOff>95250</xdr:colOff>
      <xdr:row>32</xdr:row>
      <xdr:rowOff>0</xdr:rowOff>
    </xdr:to>
    <xdr:sp>
      <xdr:nvSpPr>
        <xdr:cNvPr id="90" name="Rectangle 7"/>
        <xdr:cNvSpPr>
          <a:spLocks noChangeArrowheads="1"/>
        </xdr:cNvSpPr>
      </xdr:nvSpPr>
      <xdr:spPr>
        <a:xfrm>
          <a:off x="6211570" y="5277485"/>
          <a:ext cx="318770" cy="0"/>
        </a:xfrm>
        <a:prstGeom prst="rect">
          <a:avLst/>
        </a:prstGeom>
        <a:noFill/>
        <a:ln w="9525">
          <a:noFill/>
          <a:miter lim="800000"/>
        </a:ln>
        <a:effectLst/>
      </xdr:spPr>
      <xdr:txBody>
        <a:bodyPr vertOverflow="clip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800" b="0" i="0" strike="noStrike">
              <a:solidFill>
                <a:srgbClr val="000000"/>
              </a:solidFill>
              <a:latin typeface="標楷體"/>
            </a:rPr>
            <a:t>5</a:t>
          </a:r>
          <a:endParaRPr lang="en-US" altLang="zh-CN" sz="800" b="0" i="0" strike="noStrike">
            <a:solidFill>
              <a:srgbClr val="000000"/>
            </a:solidFill>
            <a:latin typeface="標楷體"/>
          </a:endParaRPr>
        </a:p>
      </xdr:txBody>
    </xdr:sp>
    <xdr:clientData/>
  </xdr:twoCellAnchor>
  <xdr:twoCellAnchor>
    <xdr:from>
      <xdr:col>22</xdr:col>
      <xdr:colOff>114300</xdr:colOff>
      <xdr:row>32</xdr:row>
      <xdr:rowOff>0</xdr:rowOff>
    </xdr:from>
    <xdr:to>
      <xdr:col>25</xdr:col>
      <xdr:colOff>47625</xdr:colOff>
      <xdr:row>32</xdr:row>
      <xdr:rowOff>0</xdr:rowOff>
    </xdr:to>
    <xdr:sp>
      <xdr:nvSpPr>
        <xdr:cNvPr id="91" name="Rectangle 8"/>
        <xdr:cNvSpPr>
          <a:spLocks noChangeArrowheads="1"/>
        </xdr:cNvSpPr>
      </xdr:nvSpPr>
      <xdr:spPr>
        <a:xfrm>
          <a:off x="7465060" y="5277485"/>
          <a:ext cx="325755" cy="0"/>
        </a:xfrm>
        <a:prstGeom prst="rect">
          <a:avLst/>
        </a:prstGeom>
        <a:noFill/>
        <a:ln w="9525">
          <a:noFill/>
          <a:miter lim="800000"/>
        </a:ln>
        <a:effectLst/>
      </xdr:spPr>
      <xdr:txBody>
        <a:bodyPr vertOverflow="clip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800" b="0" i="0" strike="noStrike">
              <a:solidFill>
                <a:srgbClr val="000000"/>
              </a:solidFill>
              <a:latin typeface="標楷體"/>
            </a:rPr>
            <a:t>15</a:t>
          </a:r>
          <a:endParaRPr lang="en-US" altLang="zh-CN" sz="800" b="0" i="0" strike="noStrike">
            <a:solidFill>
              <a:srgbClr val="000000"/>
            </a:solidFill>
            <a:latin typeface="標楷體"/>
          </a:endParaRPr>
        </a:p>
      </xdr:txBody>
    </xdr:sp>
    <xdr:clientData/>
  </xdr:twoCellAnchor>
  <xdr:twoCellAnchor>
    <xdr:from>
      <xdr:col>18</xdr:col>
      <xdr:colOff>0</xdr:colOff>
      <xdr:row>32</xdr:row>
      <xdr:rowOff>0</xdr:rowOff>
    </xdr:from>
    <xdr:to>
      <xdr:col>20</xdr:col>
      <xdr:colOff>57150</xdr:colOff>
      <xdr:row>32</xdr:row>
      <xdr:rowOff>0</xdr:rowOff>
    </xdr:to>
    <xdr:sp>
      <xdr:nvSpPr>
        <xdr:cNvPr id="92" name="Rectangle 9"/>
        <xdr:cNvSpPr>
          <a:spLocks noChangeArrowheads="1"/>
        </xdr:cNvSpPr>
      </xdr:nvSpPr>
      <xdr:spPr>
        <a:xfrm>
          <a:off x="6827520" y="5277485"/>
          <a:ext cx="318770" cy="0"/>
        </a:xfrm>
        <a:prstGeom prst="rect">
          <a:avLst/>
        </a:prstGeom>
        <a:noFill/>
        <a:ln w="9525">
          <a:noFill/>
          <a:miter lim="800000"/>
        </a:ln>
        <a:effectLst/>
      </xdr:spPr>
      <xdr:txBody>
        <a:bodyPr vertOverflow="clip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800" b="0" i="0" strike="noStrike">
              <a:solidFill>
                <a:srgbClr val="000000"/>
              </a:solidFill>
              <a:latin typeface="標楷體"/>
            </a:rPr>
            <a:t>10</a:t>
          </a:r>
          <a:endParaRPr lang="en-US" altLang="zh-CN" sz="800" b="0" i="0" strike="noStrike">
            <a:solidFill>
              <a:srgbClr val="000000"/>
            </a:solidFill>
            <a:latin typeface="標楷體"/>
          </a:endParaRPr>
        </a:p>
      </xdr:txBody>
    </xdr:sp>
    <xdr:clientData/>
  </xdr:twoCellAnchor>
  <xdr:twoCellAnchor>
    <xdr:from>
      <xdr:col>27</xdr:col>
      <xdr:colOff>104775</xdr:colOff>
      <xdr:row>32</xdr:row>
      <xdr:rowOff>0</xdr:rowOff>
    </xdr:from>
    <xdr:to>
      <xdr:col>29</xdr:col>
      <xdr:colOff>161925</xdr:colOff>
      <xdr:row>32</xdr:row>
      <xdr:rowOff>0</xdr:rowOff>
    </xdr:to>
    <xdr:sp>
      <xdr:nvSpPr>
        <xdr:cNvPr id="93" name="Rectangle 10"/>
        <xdr:cNvSpPr>
          <a:spLocks noChangeArrowheads="1"/>
        </xdr:cNvSpPr>
      </xdr:nvSpPr>
      <xdr:spPr>
        <a:xfrm>
          <a:off x="8109585" y="5277485"/>
          <a:ext cx="318770" cy="0"/>
        </a:xfrm>
        <a:prstGeom prst="rect">
          <a:avLst/>
        </a:prstGeom>
        <a:noFill/>
        <a:ln w="9525">
          <a:noFill/>
          <a:miter lim="800000"/>
        </a:ln>
        <a:effectLst/>
      </xdr:spPr>
      <xdr:txBody>
        <a:bodyPr vertOverflow="clip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800" b="0" i="0" strike="noStrike">
              <a:solidFill>
                <a:srgbClr val="000000"/>
              </a:solidFill>
              <a:latin typeface="標楷體"/>
            </a:rPr>
            <a:t>20</a:t>
          </a:r>
          <a:endParaRPr lang="en-US" altLang="zh-CN" sz="800" b="0" i="0" strike="noStrike">
            <a:solidFill>
              <a:srgbClr val="000000"/>
            </a:solidFill>
            <a:latin typeface="標楷體"/>
          </a:endParaRPr>
        </a:p>
      </xdr:txBody>
    </xdr:sp>
    <xdr:clientData/>
  </xdr:twoCellAnchor>
  <xdr:twoCellAnchor>
    <xdr:from>
      <xdr:col>32</xdr:col>
      <xdr:colOff>95250</xdr:colOff>
      <xdr:row>32</xdr:row>
      <xdr:rowOff>0</xdr:rowOff>
    </xdr:from>
    <xdr:to>
      <xdr:col>33</xdr:col>
      <xdr:colOff>476250</xdr:colOff>
      <xdr:row>32</xdr:row>
      <xdr:rowOff>0</xdr:rowOff>
    </xdr:to>
    <xdr:sp>
      <xdr:nvSpPr>
        <xdr:cNvPr id="94" name="Text Box 11"/>
        <xdr:cNvSpPr txBox="1">
          <a:spLocks noChangeArrowheads="1"/>
        </xdr:cNvSpPr>
      </xdr:nvSpPr>
      <xdr:spPr>
        <a:xfrm>
          <a:off x="9959975" y="5277485"/>
          <a:ext cx="913765" cy="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1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標楷體"/>
            </a:rPr>
            <a:t>頁次</a:t>
          </a:r>
          <a:r>
            <a:rPr lang="en-US" altLang="zh-CN" sz="1200" b="0" i="0" strike="noStrike">
              <a:solidFill>
                <a:srgbClr val="000000"/>
              </a:solidFill>
              <a:latin typeface="標楷體"/>
            </a:rPr>
            <a:t>:  </a:t>
          </a:r>
          <a:r>
            <a:rPr lang="en-US" altLang="zh-CN" sz="1200" b="1" i="0" strike="noStrike">
              <a:solidFill>
                <a:srgbClr val="000000"/>
              </a:solidFill>
              <a:latin typeface="標楷體"/>
            </a:rPr>
            <a:t>/</a:t>
          </a:r>
          <a:r>
            <a:rPr lang="en-US" altLang="zh-CN" sz="1100" b="0" i="0" strike="noStrike">
              <a:solidFill>
                <a:srgbClr val="000000"/>
              </a:solidFill>
              <a:latin typeface="標楷體"/>
            </a:rPr>
            <a:t>    </a:t>
          </a:r>
          <a:endParaRPr lang="en-US" altLang="zh-CN" sz="1100" b="0" i="0" strike="noStrike">
            <a:solidFill>
              <a:srgbClr val="000000"/>
            </a:solidFill>
            <a:latin typeface="標楷體"/>
          </a:endParaRPr>
        </a:p>
      </xdr:txBody>
    </xdr:sp>
    <xdr:clientData/>
  </xdr:twoCellAnchor>
  <xdr:twoCellAnchor>
    <xdr:from>
      <xdr:col>31</xdr:col>
      <xdr:colOff>9525</xdr:colOff>
      <xdr:row>0</xdr:row>
      <xdr:rowOff>47625</xdr:rowOff>
    </xdr:from>
    <xdr:to>
      <xdr:col>32</xdr:col>
      <xdr:colOff>390525</xdr:colOff>
      <xdr:row>0</xdr:row>
      <xdr:rowOff>295275</xdr:rowOff>
    </xdr:to>
    <xdr:sp>
      <xdr:nvSpPr>
        <xdr:cNvPr id="95" name="Text Box 12"/>
        <xdr:cNvSpPr txBox="1">
          <a:spLocks noChangeArrowheads="1"/>
        </xdr:cNvSpPr>
      </xdr:nvSpPr>
      <xdr:spPr>
        <a:xfrm>
          <a:off x="9341485" y="47625"/>
          <a:ext cx="913765" cy="24765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標楷體"/>
              <a:ea typeface="標楷體"/>
            </a:rPr>
            <a:t>頁次</a:t>
          </a:r>
          <a:r>
            <a:rPr lang="en-US" altLang="zh-CN" sz="1200" b="0" i="0" u="none" strike="noStrike" baseline="0">
              <a:solidFill>
                <a:srgbClr val="000000"/>
              </a:solidFill>
              <a:latin typeface="標楷體"/>
              <a:ea typeface="標楷體"/>
            </a:rPr>
            <a:t>: 1</a:t>
          </a:r>
          <a:r>
            <a:rPr lang="en-US" altLang="zh-CN" sz="1200" b="1" i="0" u="none" strike="noStrike" baseline="0">
              <a:solidFill>
                <a:srgbClr val="000000"/>
              </a:solidFill>
              <a:latin typeface="標楷體"/>
              <a:ea typeface="標楷體"/>
            </a:rPr>
            <a:t>/1</a:t>
          </a:r>
          <a:endParaRPr lang="en-US" altLang="zh-CN" sz="1200" b="1" i="0" u="none" strike="noStrike" baseline="0">
            <a:solidFill>
              <a:srgbClr val="000000"/>
            </a:solidFill>
            <a:latin typeface="標楷體"/>
            <a:ea typeface="標楷體"/>
          </a:endParaRPr>
        </a:p>
      </xdr:txBody>
    </xdr:sp>
    <xdr:clientData/>
  </xdr:twoCellAnchor>
  <xdr:twoCellAnchor>
    <xdr:from>
      <xdr:col>13</xdr:col>
      <xdr:colOff>38100</xdr:colOff>
      <xdr:row>39</xdr:row>
      <xdr:rowOff>0</xdr:rowOff>
    </xdr:from>
    <xdr:to>
      <xdr:col>15</xdr:col>
      <xdr:colOff>95250</xdr:colOff>
      <xdr:row>39</xdr:row>
      <xdr:rowOff>0</xdr:rowOff>
    </xdr:to>
    <xdr:sp>
      <xdr:nvSpPr>
        <xdr:cNvPr id="96" name="Rectangle 14"/>
        <xdr:cNvSpPr>
          <a:spLocks noChangeArrowheads="1"/>
        </xdr:cNvSpPr>
      </xdr:nvSpPr>
      <xdr:spPr>
        <a:xfrm>
          <a:off x="6211570" y="7197725"/>
          <a:ext cx="318770" cy="0"/>
        </a:xfrm>
        <a:prstGeom prst="rect">
          <a:avLst/>
        </a:prstGeom>
        <a:noFill/>
        <a:ln w="9525">
          <a:noFill/>
          <a:miter lim="800000"/>
        </a:ln>
        <a:effectLst/>
      </xdr:spPr>
      <xdr:txBody>
        <a:bodyPr vertOverflow="clip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800" b="0" i="0" strike="noStrike">
              <a:solidFill>
                <a:srgbClr val="000000"/>
              </a:solidFill>
              <a:latin typeface="標楷體"/>
            </a:rPr>
            <a:t>5</a:t>
          </a:r>
          <a:endParaRPr lang="en-US" altLang="zh-CN" sz="800" b="0" i="0" strike="noStrike">
            <a:solidFill>
              <a:srgbClr val="000000"/>
            </a:solidFill>
            <a:latin typeface="標楷體"/>
          </a:endParaRPr>
        </a:p>
      </xdr:txBody>
    </xdr:sp>
    <xdr:clientData/>
  </xdr:twoCellAnchor>
  <xdr:twoCellAnchor>
    <xdr:from>
      <xdr:col>22</xdr:col>
      <xdr:colOff>114300</xdr:colOff>
      <xdr:row>39</xdr:row>
      <xdr:rowOff>0</xdr:rowOff>
    </xdr:from>
    <xdr:to>
      <xdr:col>25</xdr:col>
      <xdr:colOff>47625</xdr:colOff>
      <xdr:row>39</xdr:row>
      <xdr:rowOff>0</xdr:rowOff>
    </xdr:to>
    <xdr:sp>
      <xdr:nvSpPr>
        <xdr:cNvPr id="97" name="Rectangle 15"/>
        <xdr:cNvSpPr>
          <a:spLocks noChangeArrowheads="1"/>
        </xdr:cNvSpPr>
      </xdr:nvSpPr>
      <xdr:spPr>
        <a:xfrm>
          <a:off x="7465060" y="7197725"/>
          <a:ext cx="325755" cy="0"/>
        </a:xfrm>
        <a:prstGeom prst="rect">
          <a:avLst/>
        </a:prstGeom>
        <a:noFill/>
        <a:ln w="9525">
          <a:noFill/>
          <a:miter lim="800000"/>
        </a:ln>
        <a:effectLst/>
      </xdr:spPr>
      <xdr:txBody>
        <a:bodyPr vertOverflow="clip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800" b="0" i="0" strike="noStrike">
              <a:solidFill>
                <a:srgbClr val="000000"/>
              </a:solidFill>
              <a:latin typeface="標楷體"/>
            </a:rPr>
            <a:t>15</a:t>
          </a:r>
          <a:endParaRPr lang="en-US" altLang="zh-CN" sz="800" b="0" i="0" strike="noStrike">
            <a:solidFill>
              <a:srgbClr val="000000"/>
            </a:solidFill>
            <a:latin typeface="標楷體"/>
          </a:endParaRPr>
        </a:p>
      </xdr:txBody>
    </xdr:sp>
    <xdr:clientData/>
  </xdr:twoCellAnchor>
  <xdr:twoCellAnchor>
    <xdr:from>
      <xdr:col>18</xdr:col>
      <xdr:colOff>0</xdr:colOff>
      <xdr:row>39</xdr:row>
      <xdr:rowOff>0</xdr:rowOff>
    </xdr:from>
    <xdr:to>
      <xdr:col>20</xdr:col>
      <xdr:colOff>57150</xdr:colOff>
      <xdr:row>39</xdr:row>
      <xdr:rowOff>0</xdr:rowOff>
    </xdr:to>
    <xdr:sp>
      <xdr:nvSpPr>
        <xdr:cNvPr id="98" name="Rectangle 16"/>
        <xdr:cNvSpPr>
          <a:spLocks noChangeArrowheads="1"/>
        </xdr:cNvSpPr>
      </xdr:nvSpPr>
      <xdr:spPr>
        <a:xfrm>
          <a:off x="6827520" y="7197725"/>
          <a:ext cx="318770" cy="0"/>
        </a:xfrm>
        <a:prstGeom prst="rect">
          <a:avLst/>
        </a:prstGeom>
        <a:noFill/>
        <a:ln w="9525">
          <a:noFill/>
          <a:miter lim="800000"/>
        </a:ln>
        <a:effectLst/>
      </xdr:spPr>
      <xdr:txBody>
        <a:bodyPr vertOverflow="clip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800" b="0" i="0" strike="noStrike">
              <a:solidFill>
                <a:srgbClr val="000000"/>
              </a:solidFill>
              <a:latin typeface="標楷體"/>
            </a:rPr>
            <a:t>10</a:t>
          </a:r>
          <a:endParaRPr lang="en-US" altLang="zh-CN" sz="800" b="0" i="0" strike="noStrike">
            <a:solidFill>
              <a:srgbClr val="000000"/>
            </a:solidFill>
            <a:latin typeface="標楷體"/>
          </a:endParaRPr>
        </a:p>
      </xdr:txBody>
    </xdr:sp>
    <xdr:clientData/>
  </xdr:twoCellAnchor>
  <xdr:twoCellAnchor>
    <xdr:from>
      <xdr:col>27</xdr:col>
      <xdr:colOff>104775</xdr:colOff>
      <xdr:row>39</xdr:row>
      <xdr:rowOff>0</xdr:rowOff>
    </xdr:from>
    <xdr:to>
      <xdr:col>29</xdr:col>
      <xdr:colOff>161925</xdr:colOff>
      <xdr:row>39</xdr:row>
      <xdr:rowOff>0</xdr:rowOff>
    </xdr:to>
    <xdr:sp>
      <xdr:nvSpPr>
        <xdr:cNvPr id="99" name="Rectangle 17"/>
        <xdr:cNvSpPr>
          <a:spLocks noChangeArrowheads="1"/>
        </xdr:cNvSpPr>
      </xdr:nvSpPr>
      <xdr:spPr>
        <a:xfrm>
          <a:off x="8109585" y="7197725"/>
          <a:ext cx="318770" cy="0"/>
        </a:xfrm>
        <a:prstGeom prst="rect">
          <a:avLst/>
        </a:prstGeom>
        <a:noFill/>
        <a:ln w="9525">
          <a:noFill/>
          <a:miter lim="800000"/>
        </a:ln>
        <a:effectLst/>
      </xdr:spPr>
      <xdr:txBody>
        <a:bodyPr vertOverflow="clip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800" b="0" i="0" strike="noStrike">
              <a:solidFill>
                <a:srgbClr val="000000"/>
              </a:solidFill>
              <a:latin typeface="標楷體"/>
            </a:rPr>
            <a:t>20</a:t>
          </a:r>
          <a:endParaRPr lang="en-US" altLang="zh-CN" sz="800" b="0" i="0" strike="noStrike">
            <a:solidFill>
              <a:srgbClr val="000000"/>
            </a:solidFill>
            <a:latin typeface="標楷體"/>
          </a:endParaRPr>
        </a:p>
      </xdr:txBody>
    </xdr:sp>
    <xdr:clientData/>
  </xdr:twoCellAnchor>
  <xdr:twoCellAnchor>
    <xdr:from>
      <xdr:col>8</xdr:col>
      <xdr:colOff>533400</xdr:colOff>
      <xdr:row>39</xdr:row>
      <xdr:rowOff>0</xdr:rowOff>
    </xdr:from>
    <xdr:to>
      <xdr:col>29</xdr:col>
      <xdr:colOff>76200</xdr:colOff>
      <xdr:row>39</xdr:row>
      <xdr:rowOff>0</xdr:rowOff>
    </xdr:to>
    <xdr:graphicFrame>
      <xdr:nvGraphicFramePr>
        <xdr:cNvPr id="100" name="Chart 18"/>
        <xdr:cNvGraphicFramePr/>
      </xdr:nvGraphicFramePr>
      <xdr:xfrm>
        <a:off x="5650230" y="7197725"/>
        <a:ext cx="269240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32</xdr:col>
      <xdr:colOff>95250</xdr:colOff>
      <xdr:row>39</xdr:row>
      <xdr:rowOff>0</xdr:rowOff>
    </xdr:from>
    <xdr:to>
      <xdr:col>33</xdr:col>
      <xdr:colOff>476250</xdr:colOff>
      <xdr:row>39</xdr:row>
      <xdr:rowOff>0</xdr:rowOff>
    </xdr:to>
    <xdr:sp>
      <xdr:nvSpPr>
        <xdr:cNvPr id="105" name="Text Box 23"/>
        <xdr:cNvSpPr txBox="1">
          <a:spLocks noChangeArrowheads="1"/>
        </xdr:cNvSpPr>
      </xdr:nvSpPr>
      <xdr:spPr>
        <a:xfrm>
          <a:off x="9959975" y="7197725"/>
          <a:ext cx="913765" cy="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1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標楷體"/>
            </a:rPr>
            <a:t>頁次</a:t>
          </a:r>
          <a:r>
            <a:rPr lang="en-US" altLang="zh-CN" sz="1200" b="0" i="0" strike="noStrike">
              <a:solidFill>
                <a:srgbClr val="000000"/>
              </a:solidFill>
              <a:latin typeface="標楷體"/>
            </a:rPr>
            <a:t>:  </a:t>
          </a:r>
          <a:r>
            <a:rPr lang="en-US" altLang="zh-CN" sz="1200" b="1" i="0" strike="noStrike">
              <a:solidFill>
                <a:srgbClr val="000000"/>
              </a:solidFill>
              <a:latin typeface="標楷體"/>
            </a:rPr>
            <a:t>/</a:t>
          </a:r>
          <a:r>
            <a:rPr lang="en-US" altLang="zh-CN" sz="1100" b="0" i="0" strike="noStrike">
              <a:solidFill>
                <a:srgbClr val="000000"/>
              </a:solidFill>
              <a:latin typeface="標楷體"/>
            </a:rPr>
            <a:t>    </a:t>
          </a:r>
          <a:endParaRPr lang="en-US" altLang="zh-CN" sz="1100" b="0" i="0" strike="noStrike">
            <a:solidFill>
              <a:srgbClr val="000000"/>
            </a:solidFill>
            <a:latin typeface="標楷體"/>
          </a:endParaRPr>
        </a:p>
      </xdr:txBody>
    </xdr:sp>
    <xdr:clientData/>
  </xdr:twoCellAnchor>
  <xdr:twoCellAnchor>
    <xdr:from>
      <xdr:col>31</xdr:col>
      <xdr:colOff>9525</xdr:colOff>
      <xdr:row>39</xdr:row>
      <xdr:rowOff>0</xdr:rowOff>
    </xdr:from>
    <xdr:to>
      <xdr:col>32</xdr:col>
      <xdr:colOff>390525</xdr:colOff>
      <xdr:row>39</xdr:row>
      <xdr:rowOff>0</xdr:rowOff>
    </xdr:to>
    <xdr:sp>
      <xdr:nvSpPr>
        <xdr:cNvPr id="106" name="Text Box 24"/>
        <xdr:cNvSpPr txBox="1">
          <a:spLocks noChangeArrowheads="1"/>
        </xdr:cNvSpPr>
      </xdr:nvSpPr>
      <xdr:spPr>
        <a:xfrm>
          <a:off x="9341485" y="7197725"/>
          <a:ext cx="913765" cy="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1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標楷體"/>
            </a:rPr>
            <a:t>頁次</a:t>
          </a:r>
          <a:r>
            <a:rPr lang="en-US" altLang="zh-CN" sz="1200" b="0" i="0" strike="noStrike">
              <a:solidFill>
                <a:srgbClr val="000000"/>
              </a:solidFill>
              <a:latin typeface="標楷體"/>
            </a:rPr>
            <a:t>: 2/2</a:t>
          </a:r>
          <a:r>
            <a:rPr lang="en-US" altLang="zh-CN" sz="1100" b="0" i="0" strike="noStrike">
              <a:solidFill>
                <a:srgbClr val="000000"/>
              </a:solidFill>
              <a:latin typeface="標楷體"/>
            </a:rPr>
            <a:t>    </a:t>
          </a:r>
          <a:endParaRPr lang="en-US" altLang="zh-CN" sz="1100" b="0" i="0" strike="noStrike">
            <a:solidFill>
              <a:srgbClr val="000000"/>
            </a:solidFill>
            <a:latin typeface="標楷體"/>
          </a:endParaRPr>
        </a:p>
      </xdr:txBody>
    </xdr:sp>
    <xdr:clientData/>
  </xdr:twoCellAnchor>
  <xdr:twoCellAnchor>
    <xdr:from>
      <xdr:col>1</xdr:col>
      <xdr:colOff>95250</xdr:colOff>
      <xdr:row>39</xdr:row>
      <xdr:rowOff>0</xdr:rowOff>
    </xdr:from>
    <xdr:to>
      <xdr:col>2</xdr:col>
      <xdr:colOff>914400</xdr:colOff>
      <xdr:row>39</xdr:row>
      <xdr:rowOff>0</xdr:rowOff>
    </xdr:to>
    <xdr:sp>
      <xdr:nvSpPr>
        <xdr:cNvPr id="107" name="Text Box 25"/>
        <xdr:cNvSpPr txBox="1">
          <a:spLocks noChangeArrowheads="1"/>
        </xdr:cNvSpPr>
      </xdr:nvSpPr>
      <xdr:spPr>
        <a:xfrm>
          <a:off x="400685" y="7197725"/>
          <a:ext cx="2050415" cy="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36576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1">
            <a:defRPr sz="1000"/>
          </a:pPr>
          <a:r>
            <a:rPr lang="zh-CN" altLang="en-US" sz="1300" b="0" i="0" strike="noStrike">
              <a:solidFill>
                <a:srgbClr val="000000"/>
              </a:solidFill>
              <a:latin typeface="MS PGothic" panose="020B0600070205080204" charset="-128"/>
              <a:ea typeface="MS PGothic" panose="020B0600070205080204" charset="-128"/>
            </a:rPr>
            <a:t>新機種工時</a:t>
          </a:r>
          <a:endParaRPr lang="zh-CN" altLang="en-US" sz="1300" b="0" i="0" strike="noStrike">
            <a:solidFill>
              <a:srgbClr val="000000"/>
            </a:solidFill>
            <a:latin typeface="MS PGothic" panose="020B0600070205080204" charset="-128"/>
            <a:ea typeface="MS PGothic" panose="020B0600070205080204" charset="-128"/>
          </a:endParaRP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13</xdr:col>
      <xdr:colOff>38100</xdr:colOff>
      <xdr:row>0</xdr:row>
      <xdr:rowOff>0</xdr:rowOff>
    </xdr:from>
    <xdr:to>
      <xdr:col>15</xdr:col>
      <xdr:colOff>95250</xdr:colOff>
      <xdr:row>0</xdr:row>
      <xdr:rowOff>0</xdr:rowOff>
    </xdr:to>
    <xdr:sp>
      <xdr:nvSpPr>
        <xdr:cNvPr id="2" name="Rectangle 1"/>
        <xdr:cNvSpPr>
          <a:spLocks noChangeArrowheads="1"/>
        </xdr:cNvSpPr>
      </xdr:nvSpPr>
      <xdr:spPr>
        <a:xfrm>
          <a:off x="6211570" y="0"/>
          <a:ext cx="318770" cy="0"/>
        </a:xfrm>
        <a:prstGeom prst="rect">
          <a:avLst/>
        </a:prstGeom>
        <a:noFill/>
        <a:ln w="9525">
          <a:noFill/>
          <a:miter lim="800000"/>
        </a:ln>
        <a:effectLst/>
      </xdr:spPr>
      <xdr:txBody>
        <a:bodyPr vertOverflow="clip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800" b="0" i="0" strike="noStrike">
              <a:solidFill>
                <a:srgbClr val="000000"/>
              </a:solidFill>
              <a:latin typeface="標楷體"/>
            </a:rPr>
            <a:t>5</a:t>
          </a:r>
          <a:endParaRPr lang="en-US" altLang="zh-CN" sz="800" b="0" i="0" strike="noStrike">
            <a:solidFill>
              <a:srgbClr val="000000"/>
            </a:solidFill>
            <a:latin typeface="標楷體"/>
          </a:endParaRPr>
        </a:p>
      </xdr:txBody>
    </xdr:sp>
    <xdr:clientData/>
  </xdr:twoCellAnchor>
  <xdr:twoCellAnchor>
    <xdr:from>
      <xdr:col>22</xdr:col>
      <xdr:colOff>114300</xdr:colOff>
      <xdr:row>0</xdr:row>
      <xdr:rowOff>0</xdr:rowOff>
    </xdr:from>
    <xdr:to>
      <xdr:col>25</xdr:col>
      <xdr:colOff>47625</xdr:colOff>
      <xdr:row>0</xdr:row>
      <xdr:rowOff>0</xdr:rowOff>
    </xdr:to>
    <xdr:sp>
      <xdr:nvSpPr>
        <xdr:cNvPr id="3" name="Rectangle 2"/>
        <xdr:cNvSpPr>
          <a:spLocks noChangeArrowheads="1"/>
        </xdr:cNvSpPr>
      </xdr:nvSpPr>
      <xdr:spPr>
        <a:xfrm>
          <a:off x="7465060" y="0"/>
          <a:ext cx="325755" cy="0"/>
        </a:xfrm>
        <a:prstGeom prst="rect">
          <a:avLst/>
        </a:prstGeom>
        <a:noFill/>
        <a:ln w="9525">
          <a:noFill/>
          <a:miter lim="800000"/>
        </a:ln>
        <a:effectLst/>
      </xdr:spPr>
      <xdr:txBody>
        <a:bodyPr vertOverflow="clip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800" b="0" i="0" strike="noStrike">
              <a:solidFill>
                <a:srgbClr val="000000"/>
              </a:solidFill>
              <a:latin typeface="標楷體"/>
            </a:rPr>
            <a:t>15</a:t>
          </a:r>
          <a:endParaRPr lang="en-US" altLang="zh-CN" sz="800" b="0" i="0" strike="noStrike">
            <a:solidFill>
              <a:srgbClr val="000000"/>
            </a:solidFill>
            <a:latin typeface="標楷體"/>
          </a:endParaRPr>
        </a:p>
      </xdr:txBody>
    </xdr:sp>
    <xdr:clientData/>
  </xdr:twoCellAnchor>
  <xdr:twoCellAnchor>
    <xdr:from>
      <xdr:col>18</xdr:col>
      <xdr:colOff>0</xdr:colOff>
      <xdr:row>0</xdr:row>
      <xdr:rowOff>0</xdr:rowOff>
    </xdr:from>
    <xdr:to>
      <xdr:col>20</xdr:col>
      <xdr:colOff>57150</xdr:colOff>
      <xdr:row>0</xdr:row>
      <xdr:rowOff>0</xdr:rowOff>
    </xdr:to>
    <xdr:sp>
      <xdr:nvSpPr>
        <xdr:cNvPr id="4" name="Rectangle 3"/>
        <xdr:cNvSpPr>
          <a:spLocks noChangeArrowheads="1"/>
        </xdr:cNvSpPr>
      </xdr:nvSpPr>
      <xdr:spPr>
        <a:xfrm>
          <a:off x="6827520" y="0"/>
          <a:ext cx="318770" cy="0"/>
        </a:xfrm>
        <a:prstGeom prst="rect">
          <a:avLst/>
        </a:prstGeom>
        <a:noFill/>
        <a:ln w="9525">
          <a:noFill/>
          <a:miter lim="800000"/>
        </a:ln>
        <a:effectLst/>
      </xdr:spPr>
      <xdr:txBody>
        <a:bodyPr vertOverflow="clip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800" b="0" i="0" strike="noStrike">
              <a:solidFill>
                <a:srgbClr val="000000"/>
              </a:solidFill>
              <a:latin typeface="標楷體"/>
            </a:rPr>
            <a:t>10</a:t>
          </a:r>
          <a:endParaRPr lang="en-US" altLang="zh-CN" sz="800" b="0" i="0" strike="noStrike">
            <a:solidFill>
              <a:srgbClr val="000000"/>
            </a:solidFill>
            <a:latin typeface="標楷體"/>
          </a:endParaRPr>
        </a:p>
      </xdr:txBody>
    </xdr:sp>
    <xdr:clientData/>
  </xdr:twoCellAnchor>
  <xdr:twoCellAnchor>
    <xdr:from>
      <xdr:col>27</xdr:col>
      <xdr:colOff>104775</xdr:colOff>
      <xdr:row>0</xdr:row>
      <xdr:rowOff>0</xdr:rowOff>
    </xdr:from>
    <xdr:to>
      <xdr:col>29</xdr:col>
      <xdr:colOff>161925</xdr:colOff>
      <xdr:row>0</xdr:row>
      <xdr:rowOff>0</xdr:rowOff>
    </xdr:to>
    <xdr:sp>
      <xdr:nvSpPr>
        <xdr:cNvPr id="5" name="Rectangle 4"/>
        <xdr:cNvSpPr>
          <a:spLocks noChangeArrowheads="1"/>
        </xdr:cNvSpPr>
      </xdr:nvSpPr>
      <xdr:spPr>
        <a:xfrm>
          <a:off x="8109585" y="0"/>
          <a:ext cx="318770" cy="0"/>
        </a:xfrm>
        <a:prstGeom prst="rect">
          <a:avLst/>
        </a:prstGeom>
        <a:noFill/>
        <a:ln w="9525">
          <a:noFill/>
          <a:miter lim="800000"/>
        </a:ln>
        <a:effectLst/>
      </xdr:spPr>
      <xdr:txBody>
        <a:bodyPr vertOverflow="clip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800" b="0" i="0" strike="noStrike">
              <a:solidFill>
                <a:srgbClr val="000000"/>
              </a:solidFill>
              <a:latin typeface="標楷體"/>
            </a:rPr>
            <a:t>20</a:t>
          </a:r>
          <a:endParaRPr lang="en-US" altLang="zh-CN" sz="800" b="0" i="0" strike="noStrike">
            <a:solidFill>
              <a:srgbClr val="000000"/>
            </a:solidFill>
            <a:latin typeface="標楷體"/>
          </a:endParaRPr>
        </a:p>
      </xdr:txBody>
    </xdr:sp>
    <xdr:clientData/>
  </xdr:twoCellAnchor>
  <xdr:twoCellAnchor>
    <xdr:from>
      <xdr:col>8</xdr:col>
      <xdr:colOff>533400</xdr:colOff>
      <xdr:row>0</xdr:row>
      <xdr:rowOff>0</xdr:rowOff>
    </xdr:from>
    <xdr:to>
      <xdr:col>29</xdr:col>
      <xdr:colOff>76200</xdr:colOff>
      <xdr:row>0</xdr:row>
      <xdr:rowOff>0</xdr:rowOff>
    </xdr:to>
    <xdr:graphicFrame>
      <xdr:nvGraphicFramePr>
        <xdr:cNvPr id="6" name="Chart 5"/>
        <xdr:cNvGraphicFramePr/>
      </xdr:nvGraphicFramePr>
      <xdr:xfrm>
        <a:off x="5650230" y="0"/>
        <a:ext cx="269240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38100</xdr:colOff>
      <xdr:row>0</xdr:row>
      <xdr:rowOff>3175</xdr:rowOff>
    </xdr:from>
    <xdr:to>
      <xdr:col>15</xdr:col>
      <xdr:colOff>95250</xdr:colOff>
      <xdr:row>0</xdr:row>
      <xdr:rowOff>3175</xdr:rowOff>
    </xdr:to>
    <xdr:sp>
      <xdr:nvSpPr>
        <xdr:cNvPr id="7" name="Rectangle 7"/>
        <xdr:cNvSpPr>
          <a:spLocks noChangeArrowheads="1"/>
        </xdr:cNvSpPr>
      </xdr:nvSpPr>
      <xdr:spPr>
        <a:xfrm>
          <a:off x="6211570" y="3175"/>
          <a:ext cx="318770" cy="0"/>
        </a:xfrm>
        <a:prstGeom prst="rect">
          <a:avLst/>
        </a:prstGeom>
        <a:noFill/>
        <a:ln w="9525">
          <a:noFill/>
          <a:miter lim="800000"/>
        </a:ln>
        <a:effectLst/>
      </xdr:spPr>
      <xdr:txBody>
        <a:bodyPr vertOverflow="clip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800" b="0" i="0" strike="noStrike">
              <a:solidFill>
                <a:srgbClr val="000000"/>
              </a:solidFill>
              <a:latin typeface="標楷體"/>
            </a:rPr>
            <a:t>5</a:t>
          </a:r>
          <a:endParaRPr lang="en-US" altLang="zh-CN" sz="800" b="0" i="0" strike="noStrike">
            <a:solidFill>
              <a:srgbClr val="000000"/>
            </a:solidFill>
            <a:latin typeface="標楷體"/>
          </a:endParaRPr>
        </a:p>
      </xdr:txBody>
    </xdr:sp>
    <xdr:clientData/>
  </xdr:twoCellAnchor>
  <xdr:twoCellAnchor>
    <xdr:from>
      <xdr:col>22</xdr:col>
      <xdr:colOff>114300</xdr:colOff>
      <xdr:row>0</xdr:row>
      <xdr:rowOff>3175</xdr:rowOff>
    </xdr:from>
    <xdr:to>
      <xdr:col>25</xdr:col>
      <xdr:colOff>47625</xdr:colOff>
      <xdr:row>0</xdr:row>
      <xdr:rowOff>3175</xdr:rowOff>
    </xdr:to>
    <xdr:sp>
      <xdr:nvSpPr>
        <xdr:cNvPr id="8" name="Rectangle 8"/>
        <xdr:cNvSpPr>
          <a:spLocks noChangeArrowheads="1"/>
        </xdr:cNvSpPr>
      </xdr:nvSpPr>
      <xdr:spPr>
        <a:xfrm>
          <a:off x="7465060" y="3175"/>
          <a:ext cx="325755" cy="0"/>
        </a:xfrm>
        <a:prstGeom prst="rect">
          <a:avLst/>
        </a:prstGeom>
        <a:noFill/>
        <a:ln w="9525">
          <a:noFill/>
          <a:miter lim="800000"/>
        </a:ln>
        <a:effectLst/>
      </xdr:spPr>
      <xdr:txBody>
        <a:bodyPr vertOverflow="clip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800" b="0" i="0" strike="noStrike">
              <a:solidFill>
                <a:srgbClr val="000000"/>
              </a:solidFill>
              <a:latin typeface="標楷體"/>
            </a:rPr>
            <a:t>15</a:t>
          </a:r>
          <a:endParaRPr lang="en-US" altLang="zh-CN" sz="800" b="0" i="0" strike="noStrike">
            <a:solidFill>
              <a:srgbClr val="000000"/>
            </a:solidFill>
            <a:latin typeface="標楷體"/>
          </a:endParaRPr>
        </a:p>
      </xdr:txBody>
    </xdr:sp>
    <xdr:clientData/>
  </xdr:twoCellAnchor>
  <xdr:twoCellAnchor>
    <xdr:from>
      <xdr:col>18</xdr:col>
      <xdr:colOff>0</xdr:colOff>
      <xdr:row>0</xdr:row>
      <xdr:rowOff>3175</xdr:rowOff>
    </xdr:from>
    <xdr:to>
      <xdr:col>20</xdr:col>
      <xdr:colOff>57150</xdr:colOff>
      <xdr:row>0</xdr:row>
      <xdr:rowOff>3175</xdr:rowOff>
    </xdr:to>
    <xdr:sp>
      <xdr:nvSpPr>
        <xdr:cNvPr id="9" name="Rectangle 9"/>
        <xdr:cNvSpPr>
          <a:spLocks noChangeArrowheads="1"/>
        </xdr:cNvSpPr>
      </xdr:nvSpPr>
      <xdr:spPr>
        <a:xfrm>
          <a:off x="6827520" y="3175"/>
          <a:ext cx="318770" cy="0"/>
        </a:xfrm>
        <a:prstGeom prst="rect">
          <a:avLst/>
        </a:prstGeom>
        <a:noFill/>
        <a:ln w="9525">
          <a:noFill/>
          <a:miter lim="800000"/>
        </a:ln>
        <a:effectLst/>
      </xdr:spPr>
      <xdr:txBody>
        <a:bodyPr vertOverflow="clip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800" b="0" i="0" strike="noStrike">
              <a:solidFill>
                <a:srgbClr val="000000"/>
              </a:solidFill>
              <a:latin typeface="標楷體"/>
            </a:rPr>
            <a:t>10</a:t>
          </a:r>
          <a:endParaRPr lang="en-US" altLang="zh-CN" sz="800" b="0" i="0" strike="noStrike">
            <a:solidFill>
              <a:srgbClr val="000000"/>
            </a:solidFill>
            <a:latin typeface="標楷體"/>
          </a:endParaRPr>
        </a:p>
      </xdr:txBody>
    </xdr:sp>
    <xdr:clientData/>
  </xdr:twoCellAnchor>
  <xdr:twoCellAnchor>
    <xdr:from>
      <xdr:col>27</xdr:col>
      <xdr:colOff>104775</xdr:colOff>
      <xdr:row>0</xdr:row>
      <xdr:rowOff>3175</xdr:rowOff>
    </xdr:from>
    <xdr:to>
      <xdr:col>29</xdr:col>
      <xdr:colOff>161925</xdr:colOff>
      <xdr:row>0</xdr:row>
      <xdr:rowOff>3175</xdr:rowOff>
    </xdr:to>
    <xdr:sp>
      <xdr:nvSpPr>
        <xdr:cNvPr id="10" name="Rectangle 10"/>
        <xdr:cNvSpPr>
          <a:spLocks noChangeArrowheads="1"/>
        </xdr:cNvSpPr>
      </xdr:nvSpPr>
      <xdr:spPr>
        <a:xfrm>
          <a:off x="8109585" y="3175"/>
          <a:ext cx="318770" cy="0"/>
        </a:xfrm>
        <a:prstGeom prst="rect">
          <a:avLst/>
        </a:prstGeom>
        <a:noFill/>
        <a:ln w="9525">
          <a:noFill/>
          <a:miter lim="800000"/>
        </a:ln>
        <a:effectLst/>
      </xdr:spPr>
      <xdr:txBody>
        <a:bodyPr vertOverflow="clip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800" b="0" i="0" strike="noStrike">
              <a:solidFill>
                <a:srgbClr val="000000"/>
              </a:solidFill>
              <a:latin typeface="標楷體"/>
            </a:rPr>
            <a:t>20</a:t>
          </a:r>
          <a:endParaRPr lang="en-US" altLang="zh-CN" sz="800" b="0" i="0" strike="noStrike">
            <a:solidFill>
              <a:srgbClr val="000000"/>
            </a:solidFill>
            <a:latin typeface="標楷體"/>
          </a:endParaRPr>
        </a:p>
      </xdr:txBody>
    </xdr:sp>
    <xdr:clientData/>
  </xdr:twoCellAnchor>
  <xdr:twoCellAnchor>
    <xdr:from>
      <xdr:col>32</xdr:col>
      <xdr:colOff>95250</xdr:colOff>
      <xdr:row>0</xdr:row>
      <xdr:rowOff>3175</xdr:rowOff>
    </xdr:from>
    <xdr:to>
      <xdr:col>33</xdr:col>
      <xdr:colOff>476250</xdr:colOff>
      <xdr:row>0</xdr:row>
      <xdr:rowOff>3175</xdr:rowOff>
    </xdr:to>
    <xdr:sp>
      <xdr:nvSpPr>
        <xdr:cNvPr id="11" name="Text Box 11"/>
        <xdr:cNvSpPr txBox="1">
          <a:spLocks noChangeArrowheads="1"/>
        </xdr:cNvSpPr>
      </xdr:nvSpPr>
      <xdr:spPr>
        <a:xfrm>
          <a:off x="9959975" y="3175"/>
          <a:ext cx="913765" cy="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1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標楷體"/>
            </a:rPr>
            <a:t>頁次</a:t>
          </a:r>
          <a:r>
            <a:rPr lang="en-US" altLang="zh-CN" sz="1200" b="0" i="0" strike="noStrike">
              <a:solidFill>
                <a:srgbClr val="000000"/>
              </a:solidFill>
              <a:latin typeface="標楷體"/>
            </a:rPr>
            <a:t>:  </a:t>
          </a:r>
          <a:r>
            <a:rPr lang="en-US" altLang="zh-CN" sz="1200" b="1" i="0" strike="noStrike">
              <a:solidFill>
                <a:srgbClr val="000000"/>
              </a:solidFill>
              <a:latin typeface="標楷體"/>
            </a:rPr>
            <a:t>/</a:t>
          </a:r>
          <a:r>
            <a:rPr lang="en-US" altLang="zh-CN" sz="1100" b="0" i="0" strike="noStrike">
              <a:solidFill>
                <a:srgbClr val="000000"/>
              </a:solidFill>
              <a:latin typeface="標楷體"/>
            </a:rPr>
            <a:t>    </a:t>
          </a:r>
          <a:endParaRPr lang="en-US" altLang="zh-CN" sz="1100" b="0" i="0" strike="noStrike">
            <a:solidFill>
              <a:srgbClr val="000000"/>
            </a:solidFill>
            <a:latin typeface="標楷體"/>
          </a:endParaRPr>
        </a:p>
      </xdr:txBody>
    </xdr:sp>
    <xdr:clientData/>
  </xdr:twoCellAnchor>
  <xdr:twoCellAnchor>
    <xdr:from>
      <xdr:col>31</xdr:col>
      <xdr:colOff>9525</xdr:colOff>
      <xdr:row>0</xdr:row>
      <xdr:rowOff>0</xdr:rowOff>
    </xdr:from>
    <xdr:to>
      <xdr:col>32</xdr:col>
      <xdr:colOff>390525</xdr:colOff>
      <xdr:row>0</xdr:row>
      <xdr:rowOff>0</xdr:rowOff>
    </xdr:to>
    <xdr:sp>
      <xdr:nvSpPr>
        <xdr:cNvPr id="12" name="Text Box 12"/>
        <xdr:cNvSpPr txBox="1">
          <a:spLocks noChangeArrowheads="1"/>
        </xdr:cNvSpPr>
      </xdr:nvSpPr>
      <xdr:spPr>
        <a:xfrm>
          <a:off x="9341485" y="0"/>
          <a:ext cx="913765" cy="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1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標楷體"/>
            </a:rPr>
            <a:t>頁次</a:t>
          </a:r>
          <a:r>
            <a:rPr lang="en-US" altLang="zh-CN" sz="1200" b="0" i="0" strike="noStrike">
              <a:solidFill>
                <a:srgbClr val="000000"/>
              </a:solidFill>
              <a:latin typeface="標楷體"/>
            </a:rPr>
            <a:t>: 1</a:t>
          </a:r>
          <a:r>
            <a:rPr lang="en-US" altLang="zh-CN" sz="1200" b="1" i="0" strike="noStrike">
              <a:solidFill>
                <a:srgbClr val="000000"/>
              </a:solidFill>
              <a:latin typeface="標楷體"/>
            </a:rPr>
            <a:t>/1</a:t>
          </a:r>
          <a:r>
            <a:rPr lang="en-US" altLang="zh-CN" sz="1100" b="0" i="0" strike="noStrike">
              <a:solidFill>
                <a:srgbClr val="000000"/>
              </a:solidFill>
              <a:latin typeface="標楷體"/>
            </a:rPr>
            <a:t>    </a:t>
          </a:r>
          <a:endParaRPr lang="en-US" altLang="zh-CN" sz="1100" b="0" i="0" strike="noStrike">
            <a:solidFill>
              <a:srgbClr val="000000"/>
            </a:solidFill>
            <a:latin typeface="標楷體"/>
          </a:endParaRPr>
        </a:p>
      </xdr:txBody>
    </xdr:sp>
    <xdr:clientData/>
  </xdr:twoCellAnchor>
  <xdr:twoCellAnchor>
    <xdr:from>
      <xdr:col>1</xdr:col>
      <xdr:colOff>95250</xdr:colOff>
      <xdr:row>0</xdr:row>
      <xdr:rowOff>3175</xdr:rowOff>
    </xdr:from>
    <xdr:to>
      <xdr:col>2</xdr:col>
      <xdr:colOff>847725</xdr:colOff>
      <xdr:row>0</xdr:row>
      <xdr:rowOff>3175</xdr:rowOff>
    </xdr:to>
    <xdr:sp>
      <xdr:nvSpPr>
        <xdr:cNvPr id="13" name="Text Box 13"/>
        <xdr:cNvSpPr txBox="1">
          <a:spLocks noChangeArrowheads="1"/>
        </xdr:cNvSpPr>
      </xdr:nvSpPr>
      <xdr:spPr>
        <a:xfrm>
          <a:off x="400685" y="3175"/>
          <a:ext cx="1983740" cy="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36576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1">
            <a:defRPr sz="1000"/>
          </a:pPr>
          <a:r>
            <a:rPr lang="zh-CN" altLang="en-US" sz="1300" b="0" i="0" strike="noStrike">
              <a:solidFill>
                <a:srgbClr val="000000"/>
              </a:solidFill>
              <a:latin typeface="MS PGothic" panose="020B0600070205080204" charset="-128"/>
              <a:ea typeface="MS PGothic" panose="020B0600070205080204" charset="-128"/>
            </a:rPr>
            <a:t>新機種工時</a:t>
          </a:r>
          <a:endParaRPr lang="zh-CN" altLang="en-US" sz="1300" b="0" i="0" strike="noStrike">
            <a:solidFill>
              <a:srgbClr val="000000"/>
            </a:solidFill>
            <a:latin typeface="MS PGothic" panose="020B0600070205080204" charset="-128"/>
            <a:ea typeface="MS PGothic" panose="020B0600070205080204" charset="-128"/>
          </a:endParaRPr>
        </a:p>
      </xdr:txBody>
    </xdr:sp>
    <xdr:clientData/>
  </xdr:twoCellAnchor>
  <xdr:twoCellAnchor>
    <xdr:from>
      <xdr:col>8</xdr:col>
      <xdr:colOff>533400</xdr:colOff>
      <xdr:row>0</xdr:row>
      <xdr:rowOff>0</xdr:rowOff>
    </xdr:from>
    <xdr:to>
      <xdr:col>29</xdr:col>
      <xdr:colOff>76200</xdr:colOff>
      <xdr:row>0</xdr:row>
      <xdr:rowOff>0</xdr:rowOff>
    </xdr:to>
    <xdr:graphicFrame>
      <xdr:nvGraphicFramePr>
        <xdr:cNvPr id="18" name="Chart 5"/>
        <xdr:cNvGraphicFramePr/>
      </xdr:nvGraphicFramePr>
      <xdr:xfrm>
        <a:off x="5650230" y="0"/>
        <a:ext cx="269240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533400</xdr:colOff>
      <xdr:row>0</xdr:row>
      <xdr:rowOff>0</xdr:rowOff>
    </xdr:from>
    <xdr:to>
      <xdr:col>29</xdr:col>
      <xdr:colOff>76200</xdr:colOff>
      <xdr:row>0</xdr:row>
      <xdr:rowOff>0</xdr:rowOff>
    </xdr:to>
    <xdr:graphicFrame>
      <xdr:nvGraphicFramePr>
        <xdr:cNvPr id="30" name="Chart 18"/>
        <xdr:cNvGraphicFramePr/>
      </xdr:nvGraphicFramePr>
      <xdr:xfrm>
        <a:off x="5650230" y="0"/>
        <a:ext cx="269240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32</xdr:col>
      <xdr:colOff>95250</xdr:colOff>
      <xdr:row>0</xdr:row>
      <xdr:rowOff>0</xdr:rowOff>
    </xdr:from>
    <xdr:to>
      <xdr:col>33</xdr:col>
      <xdr:colOff>476250</xdr:colOff>
      <xdr:row>0</xdr:row>
      <xdr:rowOff>0</xdr:rowOff>
    </xdr:to>
    <xdr:sp>
      <xdr:nvSpPr>
        <xdr:cNvPr id="35" name="Text Box 23"/>
        <xdr:cNvSpPr txBox="1">
          <a:spLocks noChangeArrowheads="1"/>
        </xdr:cNvSpPr>
      </xdr:nvSpPr>
      <xdr:spPr>
        <a:xfrm>
          <a:off x="9959975" y="0"/>
          <a:ext cx="913765" cy="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1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標楷體"/>
            </a:rPr>
            <a:t>頁次</a:t>
          </a:r>
          <a:r>
            <a:rPr lang="en-US" altLang="zh-CN" sz="1200" b="0" i="0" strike="noStrike">
              <a:solidFill>
                <a:srgbClr val="000000"/>
              </a:solidFill>
              <a:latin typeface="標楷體"/>
            </a:rPr>
            <a:t>:  </a:t>
          </a:r>
          <a:r>
            <a:rPr lang="en-US" altLang="zh-CN" sz="1200" b="1" i="0" strike="noStrike">
              <a:solidFill>
                <a:srgbClr val="000000"/>
              </a:solidFill>
              <a:latin typeface="標楷體"/>
            </a:rPr>
            <a:t>/</a:t>
          </a:r>
          <a:r>
            <a:rPr lang="en-US" altLang="zh-CN" sz="1100" b="0" i="0" strike="noStrike">
              <a:solidFill>
                <a:srgbClr val="000000"/>
              </a:solidFill>
              <a:latin typeface="標楷體"/>
            </a:rPr>
            <a:t>    </a:t>
          </a:r>
          <a:endParaRPr lang="en-US" altLang="zh-CN" sz="1100" b="0" i="0" strike="noStrike">
            <a:solidFill>
              <a:srgbClr val="000000"/>
            </a:solidFill>
            <a:latin typeface="標楷體"/>
          </a:endParaRPr>
        </a:p>
      </xdr:txBody>
    </xdr:sp>
    <xdr:clientData/>
  </xdr:twoCellAnchor>
  <xdr:twoCellAnchor>
    <xdr:from>
      <xdr:col>31</xdr:col>
      <xdr:colOff>9525</xdr:colOff>
      <xdr:row>0</xdr:row>
      <xdr:rowOff>0</xdr:rowOff>
    </xdr:from>
    <xdr:to>
      <xdr:col>32</xdr:col>
      <xdr:colOff>390525</xdr:colOff>
      <xdr:row>0</xdr:row>
      <xdr:rowOff>0</xdr:rowOff>
    </xdr:to>
    <xdr:sp>
      <xdr:nvSpPr>
        <xdr:cNvPr id="36" name="Text Box 24"/>
        <xdr:cNvSpPr txBox="1">
          <a:spLocks noChangeArrowheads="1"/>
        </xdr:cNvSpPr>
      </xdr:nvSpPr>
      <xdr:spPr>
        <a:xfrm>
          <a:off x="9341485" y="0"/>
          <a:ext cx="913765" cy="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1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標楷體"/>
            </a:rPr>
            <a:t>頁次</a:t>
          </a:r>
          <a:r>
            <a:rPr lang="en-US" altLang="zh-CN" sz="1200" b="0" i="0" strike="noStrike">
              <a:solidFill>
                <a:srgbClr val="000000"/>
              </a:solidFill>
              <a:latin typeface="標楷體"/>
            </a:rPr>
            <a:t>: 2/2</a:t>
          </a:r>
          <a:r>
            <a:rPr lang="en-US" altLang="zh-CN" sz="1100" b="0" i="0" strike="noStrike">
              <a:solidFill>
                <a:srgbClr val="000000"/>
              </a:solidFill>
              <a:latin typeface="標楷體"/>
            </a:rPr>
            <a:t>    </a:t>
          </a:r>
          <a:endParaRPr lang="en-US" altLang="zh-CN" sz="1100" b="0" i="0" strike="noStrike">
            <a:solidFill>
              <a:srgbClr val="000000"/>
            </a:solidFill>
            <a:latin typeface="標楷體"/>
          </a:endParaRPr>
        </a:p>
      </xdr:txBody>
    </xdr:sp>
    <xdr:clientData/>
  </xdr:twoCellAnchor>
  <xdr:twoCellAnchor>
    <xdr:from>
      <xdr:col>1</xdr:col>
      <xdr:colOff>95250</xdr:colOff>
      <xdr:row>0</xdr:row>
      <xdr:rowOff>0</xdr:rowOff>
    </xdr:from>
    <xdr:to>
      <xdr:col>2</xdr:col>
      <xdr:colOff>914400</xdr:colOff>
      <xdr:row>0</xdr:row>
      <xdr:rowOff>0</xdr:rowOff>
    </xdr:to>
    <xdr:sp>
      <xdr:nvSpPr>
        <xdr:cNvPr id="37" name="Text Box 25"/>
        <xdr:cNvSpPr txBox="1">
          <a:spLocks noChangeArrowheads="1"/>
        </xdr:cNvSpPr>
      </xdr:nvSpPr>
      <xdr:spPr>
        <a:xfrm>
          <a:off x="400685" y="0"/>
          <a:ext cx="2050415" cy="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36576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1">
            <a:defRPr sz="1000"/>
          </a:pPr>
          <a:r>
            <a:rPr lang="zh-CN" altLang="en-US" sz="1300" b="0" i="0" strike="noStrike">
              <a:solidFill>
                <a:srgbClr val="000000"/>
              </a:solidFill>
              <a:latin typeface="MS PGothic" panose="020B0600070205080204" charset="-128"/>
              <a:ea typeface="MS PGothic" panose="020B0600070205080204" charset="-128"/>
            </a:rPr>
            <a:t>新機種工時</a:t>
          </a:r>
          <a:endParaRPr lang="zh-CN" altLang="en-US" sz="1300" b="0" i="0" strike="noStrike">
            <a:solidFill>
              <a:srgbClr val="000000"/>
            </a:solidFill>
            <a:latin typeface="MS PGothic" panose="020B0600070205080204" charset="-128"/>
            <a:ea typeface="MS PGothic" panose="020B0600070205080204" charset="-128"/>
          </a:endParaRPr>
        </a:p>
      </xdr:txBody>
    </xdr:sp>
    <xdr:clientData/>
  </xdr:twoCellAnchor>
  <xdr:twoCellAnchor>
    <xdr:from>
      <xdr:col>8</xdr:col>
      <xdr:colOff>533400</xdr:colOff>
      <xdr:row>0</xdr:row>
      <xdr:rowOff>0</xdr:rowOff>
    </xdr:from>
    <xdr:to>
      <xdr:col>29</xdr:col>
      <xdr:colOff>76200</xdr:colOff>
      <xdr:row>0</xdr:row>
      <xdr:rowOff>0</xdr:rowOff>
    </xdr:to>
    <xdr:graphicFrame>
      <xdr:nvGraphicFramePr>
        <xdr:cNvPr id="42" name="Chart 5"/>
        <xdr:cNvGraphicFramePr/>
      </xdr:nvGraphicFramePr>
      <xdr:xfrm>
        <a:off x="5650230" y="0"/>
        <a:ext cx="269240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533400</xdr:colOff>
      <xdr:row>0</xdr:row>
      <xdr:rowOff>0</xdr:rowOff>
    </xdr:from>
    <xdr:to>
      <xdr:col>29</xdr:col>
      <xdr:colOff>76200</xdr:colOff>
      <xdr:row>0</xdr:row>
      <xdr:rowOff>0</xdr:rowOff>
    </xdr:to>
    <xdr:graphicFrame>
      <xdr:nvGraphicFramePr>
        <xdr:cNvPr id="54" name="Chart 18"/>
        <xdr:cNvGraphicFramePr/>
      </xdr:nvGraphicFramePr>
      <xdr:xfrm>
        <a:off x="5650230" y="0"/>
        <a:ext cx="269240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8</xdr:col>
      <xdr:colOff>533400</xdr:colOff>
      <xdr:row>0</xdr:row>
      <xdr:rowOff>0</xdr:rowOff>
    </xdr:from>
    <xdr:to>
      <xdr:col>29</xdr:col>
      <xdr:colOff>76200</xdr:colOff>
      <xdr:row>0</xdr:row>
      <xdr:rowOff>0</xdr:rowOff>
    </xdr:to>
    <xdr:graphicFrame>
      <xdr:nvGraphicFramePr>
        <xdr:cNvPr id="66" name="Chart 5"/>
        <xdr:cNvGraphicFramePr/>
      </xdr:nvGraphicFramePr>
      <xdr:xfrm>
        <a:off x="5650230" y="0"/>
        <a:ext cx="269240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9525</xdr:colOff>
      <xdr:row>0</xdr:row>
      <xdr:rowOff>0</xdr:rowOff>
    </xdr:from>
    <xdr:to>
      <xdr:col>32</xdr:col>
      <xdr:colOff>390525</xdr:colOff>
      <xdr:row>0</xdr:row>
      <xdr:rowOff>0</xdr:rowOff>
    </xdr:to>
    <xdr:sp>
      <xdr:nvSpPr>
        <xdr:cNvPr id="72" name="Text Box 12"/>
        <xdr:cNvSpPr txBox="1">
          <a:spLocks noChangeArrowheads="1"/>
        </xdr:cNvSpPr>
      </xdr:nvSpPr>
      <xdr:spPr>
        <a:xfrm>
          <a:off x="9341485" y="0"/>
          <a:ext cx="913765" cy="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標楷體"/>
              <a:ea typeface="標楷體"/>
            </a:rPr>
            <a:t>頁次</a:t>
          </a:r>
          <a:r>
            <a:rPr lang="en-US" altLang="zh-CN" sz="1200" b="0" i="0" u="none" strike="noStrike" baseline="0">
              <a:solidFill>
                <a:srgbClr val="000000"/>
              </a:solidFill>
              <a:latin typeface="標楷體"/>
              <a:ea typeface="標楷體"/>
            </a:rPr>
            <a:t>: 1</a:t>
          </a:r>
          <a:r>
            <a:rPr lang="en-US" altLang="zh-CN" sz="1200" b="1" i="0" u="none" strike="noStrike" baseline="0">
              <a:solidFill>
                <a:srgbClr val="000000"/>
              </a:solidFill>
              <a:latin typeface="標楷體"/>
              <a:ea typeface="標楷體"/>
            </a:rPr>
            <a:t>/6</a:t>
          </a:r>
          <a:r>
            <a:rPr lang="en-US" altLang="zh-CN" sz="1100" b="0" i="0" u="none" strike="noStrike" baseline="0">
              <a:solidFill>
                <a:srgbClr val="000000"/>
              </a:solidFill>
              <a:latin typeface="標楷體"/>
              <a:ea typeface="標楷體"/>
            </a:rPr>
            <a:t>   </a:t>
          </a:r>
          <a:endParaRPr lang="en-US" altLang="zh-CN" sz="1100" b="0" i="0" u="none" strike="noStrike" baseline="0">
            <a:solidFill>
              <a:srgbClr val="000000"/>
            </a:solidFill>
            <a:latin typeface="標楷體"/>
            <a:ea typeface="標楷體"/>
          </a:endParaRPr>
        </a:p>
      </xdr:txBody>
    </xdr:sp>
    <xdr:clientData/>
  </xdr:twoCellAnchor>
  <xdr:twoCellAnchor>
    <xdr:from>
      <xdr:col>8</xdr:col>
      <xdr:colOff>533400</xdr:colOff>
      <xdr:row>0</xdr:row>
      <xdr:rowOff>0</xdr:rowOff>
    </xdr:from>
    <xdr:to>
      <xdr:col>29</xdr:col>
      <xdr:colOff>76200</xdr:colOff>
      <xdr:row>0</xdr:row>
      <xdr:rowOff>0</xdr:rowOff>
    </xdr:to>
    <xdr:graphicFrame>
      <xdr:nvGraphicFramePr>
        <xdr:cNvPr id="78" name="Chart 18"/>
        <xdr:cNvGraphicFramePr/>
      </xdr:nvGraphicFramePr>
      <xdr:xfrm>
        <a:off x="5650230" y="0"/>
        <a:ext cx="269240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13</xdr:col>
      <xdr:colOff>38100</xdr:colOff>
      <xdr:row>5</xdr:row>
      <xdr:rowOff>38100</xdr:rowOff>
    </xdr:from>
    <xdr:to>
      <xdr:col>15</xdr:col>
      <xdr:colOff>95250</xdr:colOff>
      <xdr:row>6</xdr:row>
      <xdr:rowOff>47625</xdr:rowOff>
    </xdr:to>
    <xdr:sp>
      <xdr:nvSpPr>
        <xdr:cNvPr id="86" name="Rectangle 1"/>
        <xdr:cNvSpPr>
          <a:spLocks noChangeArrowheads="1"/>
        </xdr:cNvSpPr>
      </xdr:nvSpPr>
      <xdr:spPr>
        <a:xfrm>
          <a:off x="6211570" y="876935"/>
          <a:ext cx="318770" cy="238125"/>
        </a:xfrm>
        <a:prstGeom prst="rect">
          <a:avLst/>
        </a:prstGeom>
        <a:noFill/>
        <a:ln w="9525">
          <a:noFill/>
          <a:miter lim="800000"/>
        </a:ln>
        <a:effectLst/>
      </xdr:spPr>
      <xdr:txBody>
        <a:bodyPr vertOverflow="clip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800" b="0" i="0" strike="noStrike">
              <a:solidFill>
                <a:srgbClr val="000000"/>
              </a:solidFill>
              <a:latin typeface="標楷體"/>
            </a:rPr>
            <a:t>5</a:t>
          </a:r>
          <a:endParaRPr lang="en-US" altLang="zh-CN" sz="800" b="0" i="0" strike="noStrike">
            <a:solidFill>
              <a:srgbClr val="000000"/>
            </a:solidFill>
            <a:latin typeface="標楷體"/>
          </a:endParaRPr>
        </a:p>
      </xdr:txBody>
    </xdr:sp>
    <xdr:clientData/>
  </xdr:twoCellAnchor>
  <xdr:twoCellAnchor>
    <xdr:from>
      <xdr:col>22</xdr:col>
      <xdr:colOff>114300</xdr:colOff>
      <xdr:row>5</xdr:row>
      <xdr:rowOff>38100</xdr:rowOff>
    </xdr:from>
    <xdr:to>
      <xdr:col>25</xdr:col>
      <xdr:colOff>47625</xdr:colOff>
      <xdr:row>6</xdr:row>
      <xdr:rowOff>47625</xdr:rowOff>
    </xdr:to>
    <xdr:sp>
      <xdr:nvSpPr>
        <xdr:cNvPr id="87" name="Rectangle 2"/>
        <xdr:cNvSpPr>
          <a:spLocks noChangeArrowheads="1"/>
        </xdr:cNvSpPr>
      </xdr:nvSpPr>
      <xdr:spPr>
        <a:xfrm>
          <a:off x="7465060" y="876935"/>
          <a:ext cx="325755" cy="238125"/>
        </a:xfrm>
        <a:prstGeom prst="rect">
          <a:avLst/>
        </a:prstGeom>
        <a:noFill/>
        <a:ln w="9525">
          <a:noFill/>
          <a:miter lim="800000"/>
        </a:ln>
        <a:effectLst/>
      </xdr:spPr>
      <xdr:txBody>
        <a:bodyPr vertOverflow="clip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800" b="0" i="0" strike="noStrike">
              <a:solidFill>
                <a:srgbClr val="000000"/>
              </a:solidFill>
              <a:latin typeface="標楷體"/>
            </a:rPr>
            <a:t>15</a:t>
          </a:r>
          <a:endParaRPr lang="en-US" altLang="zh-CN" sz="800" b="0" i="0" strike="noStrike">
            <a:solidFill>
              <a:srgbClr val="000000"/>
            </a:solidFill>
            <a:latin typeface="標楷體"/>
          </a:endParaRPr>
        </a:p>
      </xdr:txBody>
    </xdr:sp>
    <xdr:clientData/>
  </xdr:twoCellAnchor>
  <xdr:twoCellAnchor>
    <xdr:from>
      <xdr:col>18</xdr:col>
      <xdr:colOff>0</xdr:colOff>
      <xdr:row>5</xdr:row>
      <xdr:rowOff>38100</xdr:rowOff>
    </xdr:from>
    <xdr:to>
      <xdr:col>20</xdr:col>
      <xdr:colOff>57150</xdr:colOff>
      <xdr:row>6</xdr:row>
      <xdr:rowOff>47625</xdr:rowOff>
    </xdr:to>
    <xdr:sp>
      <xdr:nvSpPr>
        <xdr:cNvPr id="88" name="Rectangle 3"/>
        <xdr:cNvSpPr>
          <a:spLocks noChangeArrowheads="1"/>
        </xdr:cNvSpPr>
      </xdr:nvSpPr>
      <xdr:spPr>
        <a:xfrm>
          <a:off x="6827520" y="876935"/>
          <a:ext cx="318770" cy="238125"/>
        </a:xfrm>
        <a:prstGeom prst="rect">
          <a:avLst/>
        </a:prstGeom>
        <a:noFill/>
        <a:ln w="9525">
          <a:noFill/>
          <a:miter lim="800000"/>
        </a:ln>
        <a:effectLst/>
      </xdr:spPr>
      <xdr:txBody>
        <a:bodyPr vertOverflow="clip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800" b="0" i="0" strike="noStrike">
              <a:solidFill>
                <a:srgbClr val="000000"/>
              </a:solidFill>
              <a:latin typeface="標楷體"/>
            </a:rPr>
            <a:t>10</a:t>
          </a:r>
          <a:endParaRPr lang="en-US" altLang="zh-CN" sz="800" b="0" i="0" strike="noStrike">
            <a:solidFill>
              <a:srgbClr val="000000"/>
            </a:solidFill>
            <a:latin typeface="標楷體"/>
          </a:endParaRPr>
        </a:p>
      </xdr:txBody>
    </xdr:sp>
    <xdr:clientData/>
  </xdr:twoCellAnchor>
  <xdr:twoCellAnchor>
    <xdr:from>
      <xdr:col>27</xdr:col>
      <xdr:colOff>104775</xdr:colOff>
      <xdr:row>5</xdr:row>
      <xdr:rowOff>38100</xdr:rowOff>
    </xdr:from>
    <xdr:to>
      <xdr:col>29</xdr:col>
      <xdr:colOff>161925</xdr:colOff>
      <xdr:row>6</xdr:row>
      <xdr:rowOff>47625</xdr:rowOff>
    </xdr:to>
    <xdr:sp>
      <xdr:nvSpPr>
        <xdr:cNvPr id="89" name="Rectangle 4"/>
        <xdr:cNvSpPr>
          <a:spLocks noChangeArrowheads="1"/>
        </xdr:cNvSpPr>
      </xdr:nvSpPr>
      <xdr:spPr>
        <a:xfrm>
          <a:off x="8109585" y="876935"/>
          <a:ext cx="318770" cy="238125"/>
        </a:xfrm>
        <a:prstGeom prst="rect">
          <a:avLst/>
        </a:prstGeom>
        <a:noFill/>
        <a:ln w="9525">
          <a:noFill/>
          <a:miter lim="800000"/>
        </a:ln>
        <a:effectLst/>
      </xdr:spPr>
      <xdr:txBody>
        <a:bodyPr vertOverflow="clip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800" b="0" i="0" strike="noStrike">
              <a:solidFill>
                <a:srgbClr val="000000"/>
              </a:solidFill>
              <a:latin typeface="標楷體"/>
            </a:rPr>
            <a:t>20</a:t>
          </a:r>
          <a:endParaRPr lang="en-US" altLang="zh-CN" sz="800" b="0" i="0" strike="noStrike">
            <a:solidFill>
              <a:srgbClr val="000000"/>
            </a:solidFill>
            <a:latin typeface="標楷體"/>
          </a:endParaRPr>
        </a:p>
      </xdr:txBody>
    </xdr:sp>
    <xdr:clientData/>
  </xdr:twoCellAnchor>
  <xdr:twoCellAnchor>
    <xdr:from>
      <xdr:col>13</xdr:col>
      <xdr:colOff>38100</xdr:colOff>
      <xdr:row>32</xdr:row>
      <xdr:rowOff>0</xdr:rowOff>
    </xdr:from>
    <xdr:to>
      <xdr:col>15</xdr:col>
      <xdr:colOff>95250</xdr:colOff>
      <xdr:row>32</xdr:row>
      <xdr:rowOff>0</xdr:rowOff>
    </xdr:to>
    <xdr:sp>
      <xdr:nvSpPr>
        <xdr:cNvPr id="90" name="Rectangle 7"/>
        <xdr:cNvSpPr>
          <a:spLocks noChangeArrowheads="1"/>
        </xdr:cNvSpPr>
      </xdr:nvSpPr>
      <xdr:spPr>
        <a:xfrm>
          <a:off x="6211570" y="5277485"/>
          <a:ext cx="318770" cy="0"/>
        </a:xfrm>
        <a:prstGeom prst="rect">
          <a:avLst/>
        </a:prstGeom>
        <a:noFill/>
        <a:ln w="9525">
          <a:noFill/>
          <a:miter lim="800000"/>
        </a:ln>
        <a:effectLst/>
      </xdr:spPr>
      <xdr:txBody>
        <a:bodyPr vertOverflow="clip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800" b="0" i="0" strike="noStrike">
              <a:solidFill>
                <a:srgbClr val="000000"/>
              </a:solidFill>
              <a:latin typeface="標楷體"/>
            </a:rPr>
            <a:t>5</a:t>
          </a:r>
          <a:endParaRPr lang="en-US" altLang="zh-CN" sz="800" b="0" i="0" strike="noStrike">
            <a:solidFill>
              <a:srgbClr val="000000"/>
            </a:solidFill>
            <a:latin typeface="標楷體"/>
          </a:endParaRPr>
        </a:p>
      </xdr:txBody>
    </xdr:sp>
    <xdr:clientData/>
  </xdr:twoCellAnchor>
  <xdr:twoCellAnchor>
    <xdr:from>
      <xdr:col>22</xdr:col>
      <xdr:colOff>114300</xdr:colOff>
      <xdr:row>32</xdr:row>
      <xdr:rowOff>0</xdr:rowOff>
    </xdr:from>
    <xdr:to>
      <xdr:col>25</xdr:col>
      <xdr:colOff>47625</xdr:colOff>
      <xdr:row>32</xdr:row>
      <xdr:rowOff>0</xdr:rowOff>
    </xdr:to>
    <xdr:sp>
      <xdr:nvSpPr>
        <xdr:cNvPr id="91" name="Rectangle 8"/>
        <xdr:cNvSpPr>
          <a:spLocks noChangeArrowheads="1"/>
        </xdr:cNvSpPr>
      </xdr:nvSpPr>
      <xdr:spPr>
        <a:xfrm>
          <a:off x="7465060" y="5277485"/>
          <a:ext cx="325755" cy="0"/>
        </a:xfrm>
        <a:prstGeom prst="rect">
          <a:avLst/>
        </a:prstGeom>
        <a:noFill/>
        <a:ln w="9525">
          <a:noFill/>
          <a:miter lim="800000"/>
        </a:ln>
        <a:effectLst/>
      </xdr:spPr>
      <xdr:txBody>
        <a:bodyPr vertOverflow="clip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800" b="0" i="0" strike="noStrike">
              <a:solidFill>
                <a:srgbClr val="000000"/>
              </a:solidFill>
              <a:latin typeface="標楷體"/>
            </a:rPr>
            <a:t>15</a:t>
          </a:r>
          <a:endParaRPr lang="en-US" altLang="zh-CN" sz="800" b="0" i="0" strike="noStrike">
            <a:solidFill>
              <a:srgbClr val="000000"/>
            </a:solidFill>
            <a:latin typeface="標楷體"/>
          </a:endParaRPr>
        </a:p>
      </xdr:txBody>
    </xdr:sp>
    <xdr:clientData/>
  </xdr:twoCellAnchor>
  <xdr:twoCellAnchor>
    <xdr:from>
      <xdr:col>18</xdr:col>
      <xdr:colOff>0</xdr:colOff>
      <xdr:row>32</xdr:row>
      <xdr:rowOff>0</xdr:rowOff>
    </xdr:from>
    <xdr:to>
      <xdr:col>20</xdr:col>
      <xdr:colOff>57150</xdr:colOff>
      <xdr:row>32</xdr:row>
      <xdr:rowOff>0</xdr:rowOff>
    </xdr:to>
    <xdr:sp>
      <xdr:nvSpPr>
        <xdr:cNvPr id="92" name="Rectangle 9"/>
        <xdr:cNvSpPr>
          <a:spLocks noChangeArrowheads="1"/>
        </xdr:cNvSpPr>
      </xdr:nvSpPr>
      <xdr:spPr>
        <a:xfrm>
          <a:off x="6827520" y="5277485"/>
          <a:ext cx="318770" cy="0"/>
        </a:xfrm>
        <a:prstGeom prst="rect">
          <a:avLst/>
        </a:prstGeom>
        <a:noFill/>
        <a:ln w="9525">
          <a:noFill/>
          <a:miter lim="800000"/>
        </a:ln>
        <a:effectLst/>
      </xdr:spPr>
      <xdr:txBody>
        <a:bodyPr vertOverflow="clip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800" b="0" i="0" strike="noStrike">
              <a:solidFill>
                <a:srgbClr val="000000"/>
              </a:solidFill>
              <a:latin typeface="標楷體"/>
            </a:rPr>
            <a:t>10</a:t>
          </a:r>
          <a:endParaRPr lang="en-US" altLang="zh-CN" sz="800" b="0" i="0" strike="noStrike">
            <a:solidFill>
              <a:srgbClr val="000000"/>
            </a:solidFill>
            <a:latin typeface="標楷體"/>
          </a:endParaRPr>
        </a:p>
      </xdr:txBody>
    </xdr:sp>
    <xdr:clientData/>
  </xdr:twoCellAnchor>
  <xdr:twoCellAnchor>
    <xdr:from>
      <xdr:col>27</xdr:col>
      <xdr:colOff>104775</xdr:colOff>
      <xdr:row>32</xdr:row>
      <xdr:rowOff>0</xdr:rowOff>
    </xdr:from>
    <xdr:to>
      <xdr:col>29</xdr:col>
      <xdr:colOff>161925</xdr:colOff>
      <xdr:row>32</xdr:row>
      <xdr:rowOff>0</xdr:rowOff>
    </xdr:to>
    <xdr:sp>
      <xdr:nvSpPr>
        <xdr:cNvPr id="93" name="Rectangle 10"/>
        <xdr:cNvSpPr>
          <a:spLocks noChangeArrowheads="1"/>
        </xdr:cNvSpPr>
      </xdr:nvSpPr>
      <xdr:spPr>
        <a:xfrm>
          <a:off x="8109585" y="5277485"/>
          <a:ext cx="318770" cy="0"/>
        </a:xfrm>
        <a:prstGeom prst="rect">
          <a:avLst/>
        </a:prstGeom>
        <a:noFill/>
        <a:ln w="9525">
          <a:noFill/>
          <a:miter lim="800000"/>
        </a:ln>
        <a:effectLst/>
      </xdr:spPr>
      <xdr:txBody>
        <a:bodyPr vertOverflow="clip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800" b="0" i="0" strike="noStrike">
              <a:solidFill>
                <a:srgbClr val="000000"/>
              </a:solidFill>
              <a:latin typeface="標楷體"/>
            </a:rPr>
            <a:t>20</a:t>
          </a:r>
          <a:endParaRPr lang="en-US" altLang="zh-CN" sz="800" b="0" i="0" strike="noStrike">
            <a:solidFill>
              <a:srgbClr val="000000"/>
            </a:solidFill>
            <a:latin typeface="標楷體"/>
          </a:endParaRPr>
        </a:p>
      </xdr:txBody>
    </xdr:sp>
    <xdr:clientData/>
  </xdr:twoCellAnchor>
  <xdr:twoCellAnchor>
    <xdr:from>
      <xdr:col>32</xdr:col>
      <xdr:colOff>95250</xdr:colOff>
      <xdr:row>32</xdr:row>
      <xdr:rowOff>0</xdr:rowOff>
    </xdr:from>
    <xdr:to>
      <xdr:col>33</xdr:col>
      <xdr:colOff>476250</xdr:colOff>
      <xdr:row>32</xdr:row>
      <xdr:rowOff>0</xdr:rowOff>
    </xdr:to>
    <xdr:sp>
      <xdr:nvSpPr>
        <xdr:cNvPr id="94" name="Text Box 11"/>
        <xdr:cNvSpPr txBox="1">
          <a:spLocks noChangeArrowheads="1"/>
        </xdr:cNvSpPr>
      </xdr:nvSpPr>
      <xdr:spPr>
        <a:xfrm>
          <a:off x="9959975" y="5277485"/>
          <a:ext cx="913765" cy="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1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標楷體"/>
            </a:rPr>
            <a:t>頁次</a:t>
          </a:r>
          <a:r>
            <a:rPr lang="en-US" altLang="zh-CN" sz="1200" b="0" i="0" strike="noStrike">
              <a:solidFill>
                <a:srgbClr val="000000"/>
              </a:solidFill>
              <a:latin typeface="標楷體"/>
            </a:rPr>
            <a:t>:  </a:t>
          </a:r>
          <a:r>
            <a:rPr lang="en-US" altLang="zh-CN" sz="1200" b="1" i="0" strike="noStrike">
              <a:solidFill>
                <a:srgbClr val="000000"/>
              </a:solidFill>
              <a:latin typeface="標楷體"/>
            </a:rPr>
            <a:t>/</a:t>
          </a:r>
          <a:r>
            <a:rPr lang="en-US" altLang="zh-CN" sz="1100" b="0" i="0" strike="noStrike">
              <a:solidFill>
                <a:srgbClr val="000000"/>
              </a:solidFill>
              <a:latin typeface="標楷體"/>
            </a:rPr>
            <a:t>    </a:t>
          </a:r>
          <a:endParaRPr lang="en-US" altLang="zh-CN" sz="1100" b="0" i="0" strike="noStrike">
            <a:solidFill>
              <a:srgbClr val="000000"/>
            </a:solidFill>
            <a:latin typeface="標楷體"/>
          </a:endParaRPr>
        </a:p>
      </xdr:txBody>
    </xdr:sp>
    <xdr:clientData/>
  </xdr:twoCellAnchor>
  <xdr:twoCellAnchor>
    <xdr:from>
      <xdr:col>31</xdr:col>
      <xdr:colOff>9525</xdr:colOff>
      <xdr:row>0</xdr:row>
      <xdr:rowOff>47625</xdr:rowOff>
    </xdr:from>
    <xdr:to>
      <xdr:col>32</xdr:col>
      <xdr:colOff>390525</xdr:colOff>
      <xdr:row>0</xdr:row>
      <xdr:rowOff>295275</xdr:rowOff>
    </xdr:to>
    <xdr:sp>
      <xdr:nvSpPr>
        <xdr:cNvPr id="95" name="Text Box 12"/>
        <xdr:cNvSpPr txBox="1">
          <a:spLocks noChangeArrowheads="1"/>
        </xdr:cNvSpPr>
      </xdr:nvSpPr>
      <xdr:spPr>
        <a:xfrm>
          <a:off x="9341485" y="47625"/>
          <a:ext cx="913765" cy="24765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標楷體"/>
              <a:ea typeface="標楷體"/>
            </a:rPr>
            <a:t>頁次</a:t>
          </a:r>
          <a:r>
            <a:rPr lang="en-US" altLang="zh-CN" sz="1200" b="0" i="0" u="none" strike="noStrike" baseline="0">
              <a:solidFill>
                <a:srgbClr val="000000"/>
              </a:solidFill>
              <a:latin typeface="標楷體"/>
              <a:ea typeface="標楷體"/>
            </a:rPr>
            <a:t>: 1</a:t>
          </a:r>
          <a:r>
            <a:rPr lang="en-US" altLang="zh-CN" sz="1200" b="1" i="0" u="none" strike="noStrike" baseline="0">
              <a:solidFill>
                <a:srgbClr val="000000"/>
              </a:solidFill>
              <a:latin typeface="標楷體"/>
              <a:ea typeface="標楷體"/>
            </a:rPr>
            <a:t>/1</a:t>
          </a:r>
          <a:endParaRPr lang="en-US" altLang="zh-CN" sz="1200" b="1" i="0" u="none" strike="noStrike" baseline="0">
            <a:solidFill>
              <a:srgbClr val="000000"/>
            </a:solidFill>
            <a:latin typeface="標楷體"/>
            <a:ea typeface="標楷體"/>
          </a:endParaRPr>
        </a:p>
      </xdr:txBody>
    </xdr:sp>
    <xdr:clientData/>
  </xdr:twoCellAnchor>
  <xdr:twoCellAnchor>
    <xdr:from>
      <xdr:col>13</xdr:col>
      <xdr:colOff>38100</xdr:colOff>
      <xdr:row>39</xdr:row>
      <xdr:rowOff>0</xdr:rowOff>
    </xdr:from>
    <xdr:to>
      <xdr:col>15</xdr:col>
      <xdr:colOff>95250</xdr:colOff>
      <xdr:row>39</xdr:row>
      <xdr:rowOff>0</xdr:rowOff>
    </xdr:to>
    <xdr:sp>
      <xdr:nvSpPr>
        <xdr:cNvPr id="96" name="Rectangle 14"/>
        <xdr:cNvSpPr>
          <a:spLocks noChangeArrowheads="1"/>
        </xdr:cNvSpPr>
      </xdr:nvSpPr>
      <xdr:spPr>
        <a:xfrm>
          <a:off x="6211570" y="7197725"/>
          <a:ext cx="318770" cy="0"/>
        </a:xfrm>
        <a:prstGeom prst="rect">
          <a:avLst/>
        </a:prstGeom>
        <a:noFill/>
        <a:ln w="9525">
          <a:noFill/>
          <a:miter lim="800000"/>
        </a:ln>
        <a:effectLst/>
      </xdr:spPr>
      <xdr:txBody>
        <a:bodyPr vertOverflow="clip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800" b="0" i="0" strike="noStrike">
              <a:solidFill>
                <a:srgbClr val="000000"/>
              </a:solidFill>
              <a:latin typeface="標楷體"/>
            </a:rPr>
            <a:t>5</a:t>
          </a:r>
          <a:endParaRPr lang="en-US" altLang="zh-CN" sz="800" b="0" i="0" strike="noStrike">
            <a:solidFill>
              <a:srgbClr val="000000"/>
            </a:solidFill>
            <a:latin typeface="標楷體"/>
          </a:endParaRPr>
        </a:p>
      </xdr:txBody>
    </xdr:sp>
    <xdr:clientData/>
  </xdr:twoCellAnchor>
  <xdr:twoCellAnchor>
    <xdr:from>
      <xdr:col>22</xdr:col>
      <xdr:colOff>114300</xdr:colOff>
      <xdr:row>39</xdr:row>
      <xdr:rowOff>0</xdr:rowOff>
    </xdr:from>
    <xdr:to>
      <xdr:col>25</xdr:col>
      <xdr:colOff>47625</xdr:colOff>
      <xdr:row>39</xdr:row>
      <xdr:rowOff>0</xdr:rowOff>
    </xdr:to>
    <xdr:sp>
      <xdr:nvSpPr>
        <xdr:cNvPr id="97" name="Rectangle 15"/>
        <xdr:cNvSpPr>
          <a:spLocks noChangeArrowheads="1"/>
        </xdr:cNvSpPr>
      </xdr:nvSpPr>
      <xdr:spPr>
        <a:xfrm>
          <a:off x="7465060" y="7197725"/>
          <a:ext cx="325755" cy="0"/>
        </a:xfrm>
        <a:prstGeom prst="rect">
          <a:avLst/>
        </a:prstGeom>
        <a:noFill/>
        <a:ln w="9525">
          <a:noFill/>
          <a:miter lim="800000"/>
        </a:ln>
        <a:effectLst/>
      </xdr:spPr>
      <xdr:txBody>
        <a:bodyPr vertOverflow="clip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800" b="0" i="0" strike="noStrike">
              <a:solidFill>
                <a:srgbClr val="000000"/>
              </a:solidFill>
              <a:latin typeface="標楷體"/>
            </a:rPr>
            <a:t>15</a:t>
          </a:r>
          <a:endParaRPr lang="en-US" altLang="zh-CN" sz="800" b="0" i="0" strike="noStrike">
            <a:solidFill>
              <a:srgbClr val="000000"/>
            </a:solidFill>
            <a:latin typeface="標楷體"/>
          </a:endParaRPr>
        </a:p>
      </xdr:txBody>
    </xdr:sp>
    <xdr:clientData/>
  </xdr:twoCellAnchor>
  <xdr:twoCellAnchor>
    <xdr:from>
      <xdr:col>18</xdr:col>
      <xdr:colOff>0</xdr:colOff>
      <xdr:row>39</xdr:row>
      <xdr:rowOff>0</xdr:rowOff>
    </xdr:from>
    <xdr:to>
      <xdr:col>20</xdr:col>
      <xdr:colOff>57150</xdr:colOff>
      <xdr:row>39</xdr:row>
      <xdr:rowOff>0</xdr:rowOff>
    </xdr:to>
    <xdr:sp>
      <xdr:nvSpPr>
        <xdr:cNvPr id="98" name="Rectangle 16"/>
        <xdr:cNvSpPr>
          <a:spLocks noChangeArrowheads="1"/>
        </xdr:cNvSpPr>
      </xdr:nvSpPr>
      <xdr:spPr>
        <a:xfrm>
          <a:off x="6827520" y="7197725"/>
          <a:ext cx="318770" cy="0"/>
        </a:xfrm>
        <a:prstGeom prst="rect">
          <a:avLst/>
        </a:prstGeom>
        <a:noFill/>
        <a:ln w="9525">
          <a:noFill/>
          <a:miter lim="800000"/>
        </a:ln>
        <a:effectLst/>
      </xdr:spPr>
      <xdr:txBody>
        <a:bodyPr vertOverflow="clip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800" b="0" i="0" strike="noStrike">
              <a:solidFill>
                <a:srgbClr val="000000"/>
              </a:solidFill>
              <a:latin typeface="標楷體"/>
            </a:rPr>
            <a:t>10</a:t>
          </a:r>
          <a:endParaRPr lang="en-US" altLang="zh-CN" sz="800" b="0" i="0" strike="noStrike">
            <a:solidFill>
              <a:srgbClr val="000000"/>
            </a:solidFill>
            <a:latin typeface="標楷體"/>
          </a:endParaRPr>
        </a:p>
      </xdr:txBody>
    </xdr:sp>
    <xdr:clientData/>
  </xdr:twoCellAnchor>
  <xdr:twoCellAnchor>
    <xdr:from>
      <xdr:col>27</xdr:col>
      <xdr:colOff>104775</xdr:colOff>
      <xdr:row>39</xdr:row>
      <xdr:rowOff>0</xdr:rowOff>
    </xdr:from>
    <xdr:to>
      <xdr:col>29</xdr:col>
      <xdr:colOff>161925</xdr:colOff>
      <xdr:row>39</xdr:row>
      <xdr:rowOff>0</xdr:rowOff>
    </xdr:to>
    <xdr:sp>
      <xdr:nvSpPr>
        <xdr:cNvPr id="99" name="Rectangle 17"/>
        <xdr:cNvSpPr>
          <a:spLocks noChangeArrowheads="1"/>
        </xdr:cNvSpPr>
      </xdr:nvSpPr>
      <xdr:spPr>
        <a:xfrm>
          <a:off x="8109585" y="7197725"/>
          <a:ext cx="318770" cy="0"/>
        </a:xfrm>
        <a:prstGeom prst="rect">
          <a:avLst/>
        </a:prstGeom>
        <a:noFill/>
        <a:ln w="9525">
          <a:noFill/>
          <a:miter lim="800000"/>
        </a:ln>
        <a:effectLst/>
      </xdr:spPr>
      <xdr:txBody>
        <a:bodyPr vertOverflow="clip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800" b="0" i="0" strike="noStrike">
              <a:solidFill>
                <a:srgbClr val="000000"/>
              </a:solidFill>
              <a:latin typeface="標楷體"/>
            </a:rPr>
            <a:t>20</a:t>
          </a:r>
          <a:endParaRPr lang="en-US" altLang="zh-CN" sz="800" b="0" i="0" strike="noStrike">
            <a:solidFill>
              <a:srgbClr val="000000"/>
            </a:solidFill>
            <a:latin typeface="標楷體"/>
          </a:endParaRPr>
        </a:p>
      </xdr:txBody>
    </xdr:sp>
    <xdr:clientData/>
  </xdr:twoCellAnchor>
  <xdr:twoCellAnchor>
    <xdr:from>
      <xdr:col>8</xdr:col>
      <xdr:colOff>533400</xdr:colOff>
      <xdr:row>39</xdr:row>
      <xdr:rowOff>0</xdr:rowOff>
    </xdr:from>
    <xdr:to>
      <xdr:col>29</xdr:col>
      <xdr:colOff>76200</xdr:colOff>
      <xdr:row>39</xdr:row>
      <xdr:rowOff>0</xdr:rowOff>
    </xdr:to>
    <xdr:graphicFrame>
      <xdr:nvGraphicFramePr>
        <xdr:cNvPr id="100" name="Chart 18"/>
        <xdr:cNvGraphicFramePr/>
      </xdr:nvGraphicFramePr>
      <xdr:xfrm>
        <a:off x="5650230" y="7197725"/>
        <a:ext cx="269240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32</xdr:col>
      <xdr:colOff>95250</xdr:colOff>
      <xdr:row>39</xdr:row>
      <xdr:rowOff>0</xdr:rowOff>
    </xdr:from>
    <xdr:to>
      <xdr:col>33</xdr:col>
      <xdr:colOff>476250</xdr:colOff>
      <xdr:row>39</xdr:row>
      <xdr:rowOff>0</xdr:rowOff>
    </xdr:to>
    <xdr:sp>
      <xdr:nvSpPr>
        <xdr:cNvPr id="105" name="Text Box 23"/>
        <xdr:cNvSpPr txBox="1">
          <a:spLocks noChangeArrowheads="1"/>
        </xdr:cNvSpPr>
      </xdr:nvSpPr>
      <xdr:spPr>
        <a:xfrm>
          <a:off x="9959975" y="7197725"/>
          <a:ext cx="913765" cy="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1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標楷體"/>
            </a:rPr>
            <a:t>頁次</a:t>
          </a:r>
          <a:r>
            <a:rPr lang="en-US" altLang="zh-CN" sz="1200" b="0" i="0" strike="noStrike">
              <a:solidFill>
                <a:srgbClr val="000000"/>
              </a:solidFill>
              <a:latin typeface="標楷體"/>
            </a:rPr>
            <a:t>:  </a:t>
          </a:r>
          <a:r>
            <a:rPr lang="en-US" altLang="zh-CN" sz="1200" b="1" i="0" strike="noStrike">
              <a:solidFill>
                <a:srgbClr val="000000"/>
              </a:solidFill>
              <a:latin typeface="標楷體"/>
            </a:rPr>
            <a:t>/</a:t>
          </a:r>
          <a:r>
            <a:rPr lang="en-US" altLang="zh-CN" sz="1100" b="0" i="0" strike="noStrike">
              <a:solidFill>
                <a:srgbClr val="000000"/>
              </a:solidFill>
              <a:latin typeface="標楷體"/>
            </a:rPr>
            <a:t>    </a:t>
          </a:r>
          <a:endParaRPr lang="en-US" altLang="zh-CN" sz="1100" b="0" i="0" strike="noStrike">
            <a:solidFill>
              <a:srgbClr val="000000"/>
            </a:solidFill>
            <a:latin typeface="標楷體"/>
          </a:endParaRPr>
        </a:p>
      </xdr:txBody>
    </xdr:sp>
    <xdr:clientData/>
  </xdr:twoCellAnchor>
  <xdr:twoCellAnchor>
    <xdr:from>
      <xdr:col>31</xdr:col>
      <xdr:colOff>9525</xdr:colOff>
      <xdr:row>39</xdr:row>
      <xdr:rowOff>0</xdr:rowOff>
    </xdr:from>
    <xdr:to>
      <xdr:col>32</xdr:col>
      <xdr:colOff>390525</xdr:colOff>
      <xdr:row>39</xdr:row>
      <xdr:rowOff>0</xdr:rowOff>
    </xdr:to>
    <xdr:sp>
      <xdr:nvSpPr>
        <xdr:cNvPr id="106" name="Text Box 24"/>
        <xdr:cNvSpPr txBox="1">
          <a:spLocks noChangeArrowheads="1"/>
        </xdr:cNvSpPr>
      </xdr:nvSpPr>
      <xdr:spPr>
        <a:xfrm>
          <a:off x="9341485" y="7197725"/>
          <a:ext cx="913765" cy="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1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標楷體"/>
            </a:rPr>
            <a:t>頁次</a:t>
          </a:r>
          <a:r>
            <a:rPr lang="en-US" altLang="zh-CN" sz="1200" b="0" i="0" strike="noStrike">
              <a:solidFill>
                <a:srgbClr val="000000"/>
              </a:solidFill>
              <a:latin typeface="標楷體"/>
            </a:rPr>
            <a:t>: 2/2</a:t>
          </a:r>
          <a:r>
            <a:rPr lang="en-US" altLang="zh-CN" sz="1100" b="0" i="0" strike="noStrike">
              <a:solidFill>
                <a:srgbClr val="000000"/>
              </a:solidFill>
              <a:latin typeface="標楷體"/>
            </a:rPr>
            <a:t>    </a:t>
          </a:r>
          <a:endParaRPr lang="en-US" altLang="zh-CN" sz="1100" b="0" i="0" strike="noStrike">
            <a:solidFill>
              <a:srgbClr val="000000"/>
            </a:solidFill>
            <a:latin typeface="標楷體"/>
          </a:endParaRPr>
        </a:p>
      </xdr:txBody>
    </xdr:sp>
    <xdr:clientData/>
  </xdr:twoCellAnchor>
  <xdr:twoCellAnchor>
    <xdr:from>
      <xdr:col>1</xdr:col>
      <xdr:colOff>95250</xdr:colOff>
      <xdr:row>39</xdr:row>
      <xdr:rowOff>0</xdr:rowOff>
    </xdr:from>
    <xdr:to>
      <xdr:col>2</xdr:col>
      <xdr:colOff>914400</xdr:colOff>
      <xdr:row>39</xdr:row>
      <xdr:rowOff>0</xdr:rowOff>
    </xdr:to>
    <xdr:sp>
      <xdr:nvSpPr>
        <xdr:cNvPr id="107" name="Text Box 25"/>
        <xdr:cNvSpPr txBox="1">
          <a:spLocks noChangeArrowheads="1"/>
        </xdr:cNvSpPr>
      </xdr:nvSpPr>
      <xdr:spPr>
        <a:xfrm>
          <a:off x="400685" y="7197725"/>
          <a:ext cx="2050415" cy="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36576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1">
            <a:defRPr sz="1000"/>
          </a:pPr>
          <a:r>
            <a:rPr lang="zh-CN" altLang="en-US" sz="1300" b="0" i="0" strike="noStrike">
              <a:solidFill>
                <a:srgbClr val="000000"/>
              </a:solidFill>
              <a:latin typeface="MS PGothic" panose="020B0600070205080204" charset="-128"/>
              <a:ea typeface="MS PGothic" panose="020B0600070205080204" charset="-128"/>
            </a:rPr>
            <a:t>新機種工時</a:t>
          </a:r>
          <a:endParaRPr lang="zh-CN" altLang="en-US" sz="1300" b="0" i="0" strike="noStrike">
            <a:solidFill>
              <a:srgbClr val="000000"/>
            </a:solidFill>
            <a:latin typeface="MS PGothic" panose="020B0600070205080204" charset="-128"/>
            <a:ea typeface="MS PGothic" panose="020B0600070205080204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13</xdr:col>
      <xdr:colOff>38100</xdr:colOff>
      <xdr:row>0</xdr:row>
      <xdr:rowOff>0</xdr:rowOff>
    </xdr:from>
    <xdr:to>
      <xdr:col>15</xdr:col>
      <xdr:colOff>95250</xdr:colOff>
      <xdr:row>0</xdr:row>
      <xdr:rowOff>0</xdr:rowOff>
    </xdr:to>
    <xdr:sp>
      <xdr:nvSpPr>
        <xdr:cNvPr id="2" name="Rectangle 1"/>
        <xdr:cNvSpPr>
          <a:spLocks noChangeArrowheads="1"/>
        </xdr:cNvSpPr>
      </xdr:nvSpPr>
      <xdr:spPr>
        <a:xfrm>
          <a:off x="6211570" y="0"/>
          <a:ext cx="318770" cy="0"/>
        </a:xfrm>
        <a:prstGeom prst="rect">
          <a:avLst/>
        </a:prstGeom>
        <a:noFill/>
        <a:ln w="9525">
          <a:noFill/>
          <a:miter lim="800000"/>
        </a:ln>
        <a:effectLst/>
      </xdr:spPr>
      <xdr:txBody>
        <a:bodyPr vertOverflow="clip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800" b="0" i="0" strike="noStrike">
              <a:solidFill>
                <a:srgbClr val="000000"/>
              </a:solidFill>
              <a:latin typeface="標楷體"/>
            </a:rPr>
            <a:t>5</a:t>
          </a:r>
          <a:endParaRPr lang="en-US" altLang="zh-CN" sz="800" b="0" i="0" strike="noStrike">
            <a:solidFill>
              <a:srgbClr val="000000"/>
            </a:solidFill>
            <a:latin typeface="標楷體"/>
          </a:endParaRPr>
        </a:p>
      </xdr:txBody>
    </xdr:sp>
    <xdr:clientData/>
  </xdr:twoCellAnchor>
  <xdr:twoCellAnchor>
    <xdr:from>
      <xdr:col>22</xdr:col>
      <xdr:colOff>114300</xdr:colOff>
      <xdr:row>0</xdr:row>
      <xdr:rowOff>0</xdr:rowOff>
    </xdr:from>
    <xdr:to>
      <xdr:col>25</xdr:col>
      <xdr:colOff>47625</xdr:colOff>
      <xdr:row>0</xdr:row>
      <xdr:rowOff>0</xdr:rowOff>
    </xdr:to>
    <xdr:sp>
      <xdr:nvSpPr>
        <xdr:cNvPr id="3" name="Rectangle 2"/>
        <xdr:cNvSpPr>
          <a:spLocks noChangeArrowheads="1"/>
        </xdr:cNvSpPr>
      </xdr:nvSpPr>
      <xdr:spPr>
        <a:xfrm>
          <a:off x="7465060" y="0"/>
          <a:ext cx="325755" cy="0"/>
        </a:xfrm>
        <a:prstGeom prst="rect">
          <a:avLst/>
        </a:prstGeom>
        <a:noFill/>
        <a:ln w="9525">
          <a:noFill/>
          <a:miter lim="800000"/>
        </a:ln>
        <a:effectLst/>
      </xdr:spPr>
      <xdr:txBody>
        <a:bodyPr vertOverflow="clip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800" b="0" i="0" strike="noStrike">
              <a:solidFill>
                <a:srgbClr val="000000"/>
              </a:solidFill>
              <a:latin typeface="標楷體"/>
            </a:rPr>
            <a:t>15</a:t>
          </a:r>
          <a:endParaRPr lang="en-US" altLang="zh-CN" sz="800" b="0" i="0" strike="noStrike">
            <a:solidFill>
              <a:srgbClr val="000000"/>
            </a:solidFill>
            <a:latin typeface="標楷體"/>
          </a:endParaRPr>
        </a:p>
      </xdr:txBody>
    </xdr:sp>
    <xdr:clientData/>
  </xdr:twoCellAnchor>
  <xdr:twoCellAnchor>
    <xdr:from>
      <xdr:col>18</xdr:col>
      <xdr:colOff>0</xdr:colOff>
      <xdr:row>0</xdr:row>
      <xdr:rowOff>0</xdr:rowOff>
    </xdr:from>
    <xdr:to>
      <xdr:col>20</xdr:col>
      <xdr:colOff>57150</xdr:colOff>
      <xdr:row>0</xdr:row>
      <xdr:rowOff>0</xdr:rowOff>
    </xdr:to>
    <xdr:sp>
      <xdr:nvSpPr>
        <xdr:cNvPr id="4" name="Rectangle 3"/>
        <xdr:cNvSpPr>
          <a:spLocks noChangeArrowheads="1"/>
        </xdr:cNvSpPr>
      </xdr:nvSpPr>
      <xdr:spPr>
        <a:xfrm>
          <a:off x="6827520" y="0"/>
          <a:ext cx="318770" cy="0"/>
        </a:xfrm>
        <a:prstGeom prst="rect">
          <a:avLst/>
        </a:prstGeom>
        <a:noFill/>
        <a:ln w="9525">
          <a:noFill/>
          <a:miter lim="800000"/>
        </a:ln>
        <a:effectLst/>
      </xdr:spPr>
      <xdr:txBody>
        <a:bodyPr vertOverflow="clip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800" b="0" i="0" strike="noStrike">
              <a:solidFill>
                <a:srgbClr val="000000"/>
              </a:solidFill>
              <a:latin typeface="標楷體"/>
            </a:rPr>
            <a:t>10</a:t>
          </a:r>
          <a:endParaRPr lang="en-US" altLang="zh-CN" sz="800" b="0" i="0" strike="noStrike">
            <a:solidFill>
              <a:srgbClr val="000000"/>
            </a:solidFill>
            <a:latin typeface="標楷體"/>
          </a:endParaRPr>
        </a:p>
      </xdr:txBody>
    </xdr:sp>
    <xdr:clientData/>
  </xdr:twoCellAnchor>
  <xdr:twoCellAnchor>
    <xdr:from>
      <xdr:col>27</xdr:col>
      <xdr:colOff>104775</xdr:colOff>
      <xdr:row>0</xdr:row>
      <xdr:rowOff>0</xdr:rowOff>
    </xdr:from>
    <xdr:to>
      <xdr:col>29</xdr:col>
      <xdr:colOff>161925</xdr:colOff>
      <xdr:row>0</xdr:row>
      <xdr:rowOff>0</xdr:rowOff>
    </xdr:to>
    <xdr:sp>
      <xdr:nvSpPr>
        <xdr:cNvPr id="5" name="Rectangle 4"/>
        <xdr:cNvSpPr>
          <a:spLocks noChangeArrowheads="1"/>
        </xdr:cNvSpPr>
      </xdr:nvSpPr>
      <xdr:spPr>
        <a:xfrm>
          <a:off x="8109585" y="0"/>
          <a:ext cx="318770" cy="0"/>
        </a:xfrm>
        <a:prstGeom prst="rect">
          <a:avLst/>
        </a:prstGeom>
        <a:noFill/>
        <a:ln w="9525">
          <a:noFill/>
          <a:miter lim="800000"/>
        </a:ln>
        <a:effectLst/>
      </xdr:spPr>
      <xdr:txBody>
        <a:bodyPr vertOverflow="clip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800" b="0" i="0" strike="noStrike">
              <a:solidFill>
                <a:srgbClr val="000000"/>
              </a:solidFill>
              <a:latin typeface="標楷體"/>
            </a:rPr>
            <a:t>20</a:t>
          </a:r>
          <a:endParaRPr lang="en-US" altLang="zh-CN" sz="800" b="0" i="0" strike="noStrike">
            <a:solidFill>
              <a:srgbClr val="000000"/>
            </a:solidFill>
            <a:latin typeface="標楷體"/>
          </a:endParaRPr>
        </a:p>
      </xdr:txBody>
    </xdr:sp>
    <xdr:clientData/>
  </xdr:twoCellAnchor>
  <xdr:twoCellAnchor>
    <xdr:from>
      <xdr:col>8</xdr:col>
      <xdr:colOff>533400</xdr:colOff>
      <xdr:row>0</xdr:row>
      <xdr:rowOff>0</xdr:rowOff>
    </xdr:from>
    <xdr:to>
      <xdr:col>29</xdr:col>
      <xdr:colOff>76200</xdr:colOff>
      <xdr:row>0</xdr:row>
      <xdr:rowOff>0</xdr:rowOff>
    </xdr:to>
    <xdr:graphicFrame>
      <xdr:nvGraphicFramePr>
        <xdr:cNvPr id="6" name="Chart 5"/>
        <xdr:cNvGraphicFramePr/>
      </xdr:nvGraphicFramePr>
      <xdr:xfrm>
        <a:off x="5650230" y="0"/>
        <a:ext cx="269240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38100</xdr:colOff>
      <xdr:row>0</xdr:row>
      <xdr:rowOff>3175</xdr:rowOff>
    </xdr:from>
    <xdr:to>
      <xdr:col>15</xdr:col>
      <xdr:colOff>95250</xdr:colOff>
      <xdr:row>0</xdr:row>
      <xdr:rowOff>3175</xdr:rowOff>
    </xdr:to>
    <xdr:sp>
      <xdr:nvSpPr>
        <xdr:cNvPr id="7" name="Rectangle 7"/>
        <xdr:cNvSpPr>
          <a:spLocks noChangeArrowheads="1"/>
        </xdr:cNvSpPr>
      </xdr:nvSpPr>
      <xdr:spPr>
        <a:xfrm>
          <a:off x="6211570" y="3175"/>
          <a:ext cx="318770" cy="0"/>
        </a:xfrm>
        <a:prstGeom prst="rect">
          <a:avLst/>
        </a:prstGeom>
        <a:noFill/>
        <a:ln w="9525">
          <a:noFill/>
          <a:miter lim="800000"/>
        </a:ln>
        <a:effectLst/>
      </xdr:spPr>
      <xdr:txBody>
        <a:bodyPr vertOverflow="clip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800" b="0" i="0" strike="noStrike">
              <a:solidFill>
                <a:srgbClr val="000000"/>
              </a:solidFill>
              <a:latin typeface="標楷體"/>
            </a:rPr>
            <a:t>5</a:t>
          </a:r>
          <a:endParaRPr lang="en-US" altLang="zh-CN" sz="800" b="0" i="0" strike="noStrike">
            <a:solidFill>
              <a:srgbClr val="000000"/>
            </a:solidFill>
            <a:latin typeface="標楷體"/>
          </a:endParaRPr>
        </a:p>
      </xdr:txBody>
    </xdr:sp>
    <xdr:clientData/>
  </xdr:twoCellAnchor>
  <xdr:twoCellAnchor>
    <xdr:from>
      <xdr:col>22</xdr:col>
      <xdr:colOff>114300</xdr:colOff>
      <xdr:row>0</xdr:row>
      <xdr:rowOff>3175</xdr:rowOff>
    </xdr:from>
    <xdr:to>
      <xdr:col>25</xdr:col>
      <xdr:colOff>47625</xdr:colOff>
      <xdr:row>0</xdr:row>
      <xdr:rowOff>3175</xdr:rowOff>
    </xdr:to>
    <xdr:sp>
      <xdr:nvSpPr>
        <xdr:cNvPr id="8" name="Rectangle 8"/>
        <xdr:cNvSpPr>
          <a:spLocks noChangeArrowheads="1"/>
        </xdr:cNvSpPr>
      </xdr:nvSpPr>
      <xdr:spPr>
        <a:xfrm>
          <a:off x="7465060" y="3175"/>
          <a:ext cx="325755" cy="0"/>
        </a:xfrm>
        <a:prstGeom prst="rect">
          <a:avLst/>
        </a:prstGeom>
        <a:noFill/>
        <a:ln w="9525">
          <a:noFill/>
          <a:miter lim="800000"/>
        </a:ln>
        <a:effectLst/>
      </xdr:spPr>
      <xdr:txBody>
        <a:bodyPr vertOverflow="clip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800" b="0" i="0" strike="noStrike">
              <a:solidFill>
                <a:srgbClr val="000000"/>
              </a:solidFill>
              <a:latin typeface="標楷體"/>
            </a:rPr>
            <a:t>15</a:t>
          </a:r>
          <a:endParaRPr lang="en-US" altLang="zh-CN" sz="800" b="0" i="0" strike="noStrike">
            <a:solidFill>
              <a:srgbClr val="000000"/>
            </a:solidFill>
            <a:latin typeface="標楷體"/>
          </a:endParaRPr>
        </a:p>
      </xdr:txBody>
    </xdr:sp>
    <xdr:clientData/>
  </xdr:twoCellAnchor>
  <xdr:twoCellAnchor>
    <xdr:from>
      <xdr:col>18</xdr:col>
      <xdr:colOff>0</xdr:colOff>
      <xdr:row>0</xdr:row>
      <xdr:rowOff>3175</xdr:rowOff>
    </xdr:from>
    <xdr:to>
      <xdr:col>20</xdr:col>
      <xdr:colOff>57150</xdr:colOff>
      <xdr:row>0</xdr:row>
      <xdr:rowOff>3175</xdr:rowOff>
    </xdr:to>
    <xdr:sp>
      <xdr:nvSpPr>
        <xdr:cNvPr id="9" name="Rectangle 9"/>
        <xdr:cNvSpPr>
          <a:spLocks noChangeArrowheads="1"/>
        </xdr:cNvSpPr>
      </xdr:nvSpPr>
      <xdr:spPr>
        <a:xfrm>
          <a:off x="6827520" y="3175"/>
          <a:ext cx="318770" cy="0"/>
        </a:xfrm>
        <a:prstGeom prst="rect">
          <a:avLst/>
        </a:prstGeom>
        <a:noFill/>
        <a:ln w="9525">
          <a:noFill/>
          <a:miter lim="800000"/>
        </a:ln>
        <a:effectLst/>
      </xdr:spPr>
      <xdr:txBody>
        <a:bodyPr vertOverflow="clip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800" b="0" i="0" strike="noStrike">
              <a:solidFill>
                <a:srgbClr val="000000"/>
              </a:solidFill>
              <a:latin typeface="標楷體"/>
            </a:rPr>
            <a:t>10</a:t>
          </a:r>
          <a:endParaRPr lang="en-US" altLang="zh-CN" sz="800" b="0" i="0" strike="noStrike">
            <a:solidFill>
              <a:srgbClr val="000000"/>
            </a:solidFill>
            <a:latin typeface="標楷體"/>
          </a:endParaRPr>
        </a:p>
      </xdr:txBody>
    </xdr:sp>
    <xdr:clientData/>
  </xdr:twoCellAnchor>
  <xdr:twoCellAnchor>
    <xdr:from>
      <xdr:col>27</xdr:col>
      <xdr:colOff>104775</xdr:colOff>
      <xdr:row>0</xdr:row>
      <xdr:rowOff>3175</xdr:rowOff>
    </xdr:from>
    <xdr:to>
      <xdr:col>29</xdr:col>
      <xdr:colOff>161925</xdr:colOff>
      <xdr:row>0</xdr:row>
      <xdr:rowOff>3175</xdr:rowOff>
    </xdr:to>
    <xdr:sp>
      <xdr:nvSpPr>
        <xdr:cNvPr id="10" name="Rectangle 10"/>
        <xdr:cNvSpPr>
          <a:spLocks noChangeArrowheads="1"/>
        </xdr:cNvSpPr>
      </xdr:nvSpPr>
      <xdr:spPr>
        <a:xfrm>
          <a:off x="8109585" y="3175"/>
          <a:ext cx="318770" cy="0"/>
        </a:xfrm>
        <a:prstGeom prst="rect">
          <a:avLst/>
        </a:prstGeom>
        <a:noFill/>
        <a:ln w="9525">
          <a:noFill/>
          <a:miter lim="800000"/>
        </a:ln>
        <a:effectLst/>
      </xdr:spPr>
      <xdr:txBody>
        <a:bodyPr vertOverflow="clip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800" b="0" i="0" strike="noStrike">
              <a:solidFill>
                <a:srgbClr val="000000"/>
              </a:solidFill>
              <a:latin typeface="標楷體"/>
            </a:rPr>
            <a:t>20</a:t>
          </a:r>
          <a:endParaRPr lang="en-US" altLang="zh-CN" sz="800" b="0" i="0" strike="noStrike">
            <a:solidFill>
              <a:srgbClr val="000000"/>
            </a:solidFill>
            <a:latin typeface="標楷體"/>
          </a:endParaRPr>
        </a:p>
      </xdr:txBody>
    </xdr:sp>
    <xdr:clientData/>
  </xdr:twoCellAnchor>
  <xdr:twoCellAnchor>
    <xdr:from>
      <xdr:col>32</xdr:col>
      <xdr:colOff>95250</xdr:colOff>
      <xdr:row>0</xdr:row>
      <xdr:rowOff>3175</xdr:rowOff>
    </xdr:from>
    <xdr:to>
      <xdr:col>33</xdr:col>
      <xdr:colOff>476250</xdr:colOff>
      <xdr:row>0</xdr:row>
      <xdr:rowOff>3175</xdr:rowOff>
    </xdr:to>
    <xdr:sp>
      <xdr:nvSpPr>
        <xdr:cNvPr id="11" name="Text Box 11"/>
        <xdr:cNvSpPr txBox="1">
          <a:spLocks noChangeArrowheads="1"/>
        </xdr:cNvSpPr>
      </xdr:nvSpPr>
      <xdr:spPr>
        <a:xfrm>
          <a:off x="9959975" y="3175"/>
          <a:ext cx="913765" cy="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1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標楷體"/>
            </a:rPr>
            <a:t>頁次</a:t>
          </a:r>
          <a:r>
            <a:rPr lang="en-US" altLang="zh-CN" sz="1200" b="0" i="0" strike="noStrike">
              <a:solidFill>
                <a:srgbClr val="000000"/>
              </a:solidFill>
              <a:latin typeface="標楷體"/>
            </a:rPr>
            <a:t>:  </a:t>
          </a:r>
          <a:r>
            <a:rPr lang="en-US" altLang="zh-CN" sz="1200" b="1" i="0" strike="noStrike">
              <a:solidFill>
                <a:srgbClr val="000000"/>
              </a:solidFill>
              <a:latin typeface="標楷體"/>
            </a:rPr>
            <a:t>/</a:t>
          </a:r>
          <a:r>
            <a:rPr lang="en-US" altLang="zh-CN" sz="1100" b="0" i="0" strike="noStrike">
              <a:solidFill>
                <a:srgbClr val="000000"/>
              </a:solidFill>
              <a:latin typeface="標楷體"/>
            </a:rPr>
            <a:t>    </a:t>
          </a:r>
          <a:endParaRPr lang="en-US" altLang="zh-CN" sz="1100" b="0" i="0" strike="noStrike">
            <a:solidFill>
              <a:srgbClr val="000000"/>
            </a:solidFill>
            <a:latin typeface="標楷體"/>
          </a:endParaRPr>
        </a:p>
      </xdr:txBody>
    </xdr:sp>
    <xdr:clientData/>
  </xdr:twoCellAnchor>
  <xdr:twoCellAnchor>
    <xdr:from>
      <xdr:col>31</xdr:col>
      <xdr:colOff>9525</xdr:colOff>
      <xdr:row>0</xdr:row>
      <xdr:rowOff>0</xdr:rowOff>
    </xdr:from>
    <xdr:to>
      <xdr:col>32</xdr:col>
      <xdr:colOff>390525</xdr:colOff>
      <xdr:row>0</xdr:row>
      <xdr:rowOff>0</xdr:rowOff>
    </xdr:to>
    <xdr:sp>
      <xdr:nvSpPr>
        <xdr:cNvPr id="12" name="Text Box 12"/>
        <xdr:cNvSpPr txBox="1">
          <a:spLocks noChangeArrowheads="1"/>
        </xdr:cNvSpPr>
      </xdr:nvSpPr>
      <xdr:spPr>
        <a:xfrm>
          <a:off x="9341485" y="0"/>
          <a:ext cx="913765" cy="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1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標楷體"/>
            </a:rPr>
            <a:t>頁次</a:t>
          </a:r>
          <a:r>
            <a:rPr lang="en-US" altLang="zh-CN" sz="1200" b="0" i="0" strike="noStrike">
              <a:solidFill>
                <a:srgbClr val="000000"/>
              </a:solidFill>
              <a:latin typeface="標楷體"/>
            </a:rPr>
            <a:t>: 1</a:t>
          </a:r>
          <a:r>
            <a:rPr lang="en-US" altLang="zh-CN" sz="1200" b="1" i="0" strike="noStrike">
              <a:solidFill>
                <a:srgbClr val="000000"/>
              </a:solidFill>
              <a:latin typeface="標楷體"/>
            </a:rPr>
            <a:t>/1</a:t>
          </a:r>
          <a:r>
            <a:rPr lang="en-US" altLang="zh-CN" sz="1100" b="0" i="0" strike="noStrike">
              <a:solidFill>
                <a:srgbClr val="000000"/>
              </a:solidFill>
              <a:latin typeface="標楷體"/>
            </a:rPr>
            <a:t>    </a:t>
          </a:r>
          <a:endParaRPr lang="en-US" altLang="zh-CN" sz="1100" b="0" i="0" strike="noStrike">
            <a:solidFill>
              <a:srgbClr val="000000"/>
            </a:solidFill>
            <a:latin typeface="標楷體"/>
          </a:endParaRPr>
        </a:p>
      </xdr:txBody>
    </xdr:sp>
    <xdr:clientData/>
  </xdr:twoCellAnchor>
  <xdr:twoCellAnchor>
    <xdr:from>
      <xdr:col>1</xdr:col>
      <xdr:colOff>95250</xdr:colOff>
      <xdr:row>0</xdr:row>
      <xdr:rowOff>3175</xdr:rowOff>
    </xdr:from>
    <xdr:to>
      <xdr:col>2</xdr:col>
      <xdr:colOff>847725</xdr:colOff>
      <xdr:row>0</xdr:row>
      <xdr:rowOff>3175</xdr:rowOff>
    </xdr:to>
    <xdr:sp>
      <xdr:nvSpPr>
        <xdr:cNvPr id="13" name="Text Box 13"/>
        <xdr:cNvSpPr txBox="1">
          <a:spLocks noChangeArrowheads="1"/>
        </xdr:cNvSpPr>
      </xdr:nvSpPr>
      <xdr:spPr>
        <a:xfrm>
          <a:off x="400685" y="3175"/>
          <a:ext cx="1983740" cy="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36576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1">
            <a:defRPr sz="1000"/>
          </a:pPr>
          <a:r>
            <a:rPr lang="zh-CN" altLang="en-US" sz="1300" b="0" i="0" strike="noStrike">
              <a:solidFill>
                <a:srgbClr val="000000"/>
              </a:solidFill>
              <a:latin typeface="MS PGothic" panose="020B0600070205080204" charset="-128"/>
              <a:ea typeface="MS PGothic" panose="020B0600070205080204" charset="-128"/>
            </a:rPr>
            <a:t>新機種工時</a:t>
          </a:r>
          <a:endParaRPr lang="zh-CN" altLang="en-US" sz="1300" b="0" i="0" strike="noStrike">
            <a:solidFill>
              <a:srgbClr val="000000"/>
            </a:solidFill>
            <a:latin typeface="MS PGothic" panose="020B0600070205080204" charset="-128"/>
            <a:ea typeface="MS PGothic" panose="020B0600070205080204" charset="-128"/>
          </a:endParaRPr>
        </a:p>
      </xdr:txBody>
    </xdr:sp>
    <xdr:clientData/>
  </xdr:twoCellAnchor>
  <xdr:twoCellAnchor>
    <xdr:from>
      <xdr:col>8</xdr:col>
      <xdr:colOff>533400</xdr:colOff>
      <xdr:row>0</xdr:row>
      <xdr:rowOff>0</xdr:rowOff>
    </xdr:from>
    <xdr:to>
      <xdr:col>29</xdr:col>
      <xdr:colOff>76200</xdr:colOff>
      <xdr:row>0</xdr:row>
      <xdr:rowOff>0</xdr:rowOff>
    </xdr:to>
    <xdr:graphicFrame>
      <xdr:nvGraphicFramePr>
        <xdr:cNvPr id="14" name="Chart 5"/>
        <xdr:cNvGraphicFramePr/>
      </xdr:nvGraphicFramePr>
      <xdr:xfrm>
        <a:off x="5650230" y="0"/>
        <a:ext cx="269240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533400</xdr:colOff>
      <xdr:row>0</xdr:row>
      <xdr:rowOff>0</xdr:rowOff>
    </xdr:from>
    <xdr:to>
      <xdr:col>29</xdr:col>
      <xdr:colOff>76200</xdr:colOff>
      <xdr:row>0</xdr:row>
      <xdr:rowOff>0</xdr:rowOff>
    </xdr:to>
    <xdr:graphicFrame>
      <xdr:nvGraphicFramePr>
        <xdr:cNvPr id="15" name="Chart 18"/>
        <xdr:cNvGraphicFramePr/>
      </xdr:nvGraphicFramePr>
      <xdr:xfrm>
        <a:off x="5650230" y="0"/>
        <a:ext cx="269240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32</xdr:col>
      <xdr:colOff>95250</xdr:colOff>
      <xdr:row>0</xdr:row>
      <xdr:rowOff>0</xdr:rowOff>
    </xdr:from>
    <xdr:to>
      <xdr:col>33</xdr:col>
      <xdr:colOff>476250</xdr:colOff>
      <xdr:row>0</xdr:row>
      <xdr:rowOff>0</xdr:rowOff>
    </xdr:to>
    <xdr:sp>
      <xdr:nvSpPr>
        <xdr:cNvPr id="16" name="Text Box 23"/>
        <xdr:cNvSpPr txBox="1">
          <a:spLocks noChangeArrowheads="1"/>
        </xdr:cNvSpPr>
      </xdr:nvSpPr>
      <xdr:spPr>
        <a:xfrm>
          <a:off x="9959975" y="0"/>
          <a:ext cx="913765" cy="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1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標楷體"/>
            </a:rPr>
            <a:t>頁次</a:t>
          </a:r>
          <a:r>
            <a:rPr lang="en-US" altLang="zh-CN" sz="1200" b="0" i="0" strike="noStrike">
              <a:solidFill>
                <a:srgbClr val="000000"/>
              </a:solidFill>
              <a:latin typeface="標楷體"/>
            </a:rPr>
            <a:t>:  </a:t>
          </a:r>
          <a:r>
            <a:rPr lang="en-US" altLang="zh-CN" sz="1200" b="1" i="0" strike="noStrike">
              <a:solidFill>
                <a:srgbClr val="000000"/>
              </a:solidFill>
              <a:latin typeface="標楷體"/>
            </a:rPr>
            <a:t>/</a:t>
          </a:r>
          <a:r>
            <a:rPr lang="en-US" altLang="zh-CN" sz="1100" b="0" i="0" strike="noStrike">
              <a:solidFill>
                <a:srgbClr val="000000"/>
              </a:solidFill>
              <a:latin typeface="標楷體"/>
            </a:rPr>
            <a:t>    </a:t>
          </a:r>
          <a:endParaRPr lang="en-US" altLang="zh-CN" sz="1100" b="0" i="0" strike="noStrike">
            <a:solidFill>
              <a:srgbClr val="000000"/>
            </a:solidFill>
            <a:latin typeface="標楷體"/>
          </a:endParaRPr>
        </a:p>
      </xdr:txBody>
    </xdr:sp>
    <xdr:clientData/>
  </xdr:twoCellAnchor>
  <xdr:twoCellAnchor>
    <xdr:from>
      <xdr:col>31</xdr:col>
      <xdr:colOff>9525</xdr:colOff>
      <xdr:row>0</xdr:row>
      <xdr:rowOff>0</xdr:rowOff>
    </xdr:from>
    <xdr:to>
      <xdr:col>32</xdr:col>
      <xdr:colOff>390525</xdr:colOff>
      <xdr:row>0</xdr:row>
      <xdr:rowOff>0</xdr:rowOff>
    </xdr:to>
    <xdr:sp>
      <xdr:nvSpPr>
        <xdr:cNvPr id="17" name="Text Box 24"/>
        <xdr:cNvSpPr txBox="1">
          <a:spLocks noChangeArrowheads="1"/>
        </xdr:cNvSpPr>
      </xdr:nvSpPr>
      <xdr:spPr>
        <a:xfrm>
          <a:off x="9341485" y="0"/>
          <a:ext cx="913765" cy="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1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標楷體"/>
            </a:rPr>
            <a:t>頁次</a:t>
          </a:r>
          <a:r>
            <a:rPr lang="en-US" altLang="zh-CN" sz="1200" b="0" i="0" strike="noStrike">
              <a:solidFill>
                <a:srgbClr val="000000"/>
              </a:solidFill>
              <a:latin typeface="標楷體"/>
            </a:rPr>
            <a:t>: 2/2</a:t>
          </a:r>
          <a:r>
            <a:rPr lang="en-US" altLang="zh-CN" sz="1100" b="0" i="0" strike="noStrike">
              <a:solidFill>
                <a:srgbClr val="000000"/>
              </a:solidFill>
              <a:latin typeface="標楷體"/>
            </a:rPr>
            <a:t>    </a:t>
          </a:r>
          <a:endParaRPr lang="en-US" altLang="zh-CN" sz="1100" b="0" i="0" strike="noStrike">
            <a:solidFill>
              <a:srgbClr val="000000"/>
            </a:solidFill>
            <a:latin typeface="標楷體"/>
          </a:endParaRPr>
        </a:p>
      </xdr:txBody>
    </xdr:sp>
    <xdr:clientData/>
  </xdr:twoCellAnchor>
  <xdr:twoCellAnchor>
    <xdr:from>
      <xdr:col>1</xdr:col>
      <xdr:colOff>95250</xdr:colOff>
      <xdr:row>0</xdr:row>
      <xdr:rowOff>0</xdr:rowOff>
    </xdr:from>
    <xdr:to>
      <xdr:col>2</xdr:col>
      <xdr:colOff>914400</xdr:colOff>
      <xdr:row>0</xdr:row>
      <xdr:rowOff>0</xdr:rowOff>
    </xdr:to>
    <xdr:sp>
      <xdr:nvSpPr>
        <xdr:cNvPr id="18" name="Text Box 25"/>
        <xdr:cNvSpPr txBox="1">
          <a:spLocks noChangeArrowheads="1"/>
        </xdr:cNvSpPr>
      </xdr:nvSpPr>
      <xdr:spPr>
        <a:xfrm>
          <a:off x="400685" y="0"/>
          <a:ext cx="2050415" cy="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36576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1">
            <a:defRPr sz="1000"/>
          </a:pPr>
          <a:r>
            <a:rPr lang="zh-CN" altLang="en-US" sz="1300" b="0" i="0" strike="noStrike">
              <a:solidFill>
                <a:srgbClr val="000000"/>
              </a:solidFill>
              <a:latin typeface="MS PGothic" panose="020B0600070205080204" charset="-128"/>
              <a:ea typeface="MS PGothic" panose="020B0600070205080204" charset="-128"/>
            </a:rPr>
            <a:t>新機種工時</a:t>
          </a:r>
          <a:endParaRPr lang="zh-CN" altLang="en-US" sz="1300" b="0" i="0" strike="noStrike">
            <a:solidFill>
              <a:srgbClr val="000000"/>
            </a:solidFill>
            <a:latin typeface="MS PGothic" panose="020B0600070205080204" charset="-128"/>
            <a:ea typeface="MS PGothic" panose="020B0600070205080204" charset="-128"/>
          </a:endParaRPr>
        </a:p>
      </xdr:txBody>
    </xdr:sp>
    <xdr:clientData/>
  </xdr:twoCellAnchor>
  <xdr:twoCellAnchor>
    <xdr:from>
      <xdr:col>8</xdr:col>
      <xdr:colOff>533400</xdr:colOff>
      <xdr:row>0</xdr:row>
      <xdr:rowOff>0</xdr:rowOff>
    </xdr:from>
    <xdr:to>
      <xdr:col>29</xdr:col>
      <xdr:colOff>76200</xdr:colOff>
      <xdr:row>0</xdr:row>
      <xdr:rowOff>0</xdr:rowOff>
    </xdr:to>
    <xdr:graphicFrame>
      <xdr:nvGraphicFramePr>
        <xdr:cNvPr id="19" name="Chart 5"/>
        <xdr:cNvGraphicFramePr/>
      </xdr:nvGraphicFramePr>
      <xdr:xfrm>
        <a:off x="5650230" y="0"/>
        <a:ext cx="269240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533400</xdr:colOff>
      <xdr:row>0</xdr:row>
      <xdr:rowOff>0</xdr:rowOff>
    </xdr:from>
    <xdr:to>
      <xdr:col>29</xdr:col>
      <xdr:colOff>76200</xdr:colOff>
      <xdr:row>0</xdr:row>
      <xdr:rowOff>0</xdr:rowOff>
    </xdr:to>
    <xdr:graphicFrame>
      <xdr:nvGraphicFramePr>
        <xdr:cNvPr id="20" name="Chart 18"/>
        <xdr:cNvGraphicFramePr/>
      </xdr:nvGraphicFramePr>
      <xdr:xfrm>
        <a:off x="5650230" y="0"/>
        <a:ext cx="269240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8</xdr:col>
      <xdr:colOff>533400</xdr:colOff>
      <xdr:row>0</xdr:row>
      <xdr:rowOff>0</xdr:rowOff>
    </xdr:from>
    <xdr:to>
      <xdr:col>29</xdr:col>
      <xdr:colOff>76200</xdr:colOff>
      <xdr:row>0</xdr:row>
      <xdr:rowOff>0</xdr:rowOff>
    </xdr:to>
    <xdr:graphicFrame>
      <xdr:nvGraphicFramePr>
        <xdr:cNvPr id="21" name="Chart 5"/>
        <xdr:cNvGraphicFramePr/>
      </xdr:nvGraphicFramePr>
      <xdr:xfrm>
        <a:off x="5650230" y="0"/>
        <a:ext cx="269240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9525</xdr:colOff>
      <xdr:row>0</xdr:row>
      <xdr:rowOff>0</xdr:rowOff>
    </xdr:from>
    <xdr:to>
      <xdr:col>32</xdr:col>
      <xdr:colOff>390525</xdr:colOff>
      <xdr:row>0</xdr:row>
      <xdr:rowOff>0</xdr:rowOff>
    </xdr:to>
    <xdr:sp>
      <xdr:nvSpPr>
        <xdr:cNvPr id="22" name="Text Box 12"/>
        <xdr:cNvSpPr txBox="1">
          <a:spLocks noChangeArrowheads="1"/>
        </xdr:cNvSpPr>
      </xdr:nvSpPr>
      <xdr:spPr>
        <a:xfrm>
          <a:off x="9341485" y="0"/>
          <a:ext cx="913765" cy="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標楷體"/>
              <a:ea typeface="標楷體"/>
            </a:rPr>
            <a:t>頁次</a:t>
          </a:r>
          <a:r>
            <a:rPr lang="en-US" altLang="zh-CN" sz="1200" b="0" i="0" u="none" strike="noStrike" baseline="0">
              <a:solidFill>
                <a:srgbClr val="000000"/>
              </a:solidFill>
              <a:latin typeface="標楷體"/>
              <a:ea typeface="標楷體"/>
            </a:rPr>
            <a:t>: 1</a:t>
          </a:r>
          <a:r>
            <a:rPr lang="en-US" altLang="zh-CN" sz="1200" b="1" i="0" u="none" strike="noStrike" baseline="0">
              <a:solidFill>
                <a:srgbClr val="000000"/>
              </a:solidFill>
              <a:latin typeface="標楷體"/>
              <a:ea typeface="標楷體"/>
            </a:rPr>
            <a:t>/6</a:t>
          </a:r>
          <a:r>
            <a:rPr lang="en-US" altLang="zh-CN" sz="1100" b="0" i="0" u="none" strike="noStrike" baseline="0">
              <a:solidFill>
                <a:srgbClr val="000000"/>
              </a:solidFill>
              <a:latin typeface="標楷體"/>
              <a:ea typeface="標楷體"/>
            </a:rPr>
            <a:t>   </a:t>
          </a:r>
          <a:endParaRPr lang="en-US" altLang="zh-CN" sz="1100" b="0" i="0" u="none" strike="noStrike" baseline="0">
            <a:solidFill>
              <a:srgbClr val="000000"/>
            </a:solidFill>
            <a:latin typeface="標楷體"/>
            <a:ea typeface="標楷體"/>
          </a:endParaRPr>
        </a:p>
      </xdr:txBody>
    </xdr:sp>
    <xdr:clientData/>
  </xdr:twoCellAnchor>
  <xdr:twoCellAnchor>
    <xdr:from>
      <xdr:col>8</xdr:col>
      <xdr:colOff>533400</xdr:colOff>
      <xdr:row>0</xdr:row>
      <xdr:rowOff>0</xdr:rowOff>
    </xdr:from>
    <xdr:to>
      <xdr:col>29</xdr:col>
      <xdr:colOff>76200</xdr:colOff>
      <xdr:row>0</xdr:row>
      <xdr:rowOff>0</xdr:rowOff>
    </xdr:to>
    <xdr:graphicFrame>
      <xdr:nvGraphicFramePr>
        <xdr:cNvPr id="23" name="Chart 18"/>
        <xdr:cNvGraphicFramePr/>
      </xdr:nvGraphicFramePr>
      <xdr:xfrm>
        <a:off x="5650230" y="0"/>
        <a:ext cx="269240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13</xdr:col>
      <xdr:colOff>38100</xdr:colOff>
      <xdr:row>5</xdr:row>
      <xdr:rowOff>38100</xdr:rowOff>
    </xdr:from>
    <xdr:to>
      <xdr:col>15</xdr:col>
      <xdr:colOff>95250</xdr:colOff>
      <xdr:row>6</xdr:row>
      <xdr:rowOff>47625</xdr:rowOff>
    </xdr:to>
    <xdr:sp>
      <xdr:nvSpPr>
        <xdr:cNvPr id="24" name="Rectangle 1"/>
        <xdr:cNvSpPr>
          <a:spLocks noChangeArrowheads="1"/>
        </xdr:cNvSpPr>
      </xdr:nvSpPr>
      <xdr:spPr>
        <a:xfrm>
          <a:off x="6211570" y="876935"/>
          <a:ext cx="318770" cy="238125"/>
        </a:xfrm>
        <a:prstGeom prst="rect">
          <a:avLst/>
        </a:prstGeom>
        <a:noFill/>
        <a:ln w="9525">
          <a:noFill/>
          <a:miter lim="800000"/>
        </a:ln>
        <a:effectLst/>
      </xdr:spPr>
      <xdr:txBody>
        <a:bodyPr vertOverflow="clip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800" b="0" i="0" strike="noStrike">
              <a:solidFill>
                <a:srgbClr val="000000"/>
              </a:solidFill>
              <a:latin typeface="標楷體"/>
            </a:rPr>
            <a:t>5</a:t>
          </a:r>
          <a:endParaRPr lang="en-US" altLang="zh-CN" sz="800" b="0" i="0" strike="noStrike">
            <a:solidFill>
              <a:srgbClr val="000000"/>
            </a:solidFill>
            <a:latin typeface="標楷體"/>
          </a:endParaRPr>
        </a:p>
      </xdr:txBody>
    </xdr:sp>
    <xdr:clientData/>
  </xdr:twoCellAnchor>
  <xdr:twoCellAnchor>
    <xdr:from>
      <xdr:col>22</xdr:col>
      <xdr:colOff>114300</xdr:colOff>
      <xdr:row>5</xdr:row>
      <xdr:rowOff>38100</xdr:rowOff>
    </xdr:from>
    <xdr:to>
      <xdr:col>25</xdr:col>
      <xdr:colOff>47625</xdr:colOff>
      <xdr:row>6</xdr:row>
      <xdr:rowOff>47625</xdr:rowOff>
    </xdr:to>
    <xdr:sp>
      <xdr:nvSpPr>
        <xdr:cNvPr id="25" name="Rectangle 2"/>
        <xdr:cNvSpPr>
          <a:spLocks noChangeArrowheads="1"/>
        </xdr:cNvSpPr>
      </xdr:nvSpPr>
      <xdr:spPr>
        <a:xfrm>
          <a:off x="7465060" y="876935"/>
          <a:ext cx="325755" cy="238125"/>
        </a:xfrm>
        <a:prstGeom prst="rect">
          <a:avLst/>
        </a:prstGeom>
        <a:noFill/>
        <a:ln w="9525">
          <a:noFill/>
          <a:miter lim="800000"/>
        </a:ln>
        <a:effectLst/>
      </xdr:spPr>
      <xdr:txBody>
        <a:bodyPr vertOverflow="clip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800" b="0" i="0" strike="noStrike">
              <a:solidFill>
                <a:srgbClr val="000000"/>
              </a:solidFill>
              <a:latin typeface="標楷體"/>
            </a:rPr>
            <a:t>15</a:t>
          </a:r>
          <a:endParaRPr lang="en-US" altLang="zh-CN" sz="800" b="0" i="0" strike="noStrike">
            <a:solidFill>
              <a:srgbClr val="000000"/>
            </a:solidFill>
            <a:latin typeface="標楷體"/>
          </a:endParaRPr>
        </a:p>
      </xdr:txBody>
    </xdr:sp>
    <xdr:clientData/>
  </xdr:twoCellAnchor>
  <xdr:twoCellAnchor>
    <xdr:from>
      <xdr:col>18</xdr:col>
      <xdr:colOff>0</xdr:colOff>
      <xdr:row>5</xdr:row>
      <xdr:rowOff>38100</xdr:rowOff>
    </xdr:from>
    <xdr:to>
      <xdr:col>20</xdr:col>
      <xdr:colOff>57150</xdr:colOff>
      <xdr:row>6</xdr:row>
      <xdr:rowOff>47625</xdr:rowOff>
    </xdr:to>
    <xdr:sp>
      <xdr:nvSpPr>
        <xdr:cNvPr id="26" name="Rectangle 3"/>
        <xdr:cNvSpPr>
          <a:spLocks noChangeArrowheads="1"/>
        </xdr:cNvSpPr>
      </xdr:nvSpPr>
      <xdr:spPr>
        <a:xfrm>
          <a:off x="6827520" y="876935"/>
          <a:ext cx="318770" cy="238125"/>
        </a:xfrm>
        <a:prstGeom prst="rect">
          <a:avLst/>
        </a:prstGeom>
        <a:noFill/>
        <a:ln w="9525">
          <a:noFill/>
          <a:miter lim="800000"/>
        </a:ln>
        <a:effectLst/>
      </xdr:spPr>
      <xdr:txBody>
        <a:bodyPr vertOverflow="clip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800" b="0" i="0" strike="noStrike">
              <a:solidFill>
                <a:srgbClr val="000000"/>
              </a:solidFill>
              <a:latin typeface="標楷體"/>
            </a:rPr>
            <a:t>10</a:t>
          </a:r>
          <a:endParaRPr lang="en-US" altLang="zh-CN" sz="800" b="0" i="0" strike="noStrike">
            <a:solidFill>
              <a:srgbClr val="000000"/>
            </a:solidFill>
            <a:latin typeface="標楷體"/>
          </a:endParaRPr>
        </a:p>
      </xdr:txBody>
    </xdr:sp>
    <xdr:clientData/>
  </xdr:twoCellAnchor>
  <xdr:twoCellAnchor>
    <xdr:from>
      <xdr:col>27</xdr:col>
      <xdr:colOff>104775</xdr:colOff>
      <xdr:row>5</xdr:row>
      <xdr:rowOff>38100</xdr:rowOff>
    </xdr:from>
    <xdr:to>
      <xdr:col>29</xdr:col>
      <xdr:colOff>161925</xdr:colOff>
      <xdr:row>6</xdr:row>
      <xdr:rowOff>47625</xdr:rowOff>
    </xdr:to>
    <xdr:sp>
      <xdr:nvSpPr>
        <xdr:cNvPr id="27" name="Rectangle 4"/>
        <xdr:cNvSpPr>
          <a:spLocks noChangeArrowheads="1"/>
        </xdr:cNvSpPr>
      </xdr:nvSpPr>
      <xdr:spPr>
        <a:xfrm>
          <a:off x="8109585" y="876935"/>
          <a:ext cx="318770" cy="238125"/>
        </a:xfrm>
        <a:prstGeom prst="rect">
          <a:avLst/>
        </a:prstGeom>
        <a:noFill/>
        <a:ln w="9525">
          <a:noFill/>
          <a:miter lim="800000"/>
        </a:ln>
        <a:effectLst/>
      </xdr:spPr>
      <xdr:txBody>
        <a:bodyPr vertOverflow="clip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800" b="0" i="0" strike="noStrike">
              <a:solidFill>
                <a:srgbClr val="000000"/>
              </a:solidFill>
              <a:latin typeface="標楷體"/>
            </a:rPr>
            <a:t>20</a:t>
          </a:r>
          <a:endParaRPr lang="en-US" altLang="zh-CN" sz="800" b="0" i="0" strike="noStrike">
            <a:solidFill>
              <a:srgbClr val="000000"/>
            </a:solidFill>
            <a:latin typeface="標楷體"/>
          </a:endParaRPr>
        </a:p>
      </xdr:txBody>
    </xdr:sp>
    <xdr:clientData/>
  </xdr:twoCellAnchor>
  <xdr:twoCellAnchor>
    <xdr:from>
      <xdr:col>8</xdr:col>
      <xdr:colOff>544195</xdr:colOff>
      <xdr:row>4</xdr:row>
      <xdr:rowOff>116840</xdr:rowOff>
    </xdr:from>
    <xdr:to>
      <xdr:col>28</xdr:col>
      <xdr:colOff>133350</xdr:colOff>
      <xdr:row>34</xdr:row>
      <xdr:rowOff>23495</xdr:rowOff>
    </xdr:to>
    <xdr:graphicFrame>
      <xdr:nvGraphicFramePr>
        <xdr:cNvPr id="28" name="Chart 5"/>
        <xdr:cNvGraphicFramePr/>
      </xdr:nvGraphicFramePr>
      <xdr:xfrm>
        <a:off x="5650230" y="829310"/>
        <a:ext cx="2616200" cy="47955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13</xdr:col>
      <xdr:colOff>38100</xdr:colOff>
      <xdr:row>34</xdr:row>
      <xdr:rowOff>0</xdr:rowOff>
    </xdr:from>
    <xdr:to>
      <xdr:col>15</xdr:col>
      <xdr:colOff>95250</xdr:colOff>
      <xdr:row>34</xdr:row>
      <xdr:rowOff>0</xdr:rowOff>
    </xdr:to>
    <xdr:sp>
      <xdr:nvSpPr>
        <xdr:cNvPr id="29" name="Rectangle 7"/>
        <xdr:cNvSpPr>
          <a:spLocks noChangeArrowheads="1"/>
        </xdr:cNvSpPr>
      </xdr:nvSpPr>
      <xdr:spPr>
        <a:xfrm>
          <a:off x="6211570" y="5601335"/>
          <a:ext cx="318770" cy="0"/>
        </a:xfrm>
        <a:prstGeom prst="rect">
          <a:avLst/>
        </a:prstGeom>
        <a:noFill/>
        <a:ln w="9525">
          <a:noFill/>
          <a:miter lim="800000"/>
        </a:ln>
        <a:effectLst/>
      </xdr:spPr>
      <xdr:txBody>
        <a:bodyPr vertOverflow="clip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800" b="0" i="0" strike="noStrike">
              <a:solidFill>
                <a:srgbClr val="000000"/>
              </a:solidFill>
              <a:latin typeface="標楷體"/>
            </a:rPr>
            <a:t>5</a:t>
          </a:r>
          <a:endParaRPr lang="en-US" altLang="zh-CN" sz="800" b="0" i="0" strike="noStrike">
            <a:solidFill>
              <a:srgbClr val="000000"/>
            </a:solidFill>
            <a:latin typeface="標楷體"/>
          </a:endParaRPr>
        </a:p>
      </xdr:txBody>
    </xdr:sp>
    <xdr:clientData/>
  </xdr:twoCellAnchor>
  <xdr:twoCellAnchor>
    <xdr:from>
      <xdr:col>22</xdr:col>
      <xdr:colOff>114300</xdr:colOff>
      <xdr:row>34</xdr:row>
      <xdr:rowOff>0</xdr:rowOff>
    </xdr:from>
    <xdr:to>
      <xdr:col>25</xdr:col>
      <xdr:colOff>47625</xdr:colOff>
      <xdr:row>34</xdr:row>
      <xdr:rowOff>0</xdr:rowOff>
    </xdr:to>
    <xdr:sp>
      <xdr:nvSpPr>
        <xdr:cNvPr id="30" name="Rectangle 8"/>
        <xdr:cNvSpPr>
          <a:spLocks noChangeArrowheads="1"/>
        </xdr:cNvSpPr>
      </xdr:nvSpPr>
      <xdr:spPr>
        <a:xfrm>
          <a:off x="7465060" y="5601335"/>
          <a:ext cx="325755" cy="0"/>
        </a:xfrm>
        <a:prstGeom prst="rect">
          <a:avLst/>
        </a:prstGeom>
        <a:noFill/>
        <a:ln w="9525">
          <a:noFill/>
          <a:miter lim="800000"/>
        </a:ln>
        <a:effectLst/>
      </xdr:spPr>
      <xdr:txBody>
        <a:bodyPr vertOverflow="clip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800" b="0" i="0" strike="noStrike">
              <a:solidFill>
                <a:srgbClr val="000000"/>
              </a:solidFill>
              <a:latin typeface="標楷體"/>
            </a:rPr>
            <a:t>15</a:t>
          </a:r>
          <a:endParaRPr lang="en-US" altLang="zh-CN" sz="800" b="0" i="0" strike="noStrike">
            <a:solidFill>
              <a:srgbClr val="000000"/>
            </a:solidFill>
            <a:latin typeface="標楷體"/>
          </a:endParaRPr>
        </a:p>
      </xdr:txBody>
    </xdr:sp>
    <xdr:clientData/>
  </xdr:twoCellAnchor>
  <xdr:twoCellAnchor>
    <xdr:from>
      <xdr:col>18</xdr:col>
      <xdr:colOff>0</xdr:colOff>
      <xdr:row>34</xdr:row>
      <xdr:rowOff>0</xdr:rowOff>
    </xdr:from>
    <xdr:to>
      <xdr:col>20</xdr:col>
      <xdr:colOff>57150</xdr:colOff>
      <xdr:row>34</xdr:row>
      <xdr:rowOff>0</xdr:rowOff>
    </xdr:to>
    <xdr:sp>
      <xdr:nvSpPr>
        <xdr:cNvPr id="31" name="Rectangle 9"/>
        <xdr:cNvSpPr>
          <a:spLocks noChangeArrowheads="1"/>
        </xdr:cNvSpPr>
      </xdr:nvSpPr>
      <xdr:spPr>
        <a:xfrm>
          <a:off x="6827520" y="5601335"/>
          <a:ext cx="318770" cy="0"/>
        </a:xfrm>
        <a:prstGeom prst="rect">
          <a:avLst/>
        </a:prstGeom>
        <a:noFill/>
        <a:ln w="9525">
          <a:noFill/>
          <a:miter lim="800000"/>
        </a:ln>
        <a:effectLst/>
      </xdr:spPr>
      <xdr:txBody>
        <a:bodyPr vertOverflow="clip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800" b="0" i="0" strike="noStrike">
              <a:solidFill>
                <a:srgbClr val="000000"/>
              </a:solidFill>
              <a:latin typeface="標楷體"/>
            </a:rPr>
            <a:t>10</a:t>
          </a:r>
          <a:endParaRPr lang="en-US" altLang="zh-CN" sz="800" b="0" i="0" strike="noStrike">
            <a:solidFill>
              <a:srgbClr val="000000"/>
            </a:solidFill>
            <a:latin typeface="標楷體"/>
          </a:endParaRPr>
        </a:p>
      </xdr:txBody>
    </xdr:sp>
    <xdr:clientData/>
  </xdr:twoCellAnchor>
  <xdr:twoCellAnchor>
    <xdr:from>
      <xdr:col>27</xdr:col>
      <xdr:colOff>104775</xdr:colOff>
      <xdr:row>34</xdr:row>
      <xdr:rowOff>0</xdr:rowOff>
    </xdr:from>
    <xdr:to>
      <xdr:col>29</xdr:col>
      <xdr:colOff>161925</xdr:colOff>
      <xdr:row>34</xdr:row>
      <xdr:rowOff>0</xdr:rowOff>
    </xdr:to>
    <xdr:sp>
      <xdr:nvSpPr>
        <xdr:cNvPr id="32" name="Rectangle 10"/>
        <xdr:cNvSpPr>
          <a:spLocks noChangeArrowheads="1"/>
        </xdr:cNvSpPr>
      </xdr:nvSpPr>
      <xdr:spPr>
        <a:xfrm>
          <a:off x="8109585" y="5601335"/>
          <a:ext cx="318770" cy="0"/>
        </a:xfrm>
        <a:prstGeom prst="rect">
          <a:avLst/>
        </a:prstGeom>
        <a:noFill/>
        <a:ln w="9525">
          <a:noFill/>
          <a:miter lim="800000"/>
        </a:ln>
        <a:effectLst/>
      </xdr:spPr>
      <xdr:txBody>
        <a:bodyPr vertOverflow="clip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800" b="0" i="0" strike="noStrike">
              <a:solidFill>
                <a:srgbClr val="000000"/>
              </a:solidFill>
              <a:latin typeface="標楷體"/>
            </a:rPr>
            <a:t>20</a:t>
          </a:r>
          <a:endParaRPr lang="en-US" altLang="zh-CN" sz="800" b="0" i="0" strike="noStrike">
            <a:solidFill>
              <a:srgbClr val="000000"/>
            </a:solidFill>
            <a:latin typeface="標楷體"/>
          </a:endParaRPr>
        </a:p>
      </xdr:txBody>
    </xdr:sp>
    <xdr:clientData/>
  </xdr:twoCellAnchor>
  <xdr:twoCellAnchor>
    <xdr:from>
      <xdr:col>32</xdr:col>
      <xdr:colOff>95250</xdr:colOff>
      <xdr:row>34</xdr:row>
      <xdr:rowOff>0</xdr:rowOff>
    </xdr:from>
    <xdr:to>
      <xdr:col>33</xdr:col>
      <xdr:colOff>476250</xdr:colOff>
      <xdr:row>34</xdr:row>
      <xdr:rowOff>0</xdr:rowOff>
    </xdr:to>
    <xdr:sp>
      <xdr:nvSpPr>
        <xdr:cNvPr id="33" name="Text Box 11"/>
        <xdr:cNvSpPr txBox="1">
          <a:spLocks noChangeArrowheads="1"/>
        </xdr:cNvSpPr>
      </xdr:nvSpPr>
      <xdr:spPr>
        <a:xfrm>
          <a:off x="9959975" y="5601335"/>
          <a:ext cx="913765" cy="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1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標楷體"/>
            </a:rPr>
            <a:t>頁次</a:t>
          </a:r>
          <a:r>
            <a:rPr lang="en-US" altLang="zh-CN" sz="1200" b="0" i="0" strike="noStrike">
              <a:solidFill>
                <a:srgbClr val="000000"/>
              </a:solidFill>
              <a:latin typeface="標楷體"/>
            </a:rPr>
            <a:t>:  </a:t>
          </a:r>
          <a:r>
            <a:rPr lang="en-US" altLang="zh-CN" sz="1200" b="1" i="0" strike="noStrike">
              <a:solidFill>
                <a:srgbClr val="000000"/>
              </a:solidFill>
              <a:latin typeface="標楷體"/>
            </a:rPr>
            <a:t>/</a:t>
          </a:r>
          <a:r>
            <a:rPr lang="en-US" altLang="zh-CN" sz="1100" b="0" i="0" strike="noStrike">
              <a:solidFill>
                <a:srgbClr val="000000"/>
              </a:solidFill>
              <a:latin typeface="標楷體"/>
            </a:rPr>
            <a:t>    </a:t>
          </a:r>
          <a:endParaRPr lang="en-US" altLang="zh-CN" sz="1100" b="0" i="0" strike="noStrike">
            <a:solidFill>
              <a:srgbClr val="000000"/>
            </a:solidFill>
            <a:latin typeface="標楷體"/>
          </a:endParaRPr>
        </a:p>
      </xdr:txBody>
    </xdr:sp>
    <xdr:clientData/>
  </xdr:twoCellAnchor>
  <xdr:twoCellAnchor>
    <xdr:from>
      <xdr:col>31</xdr:col>
      <xdr:colOff>9525</xdr:colOff>
      <xdr:row>0</xdr:row>
      <xdr:rowOff>47625</xdr:rowOff>
    </xdr:from>
    <xdr:to>
      <xdr:col>32</xdr:col>
      <xdr:colOff>390525</xdr:colOff>
      <xdr:row>0</xdr:row>
      <xdr:rowOff>295275</xdr:rowOff>
    </xdr:to>
    <xdr:sp>
      <xdr:nvSpPr>
        <xdr:cNvPr id="34" name="Text Box 12"/>
        <xdr:cNvSpPr txBox="1">
          <a:spLocks noChangeArrowheads="1"/>
        </xdr:cNvSpPr>
      </xdr:nvSpPr>
      <xdr:spPr>
        <a:xfrm>
          <a:off x="9341485" y="47625"/>
          <a:ext cx="913765" cy="24765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標楷體"/>
              <a:ea typeface="標楷體"/>
            </a:rPr>
            <a:t>頁次</a:t>
          </a:r>
          <a:r>
            <a:rPr lang="en-US" altLang="zh-CN" sz="1200" b="0" i="0" u="none" strike="noStrike" baseline="0">
              <a:solidFill>
                <a:srgbClr val="000000"/>
              </a:solidFill>
              <a:latin typeface="標楷體"/>
              <a:ea typeface="標楷體"/>
            </a:rPr>
            <a:t>: 1</a:t>
          </a:r>
          <a:r>
            <a:rPr lang="en-US" altLang="zh-CN" sz="1200" b="1" i="0" u="none" strike="noStrike" baseline="0">
              <a:solidFill>
                <a:srgbClr val="000000"/>
              </a:solidFill>
              <a:latin typeface="標楷體"/>
              <a:ea typeface="標楷體"/>
            </a:rPr>
            <a:t>/1</a:t>
          </a:r>
          <a:endParaRPr lang="en-US" altLang="zh-CN" sz="1200" b="1" i="0" u="none" strike="noStrike" baseline="0">
            <a:solidFill>
              <a:srgbClr val="000000"/>
            </a:solidFill>
            <a:latin typeface="標楷體"/>
            <a:ea typeface="標楷體"/>
          </a:endParaRPr>
        </a:p>
      </xdr:txBody>
    </xdr:sp>
    <xdr:clientData/>
  </xdr:twoCellAnchor>
  <xdr:twoCellAnchor>
    <xdr:from>
      <xdr:col>13</xdr:col>
      <xdr:colOff>38100</xdr:colOff>
      <xdr:row>41</xdr:row>
      <xdr:rowOff>0</xdr:rowOff>
    </xdr:from>
    <xdr:to>
      <xdr:col>15</xdr:col>
      <xdr:colOff>95250</xdr:colOff>
      <xdr:row>41</xdr:row>
      <xdr:rowOff>0</xdr:rowOff>
    </xdr:to>
    <xdr:sp>
      <xdr:nvSpPr>
        <xdr:cNvPr id="35" name="Rectangle 14"/>
        <xdr:cNvSpPr>
          <a:spLocks noChangeArrowheads="1"/>
        </xdr:cNvSpPr>
      </xdr:nvSpPr>
      <xdr:spPr>
        <a:xfrm>
          <a:off x="6211570" y="7521575"/>
          <a:ext cx="318770" cy="0"/>
        </a:xfrm>
        <a:prstGeom prst="rect">
          <a:avLst/>
        </a:prstGeom>
        <a:noFill/>
        <a:ln w="9525">
          <a:noFill/>
          <a:miter lim="800000"/>
        </a:ln>
        <a:effectLst/>
      </xdr:spPr>
      <xdr:txBody>
        <a:bodyPr vertOverflow="clip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800" b="0" i="0" strike="noStrike">
              <a:solidFill>
                <a:srgbClr val="000000"/>
              </a:solidFill>
              <a:latin typeface="標楷體"/>
            </a:rPr>
            <a:t>5</a:t>
          </a:r>
          <a:endParaRPr lang="en-US" altLang="zh-CN" sz="800" b="0" i="0" strike="noStrike">
            <a:solidFill>
              <a:srgbClr val="000000"/>
            </a:solidFill>
            <a:latin typeface="標楷體"/>
          </a:endParaRPr>
        </a:p>
      </xdr:txBody>
    </xdr:sp>
    <xdr:clientData/>
  </xdr:twoCellAnchor>
  <xdr:twoCellAnchor>
    <xdr:from>
      <xdr:col>22</xdr:col>
      <xdr:colOff>114300</xdr:colOff>
      <xdr:row>41</xdr:row>
      <xdr:rowOff>0</xdr:rowOff>
    </xdr:from>
    <xdr:to>
      <xdr:col>25</xdr:col>
      <xdr:colOff>47625</xdr:colOff>
      <xdr:row>41</xdr:row>
      <xdr:rowOff>0</xdr:rowOff>
    </xdr:to>
    <xdr:sp>
      <xdr:nvSpPr>
        <xdr:cNvPr id="36" name="Rectangle 15"/>
        <xdr:cNvSpPr>
          <a:spLocks noChangeArrowheads="1"/>
        </xdr:cNvSpPr>
      </xdr:nvSpPr>
      <xdr:spPr>
        <a:xfrm>
          <a:off x="7465060" y="7521575"/>
          <a:ext cx="325755" cy="0"/>
        </a:xfrm>
        <a:prstGeom prst="rect">
          <a:avLst/>
        </a:prstGeom>
        <a:noFill/>
        <a:ln w="9525">
          <a:noFill/>
          <a:miter lim="800000"/>
        </a:ln>
        <a:effectLst/>
      </xdr:spPr>
      <xdr:txBody>
        <a:bodyPr vertOverflow="clip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800" b="0" i="0" strike="noStrike">
              <a:solidFill>
                <a:srgbClr val="000000"/>
              </a:solidFill>
              <a:latin typeface="標楷體"/>
            </a:rPr>
            <a:t>15</a:t>
          </a:r>
          <a:endParaRPr lang="en-US" altLang="zh-CN" sz="800" b="0" i="0" strike="noStrike">
            <a:solidFill>
              <a:srgbClr val="000000"/>
            </a:solidFill>
            <a:latin typeface="標楷體"/>
          </a:endParaRPr>
        </a:p>
      </xdr:txBody>
    </xdr:sp>
    <xdr:clientData/>
  </xdr:twoCellAnchor>
  <xdr:twoCellAnchor>
    <xdr:from>
      <xdr:col>18</xdr:col>
      <xdr:colOff>0</xdr:colOff>
      <xdr:row>41</xdr:row>
      <xdr:rowOff>0</xdr:rowOff>
    </xdr:from>
    <xdr:to>
      <xdr:col>20</xdr:col>
      <xdr:colOff>57150</xdr:colOff>
      <xdr:row>41</xdr:row>
      <xdr:rowOff>0</xdr:rowOff>
    </xdr:to>
    <xdr:sp>
      <xdr:nvSpPr>
        <xdr:cNvPr id="37" name="Rectangle 16"/>
        <xdr:cNvSpPr>
          <a:spLocks noChangeArrowheads="1"/>
        </xdr:cNvSpPr>
      </xdr:nvSpPr>
      <xdr:spPr>
        <a:xfrm>
          <a:off x="6827520" y="7521575"/>
          <a:ext cx="318770" cy="0"/>
        </a:xfrm>
        <a:prstGeom prst="rect">
          <a:avLst/>
        </a:prstGeom>
        <a:noFill/>
        <a:ln w="9525">
          <a:noFill/>
          <a:miter lim="800000"/>
        </a:ln>
        <a:effectLst/>
      </xdr:spPr>
      <xdr:txBody>
        <a:bodyPr vertOverflow="clip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800" b="0" i="0" strike="noStrike">
              <a:solidFill>
                <a:srgbClr val="000000"/>
              </a:solidFill>
              <a:latin typeface="標楷體"/>
            </a:rPr>
            <a:t>10</a:t>
          </a:r>
          <a:endParaRPr lang="en-US" altLang="zh-CN" sz="800" b="0" i="0" strike="noStrike">
            <a:solidFill>
              <a:srgbClr val="000000"/>
            </a:solidFill>
            <a:latin typeface="標楷體"/>
          </a:endParaRPr>
        </a:p>
      </xdr:txBody>
    </xdr:sp>
    <xdr:clientData/>
  </xdr:twoCellAnchor>
  <xdr:twoCellAnchor>
    <xdr:from>
      <xdr:col>27</xdr:col>
      <xdr:colOff>104775</xdr:colOff>
      <xdr:row>41</xdr:row>
      <xdr:rowOff>0</xdr:rowOff>
    </xdr:from>
    <xdr:to>
      <xdr:col>29</xdr:col>
      <xdr:colOff>161925</xdr:colOff>
      <xdr:row>41</xdr:row>
      <xdr:rowOff>0</xdr:rowOff>
    </xdr:to>
    <xdr:sp>
      <xdr:nvSpPr>
        <xdr:cNvPr id="38" name="Rectangle 17"/>
        <xdr:cNvSpPr>
          <a:spLocks noChangeArrowheads="1"/>
        </xdr:cNvSpPr>
      </xdr:nvSpPr>
      <xdr:spPr>
        <a:xfrm>
          <a:off x="8109585" y="7521575"/>
          <a:ext cx="318770" cy="0"/>
        </a:xfrm>
        <a:prstGeom prst="rect">
          <a:avLst/>
        </a:prstGeom>
        <a:noFill/>
        <a:ln w="9525">
          <a:noFill/>
          <a:miter lim="800000"/>
        </a:ln>
        <a:effectLst/>
      </xdr:spPr>
      <xdr:txBody>
        <a:bodyPr vertOverflow="clip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800" b="0" i="0" strike="noStrike">
              <a:solidFill>
                <a:srgbClr val="000000"/>
              </a:solidFill>
              <a:latin typeface="標楷體"/>
            </a:rPr>
            <a:t>20</a:t>
          </a:r>
          <a:endParaRPr lang="en-US" altLang="zh-CN" sz="800" b="0" i="0" strike="noStrike">
            <a:solidFill>
              <a:srgbClr val="000000"/>
            </a:solidFill>
            <a:latin typeface="標楷體"/>
          </a:endParaRPr>
        </a:p>
      </xdr:txBody>
    </xdr:sp>
    <xdr:clientData/>
  </xdr:twoCellAnchor>
  <xdr:twoCellAnchor>
    <xdr:from>
      <xdr:col>8</xdr:col>
      <xdr:colOff>533400</xdr:colOff>
      <xdr:row>41</xdr:row>
      <xdr:rowOff>0</xdr:rowOff>
    </xdr:from>
    <xdr:to>
      <xdr:col>29</xdr:col>
      <xdr:colOff>76200</xdr:colOff>
      <xdr:row>41</xdr:row>
      <xdr:rowOff>0</xdr:rowOff>
    </xdr:to>
    <xdr:graphicFrame>
      <xdr:nvGraphicFramePr>
        <xdr:cNvPr id="39" name="Chart 18"/>
        <xdr:cNvGraphicFramePr/>
      </xdr:nvGraphicFramePr>
      <xdr:xfrm>
        <a:off x="5650230" y="7521575"/>
        <a:ext cx="269240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95250</xdr:colOff>
      <xdr:row>41</xdr:row>
      <xdr:rowOff>0</xdr:rowOff>
    </xdr:from>
    <xdr:to>
      <xdr:col>33</xdr:col>
      <xdr:colOff>476250</xdr:colOff>
      <xdr:row>41</xdr:row>
      <xdr:rowOff>0</xdr:rowOff>
    </xdr:to>
    <xdr:sp>
      <xdr:nvSpPr>
        <xdr:cNvPr id="40" name="Text Box 23"/>
        <xdr:cNvSpPr txBox="1">
          <a:spLocks noChangeArrowheads="1"/>
        </xdr:cNvSpPr>
      </xdr:nvSpPr>
      <xdr:spPr>
        <a:xfrm>
          <a:off x="9959975" y="7521575"/>
          <a:ext cx="913765" cy="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1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標楷體"/>
            </a:rPr>
            <a:t>頁次</a:t>
          </a:r>
          <a:r>
            <a:rPr lang="en-US" altLang="zh-CN" sz="1200" b="0" i="0" strike="noStrike">
              <a:solidFill>
                <a:srgbClr val="000000"/>
              </a:solidFill>
              <a:latin typeface="標楷體"/>
            </a:rPr>
            <a:t>:  </a:t>
          </a:r>
          <a:r>
            <a:rPr lang="en-US" altLang="zh-CN" sz="1200" b="1" i="0" strike="noStrike">
              <a:solidFill>
                <a:srgbClr val="000000"/>
              </a:solidFill>
              <a:latin typeface="標楷體"/>
            </a:rPr>
            <a:t>/</a:t>
          </a:r>
          <a:r>
            <a:rPr lang="en-US" altLang="zh-CN" sz="1100" b="0" i="0" strike="noStrike">
              <a:solidFill>
                <a:srgbClr val="000000"/>
              </a:solidFill>
              <a:latin typeface="標楷體"/>
            </a:rPr>
            <a:t>    </a:t>
          </a:r>
          <a:endParaRPr lang="en-US" altLang="zh-CN" sz="1100" b="0" i="0" strike="noStrike">
            <a:solidFill>
              <a:srgbClr val="000000"/>
            </a:solidFill>
            <a:latin typeface="標楷體"/>
          </a:endParaRPr>
        </a:p>
      </xdr:txBody>
    </xdr:sp>
    <xdr:clientData/>
  </xdr:twoCellAnchor>
  <xdr:twoCellAnchor>
    <xdr:from>
      <xdr:col>31</xdr:col>
      <xdr:colOff>9525</xdr:colOff>
      <xdr:row>41</xdr:row>
      <xdr:rowOff>0</xdr:rowOff>
    </xdr:from>
    <xdr:to>
      <xdr:col>32</xdr:col>
      <xdr:colOff>390525</xdr:colOff>
      <xdr:row>41</xdr:row>
      <xdr:rowOff>0</xdr:rowOff>
    </xdr:to>
    <xdr:sp>
      <xdr:nvSpPr>
        <xdr:cNvPr id="41" name="Text Box 24"/>
        <xdr:cNvSpPr txBox="1">
          <a:spLocks noChangeArrowheads="1"/>
        </xdr:cNvSpPr>
      </xdr:nvSpPr>
      <xdr:spPr>
        <a:xfrm>
          <a:off x="9341485" y="7521575"/>
          <a:ext cx="913765" cy="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1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標楷體"/>
            </a:rPr>
            <a:t>頁次</a:t>
          </a:r>
          <a:r>
            <a:rPr lang="en-US" altLang="zh-CN" sz="1200" b="0" i="0" strike="noStrike">
              <a:solidFill>
                <a:srgbClr val="000000"/>
              </a:solidFill>
              <a:latin typeface="標楷體"/>
            </a:rPr>
            <a:t>: 2/2</a:t>
          </a:r>
          <a:r>
            <a:rPr lang="en-US" altLang="zh-CN" sz="1100" b="0" i="0" strike="noStrike">
              <a:solidFill>
                <a:srgbClr val="000000"/>
              </a:solidFill>
              <a:latin typeface="標楷體"/>
            </a:rPr>
            <a:t>    </a:t>
          </a:r>
          <a:endParaRPr lang="en-US" altLang="zh-CN" sz="1100" b="0" i="0" strike="noStrike">
            <a:solidFill>
              <a:srgbClr val="000000"/>
            </a:solidFill>
            <a:latin typeface="標楷體"/>
          </a:endParaRPr>
        </a:p>
      </xdr:txBody>
    </xdr:sp>
    <xdr:clientData/>
  </xdr:twoCellAnchor>
  <xdr:twoCellAnchor>
    <xdr:from>
      <xdr:col>1</xdr:col>
      <xdr:colOff>95250</xdr:colOff>
      <xdr:row>41</xdr:row>
      <xdr:rowOff>0</xdr:rowOff>
    </xdr:from>
    <xdr:to>
      <xdr:col>2</xdr:col>
      <xdr:colOff>914400</xdr:colOff>
      <xdr:row>41</xdr:row>
      <xdr:rowOff>0</xdr:rowOff>
    </xdr:to>
    <xdr:sp>
      <xdr:nvSpPr>
        <xdr:cNvPr id="42" name="Text Box 25"/>
        <xdr:cNvSpPr txBox="1">
          <a:spLocks noChangeArrowheads="1"/>
        </xdr:cNvSpPr>
      </xdr:nvSpPr>
      <xdr:spPr>
        <a:xfrm>
          <a:off x="400685" y="7521575"/>
          <a:ext cx="2050415" cy="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36576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1">
            <a:defRPr sz="1000"/>
          </a:pPr>
          <a:r>
            <a:rPr lang="zh-CN" altLang="en-US" sz="1300" b="0" i="0" strike="noStrike">
              <a:solidFill>
                <a:srgbClr val="000000"/>
              </a:solidFill>
              <a:latin typeface="MS PGothic" panose="020B0600070205080204" charset="-128"/>
              <a:ea typeface="MS PGothic" panose="020B0600070205080204" charset="-128"/>
            </a:rPr>
            <a:t>新機種工時</a:t>
          </a:r>
          <a:endParaRPr lang="zh-CN" altLang="en-US" sz="1300" b="0" i="0" strike="noStrike">
            <a:solidFill>
              <a:srgbClr val="000000"/>
            </a:solidFill>
            <a:latin typeface="MS PGothic" panose="020B0600070205080204" charset="-128"/>
            <a:ea typeface="MS PGothic" panose="020B0600070205080204" charset="-128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13</xdr:col>
      <xdr:colOff>38100</xdr:colOff>
      <xdr:row>0</xdr:row>
      <xdr:rowOff>0</xdr:rowOff>
    </xdr:from>
    <xdr:to>
      <xdr:col>15</xdr:col>
      <xdr:colOff>95250</xdr:colOff>
      <xdr:row>0</xdr:row>
      <xdr:rowOff>0</xdr:rowOff>
    </xdr:to>
    <xdr:sp>
      <xdr:nvSpPr>
        <xdr:cNvPr id="2" name="Rectangle 1"/>
        <xdr:cNvSpPr>
          <a:spLocks noChangeArrowheads="1"/>
        </xdr:cNvSpPr>
      </xdr:nvSpPr>
      <xdr:spPr>
        <a:xfrm>
          <a:off x="6211570" y="0"/>
          <a:ext cx="318770" cy="0"/>
        </a:xfrm>
        <a:prstGeom prst="rect">
          <a:avLst/>
        </a:prstGeom>
        <a:noFill/>
        <a:ln w="9525">
          <a:noFill/>
          <a:miter lim="800000"/>
        </a:ln>
        <a:effectLst/>
      </xdr:spPr>
      <xdr:txBody>
        <a:bodyPr vertOverflow="clip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800" b="0" i="0" strike="noStrike">
              <a:solidFill>
                <a:srgbClr val="000000"/>
              </a:solidFill>
              <a:latin typeface="標楷體"/>
            </a:rPr>
            <a:t>5</a:t>
          </a:r>
          <a:endParaRPr lang="en-US" altLang="zh-CN" sz="800" b="0" i="0" strike="noStrike">
            <a:solidFill>
              <a:srgbClr val="000000"/>
            </a:solidFill>
            <a:latin typeface="標楷體"/>
          </a:endParaRPr>
        </a:p>
      </xdr:txBody>
    </xdr:sp>
    <xdr:clientData/>
  </xdr:twoCellAnchor>
  <xdr:twoCellAnchor>
    <xdr:from>
      <xdr:col>22</xdr:col>
      <xdr:colOff>114300</xdr:colOff>
      <xdr:row>0</xdr:row>
      <xdr:rowOff>0</xdr:rowOff>
    </xdr:from>
    <xdr:to>
      <xdr:col>25</xdr:col>
      <xdr:colOff>47625</xdr:colOff>
      <xdr:row>0</xdr:row>
      <xdr:rowOff>0</xdr:rowOff>
    </xdr:to>
    <xdr:sp>
      <xdr:nvSpPr>
        <xdr:cNvPr id="3" name="Rectangle 2"/>
        <xdr:cNvSpPr>
          <a:spLocks noChangeArrowheads="1"/>
        </xdr:cNvSpPr>
      </xdr:nvSpPr>
      <xdr:spPr>
        <a:xfrm>
          <a:off x="7465060" y="0"/>
          <a:ext cx="325755" cy="0"/>
        </a:xfrm>
        <a:prstGeom prst="rect">
          <a:avLst/>
        </a:prstGeom>
        <a:noFill/>
        <a:ln w="9525">
          <a:noFill/>
          <a:miter lim="800000"/>
        </a:ln>
        <a:effectLst/>
      </xdr:spPr>
      <xdr:txBody>
        <a:bodyPr vertOverflow="clip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800" b="0" i="0" strike="noStrike">
              <a:solidFill>
                <a:srgbClr val="000000"/>
              </a:solidFill>
              <a:latin typeface="標楷體"/>
            </a:rPr>
            <a:t>15</a:t>
          </a:r>
          <a:endParaRPr lang="en-US" altLang="zh-CN" sz="800" b="0" i="0" strike="noStrike">
            <a:solidFill>
              <a:srgbClr val="000000"/>
            </a:solidFill>
            <a:latin typeface="標楷體"/>
          </a:endParaRPr>
        </a:p>
      </xdr:txBody>
    </xdr:sp>
    <xdr:clientData/>
  </xdr:twoCellAnchor>
  <xdr:twoCellAnchor>
    <xdr:from>
      <xdr:col>18</xdr:col>
      <xdr:colOff>0</xdr:colOff>
      <xdr:row>0</xdr:row>
      <xdr:rowOff>0</xdr:rowOff>
    </xdr:from>
    <xdr:to>
      <xdr:col>20</xdr:col>
      <xdr:colOff>57150</xdr:colOff>
      <xdr:row>0</xdr:row>
      <xdr:rowOff>0</xdr:rowOff>
    </xdr:to>
    <xdr:sp>
      <xdr:nvSpPr>
        <xdr:cNvPr id="4" name="Rectangle 3"/>
        <xdr:cNvSpPr>
          <a:spLocks noChangeArrowheads="1"/>
        </xdr:cNvSpPr>
      </xdr:nvSpPr>
      <xdr:spPr>
        <a:xfrm>
          <a:off x="6827520" y="0"/>
          <a:ext cx="318770" cy="0"/>
        </a:xfrm>
        <a:prstGeom prst="rect">
          <a:avLst/>
        </a:prstGeom>
        <a:noFill/>
        <a:ln w="9525">
          <a:noFill/>
          <a:miter lim="800000"/>
        </a:ln>
        <a:effectLst/>
      </xdr:spPr>
      <xdr:txBody>
        <a:bodyPr vertOverflow="clip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800" b="0" i="0" strike="noStrike">
              <a:solidFill>
                <a:srgbClr val="000000"/>
              </a:solidFill>
              <a:latin typeface="標楷體"/>
            </a:rPr>
            <a:t>10</a:t>
          </a:r>
          <a:endParaRPr lang="en-US" altLang="zh-CN" sz="800" b="0" i="0" strike="noStrike">
            <a:solidFill>
              <a:srgbClr val="000000"/>
            </a:solidFill>
            <a:latin typeface="標楷體"/>
          </a:endParaRPr>
        </a:p>
      </xdr:txBody>
    </xdr:sp>
    <xdr:clientData/>
  </xdr:twoCellAnchor>
  <xdr:twoCellAnchor>
    <xdr:from>
      <xdr:col>27</xdr:col>
      <xdr:colOff>104775</xdr:colOff>
      <xdr:row>0</xdr:row>
      <xdr:rowOff>0</xdr:rowOff>
    </xdr:from>
    <xdr:to>
      <xdr:col>29</xdr:col>
      <xdr:colOff>161925</xdr:colOff>
      <xdr:row>0</xdr:row>
      <xdr:rowOff>0</xdr:rowOff>
    </xdr:to>
    <xdr:sp>
      <xdr:nvSpPr>
        <xdr:cNvPr id="5" name="Rectangle 4"/>
        <xdr:cNvSpPr>
          <a:spLocks noChangeArrowheads="1"/>
        </xdr:cNvSpPr>
      </xdr:nvSpPr>
      <xdr:spPr>
        <a:xfrm>
          <a:off x="8109585" y="0"/>
          <a:ext cx="318770" cy="0"/>
        </a:xfrm>
        <a:prstGeom prst="rect">
          <a:avLst/>
        </a:prstGeom>
        <a:noFill/>
        <a:ln w="9525">
          <a:noFill/>
          <a:miter lim="800000"/>
        </a:ln>
        <a:effectLst/>
      </xdr:spPr>
      <xdr:txBody>
        <a:bodyPr vertOverflow="clip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800" b="0" i="0" strike="noStrike">
              <a:solidFill>
                <a:srgbClr val="000000"/>
              </a:solidFill>
              <a:latin typeface="標楷體"/>
            </a:rPr>
            <a:t>20</a:t>
          </a:r>
          <a:endParaRPr lang="en-US" altLang="zh-CN" sz="800" b="0" i="0" strike="noStrike">
            <a:solidFill>
              <a:srgbClr val="000000"/>
            </a:solidFill>
            <a:latin typeface="標楷體"/>
          </a:endParaRPr>
        </a:p>
      </xdr:txBody>
    </xdr:sp>
    <xdr:clientData/>
  </xdr:twoCellAnchor>
  <xdr:twoCellAnchor>
    <xdr:from>
      <xdr:col>8</xdr:col>
      <xdr:colOff>533400</xdr:colOff>
      <xdr:row>0</xdr:row>
      <xdr:rowOff>0</xdr:rowOff>
    </xdr:from>
    <xdr:to>
      <xdr:col>29</xdr:col>
      <xdr:colOff>76200</xdr:colOff>
      <xdr:row>0</xdr:row>
      <xdr:rowOff>0</xdr:rowOff>
    </xdr:to>
    <xdr:graphicFrame>
      <xdr:nvGraphicFramePr>
        <xdr:cNvPr id="6" name="Chart 5"/>
        <xdr:cNvGraphicFramePr/>
      </xdr:nvGraphicFramePr>
      <xdr:xfrm>
        <a:off x="5650230" y="0"/>
        <a:ext cx="269240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38100</xdr:colOff>
      <xdr:row>0</xdr:row>
      <xdr:rowOff>3175</xdr:rowOff>
    </xdr:from>
    <xdr:to>
      <xdr:col>15</xdr:col>
      <xdr:colOff>95250</xdr:colOff>
      <xdr:row>0</xdr:row>
      <xdr:rowOff>3175</xdr:rowOff>
    </xdr:to>
    <xdr:sp>
      <xdr:nvSpPr>
        <xdr:cNvPr id="7" name="Rectangle 7"/>
        <xdr:cNvSpPr>
          <a:spLocks noChangeArrowheads="1"/>
        </xdr:cNvSpPr>
      </xdr:nvSpPr>
      <xdr:spPr>
        <a:xfrm>
          <a:off x="6211570" y="3175"/>
          <a:ext cx="318770" cy="0"/>
        </a:xfrm>
        <a:prstGeom prst="rect">
          <a:avLst/>
        </a:prstGeom>
        <a:noFill/>
        <a:ln w="9525">
          <a:noFill/>
          <a:miter lim="800000"/>
        </a:ln>
        <a:effectLst/>
      </xdr:spPr>
      <xdr:txBody>
        <a:bodyPr vertOverflow="clip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800" b="0" i="0" strike="noStrike">
              <a:solidFill>
                <a:srgbClr val="000000"/>
              </a:solidFill>
              <a:latin typeface="標楷體"/>
            </a:rPr>
            <a:t>5</a:t>
          </a:r>
          <a:endParaRPr lang="en-US" altLang="zh-CN" sz="800" b="0" i="0" strike="noStrike">
            <a:solidFill>
              <a:srgbClr val="000000"/>
            </a:solidFill>
            <a:latin typeface="標楷體"/>
          </a:endParaRPr>
        </a:p>
      </xdr:txBody>
    </xdr:sp>
    <xdr:clientData/>
  </xdr:twoCellAnchor>
  <xdr:twoCellAnchor>
    <xdr:from>
      <xdr:col>22</xdr:col>
      <xdr:colOff>114300</xdr:colOff>
      <xdr:row>0</xdr:row>
      <xdr:rowOff>3175</xdr:rowOff>
    </xdr:from>
    <xdr:to>
      <xdr:col>25</xdr:col>
      <xdr:colOff>47625</xdr:colOff>
      <xdr:row>0</xdr:row>
      <xdr:rowOff>3175</xdr:rowOff>
    </xdr:to>
    <xdr:sp>
      <xdr:nvSpPr>
        <xdr:cNvPr id="8" name="Rectangle 8"/>
        <xdr:cNvSpPr>
          <a:spLocks noChangeArrowheads="1"/>
        </xdr:cNvSpPr>
      </xdr:nvSpPr>
      <xdr:spPr>
        <a:xfrm>
          <a:off x="7465060" y="3175"/>
          <a:ext cx="325755" cy="0"/>
        </a:xfrm>
        <a:prstGeom prst="rect">
          <a:avLst/>
        </a:prstGeom>
        <a:noFill/>
        <a:ln w="9525">
          <a:noFill/>
          <a:miter lim="800000"/>
        </a:ln>
        <a:effectLst/>
      </xdr:spPr>
      <xdr:txBody>
        <a:bodyPr vertOverflow="clip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800" b="0" i="0" strike="noStrike">
              <a:solidFill>
                <a:srgbClr val="000000"/>
              </a:solidFill>
              <a:latin typeface="標楷體"/>
            </a:rPr>
            <a:t>15</a:t>
          </a:r>
          <a:endParaRPr lang="en-US" altLang="zh-CN" sz="800" b="0" i="0" strike="noStrike">
            <a:solidFill>
              <a:srgbClr val="000000"/>
            </a:solidFill>
            <a:latin typeface="標楷體"/>
          </a:endParaRPr>
        </a:p>
      </xdr:txBody>
    </xdr:sp>
    <xdr:clientData/>
  </xdr:twoCellAnchor>
  <xdr:twoCellAnchor>
    <xdr:from>
      <xdr:col>18</xdr:col>
      <xdr:colOff>0</xdr:colOff>
      <xdr:row>0</xdr:row>
      <xdr:rowOff>3175</xdr:rowOff>
    </xdr:from>
    <xdr:to>
      <xdr:col>20</xdr:col>
      <xdr:colOff>57150</xdr:colOff>
      <xdr:row>0</xdr:row>
      <xdr:rowOff>3175</xdr:rowOff>
    </xdr:to>
    <xdr:sp>
      <xdr:nvSpPr>
        <xdr:cNvPr id="9" name="Rectangle 9"/>
        <xdr:cNvSpPr>
          <a:spLocks noChangeArrowheads="1"/>
        </xdr:cNvSpPr>
      </xdr:nvSpPr>
      <xdr:spPr>
        <a:xfrm>
          <a:off x="6827520" y="3175"/>
          <a:ext cx="318770" cy="0"/>
        </a:xfrm>
        <a:prstGeom prst="rect">
          <a:avLst/>
        </a:prstGeom>
        <a:noFill/>
        <a:ln w="9525">
          <a:noFill/>
          <a:miter lim="800000"/>
        </a:ln>
        <a:effectLst/>
      </xdr:spPr>
      <xdr:txBody>
        <a:bodyPr vertOverflow="clip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800" b="0" i="0" strike="noStrike">
              <a:solidFill>
                <a:srgbClr val="000000"/>
              </a:solidFill>
              <a:latin typeface="標楷體"/>
            </a:rPr>
            <a:t>10</a:t>
          </a:r>
          <a:endParaRPr lang="en-US" altLang="zh-CN" sz="800" b="0" i="0" strike="noStrike">
            <a:solidFill>
              <a:srgbClr val="000000"/>
            </a:solidFill>
            <a:latin typeface="標楷體"/>
          </a:endParaRPr>
        </a:p>
      </xdr:txBody>
    </xdr:sp>
    <xdr:clientData/>
  </xdr:twoCellAnchor>
  <xdr:twoCellAnchor>
    <xdr:from>
      <xdr:col>27</xdr:col>
      <xdr:colOff>104775</xdr:colOff>
      <xdr:row>0</xdr:row>
      <xdr:rowOff>3175</xdr:rowOff>
    </xdr:from>
    <xdr:to>
      <xdr:col>29</xdr:col>
      <xdr:colOff>161925</xdr:colOff>
      <xdr:row>0</xdr:row>
      <xdr:rowOff>3175</xdr:rowOff>
    </xdr:to>
    <xdr:sp>
      <xdr:nvSpPr>
        <xdr:cNvPr id="10" name="Rectangle 10"/>
        <xdr:cNvSpPr>
          <a:spLocks noChangeArrowheads="1"/>
        </xdr:cNvSpPr>
      </xdr:nvSpPr>
      <xdr:spPr>
        <a:xfrm>
          <a:off x="8109585" y="3175"/>
          <a:ext cx="318770" cy="0"/>
        </a:xfrm>
        <a:prstGeom prst="rect">
          <a:avLst/>
        </a:prstGeom>
        <a:noFill/>
        <a:ln w="9525">
          <a:noFill/>
          <a:miter lim="800000"/>
        </a:ln>
        <a:effectLst/>
      </xdr:spPr>
      <xdr:txBody>
        <a:bodyPr vertOverflow="clip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800" b="0" i="0" strike="noStrike">
              <a:solidFill>
                <a:srgbClr val="000000"/>
              </a:solidFill>
              <a:latin typeface="標楷體"/>
            </a:rPr>
            <a:t>20</a:t>
          </a:r>
          <a:endParaRPr lang="en-US" altLang="zh-CN" sz="800" b="0" i="0" strike="noStrike">
            <a:solidFill>
              <a:srgbClr val="000000"/>
            </a:solidFill>
            <a:latin typeface="標楷體"/>
          </a:endParaRPr>
        </a:p>
      </xdr:txBody>
    </xdr:sp>
    <xdr:clientData/>
  </xdr:twoCellAnchor>
  <xdr:twoCellAnchor>
    <xdr:from>
      <xdr:col>32</xdr:col>
      <xdr:colOff>95250</xdr:colOff>
      <xdr:row>0</xdr:row>
      <xdr:rowOff>3175</xdr:rowOff>
    </xdr:from>
    <xdr:to>
      <xdr:col>33</xdr:col>
      <xdr:colOff>476250</xdr:colOff>
      <xdr:row>0</xdr:row>
      <xdr:rowOff>3175</xdr:rowOff>
    </xdr:to>
    <xdr:sp>
      <xdr:nvSpPr>
        <xdr:cNvPr id="11" name="Text Box 11"/>
        <xdr:cNvSpPr txBox="1">
          <a:spLocks noChangeArrowheads="1"/>
        </xdr:cNvSpPr>
      </xdr:nvSpPr>
      <xdr:spPr>
        <a:xfrm>
          <a:off x="9959975" y="3175"/>
          <a:ext cx="913765" cy="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1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標楷體"/>
            </a:rPr>
            <a:t>頁次</a:t>
          </a:r>
          <a:r>
            <a:rPr lang="en-US" altLang="zh-CN" sz="1200" b="0" i="0" strike="noStrike">
              <a:solidFill>
                <a:srgbClr val="000000"/>
              </a:solidFill>
              <a:latin typeface="標楷體"/>
            </a:rPr>
            <a:t>:  </a:t>
          </a:r>
          <a:r>
            <a:rPr lang="en-US" altLang="zh-CN" sz="1200" b="1" i="0" strike="noStrike">
              <a:solidFill>
                <a:srgbClr val="000000"/>
              </a:solidFill>
              <a:latin typeface="標楷體"/>
            </a:rPr>
            <a:t>/</a:t>
          </a:r>
          <a:r>
            <a:rPr lang="en-US" altLang="zh-CN" sz="1100" b="0" i="0" strike="noStrike">
              <a:solidFill>
                <a:srgbClr val="000000"/>
              </a:solidFill>
              <a:latin typeface="標楷體"/>
            </a:rPr>
            <a:t>    </a:t>
          </a:r>
          <a:endParaRPr lang="en-US" altLang="zh-CN" sz="1100" b="0" i="0" strike="noStrike">
            <a:solidFill>
              <a:srgbClr val="000000"/>
            </a:solidFill>
            <a:latin typeface="標楷體"/>
          </a:endParaRPr>
        </a:p>
      </xdr:txBody>
    </xdr:sp>
    <xdr:clientData/>
  </xdr:twoCellAnchor>
  <xdr:twoCellAnchor>
    <xdr:from>
      <xdr:col>31</xdr:col>
      <xdr:colOff>9525</xdr:colOff>
      <xdr:row>0</xdr:row>
      <xdr:rowOff>0</xdr:rowOff>
    </xdr:from>
    <xdr:to>
      <xdr:col>32</xdr:col>
      <xdr:colOff>390525</xdr:colOff>
      <xdr:row>0</xdr:row>
      <xdr:rowOff>0</xdr:rowOff>
    </xdr:to>
    <xdr:sp>
      <xdr:nvSpPr>
        <xdr:cNvPr id="12" name="Text Box 12"/>
        <xdr:cNvSpPr txBox="1">
          <a:spLocks noChangeArrowheads="1"/>
        </xdr:cNvSpPr>
      </xdr:nvSpPr>
      <xdr:spPr>
        <a:xfrm>
          <a:off x="9341485" y="0"/>
          <a:ext cx="913765" cy="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1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標楷體"/>
            </a:rPr>
            <a:t>頁次</a:t>
          </a:r>
          <a:r>
            <a:rPr lang="en-US" altLang="zh-CN" sz="1200" b="0" i="0" strike="noStrike">
              <a:solidFill>
                <a:srgbClr val="000000"/>
              </a:solidFill>
              <a:latin typeface="標楷體"/>
            </a:rPr>
            <a:t>: 1</a:t>
          </a:r>
          <a:r>
            <a:rPr lang="en-US" altLang="zh-CN" sz="1200" b="1" i="0" strike="noStrike">
              <a:solidFill>
                <a:srgbClr val="000000"/>
              </a:solidFill>
              <a:latin typeface="標楷體"/>
            </a:rPr>
            <a:t>/1</a:t>
          </a:r>
          <a:r>
            <a:rPr lang="en-US" altLang="zh-CN" sz="1100" b="0" i="0" strike="noStrike">
              <a:solidFill>
                <a:srgbClr val="000000"/>
              </a:solidFill>
              <a:latin typeface="標楷體"/>
            </a:rPr>
            <a:t>    </a:t>
          </a:r>
          <a:endParaRPr lang="en-US" altLang="zh-CN" sz="1100" b="0" i="0" strike="noStrike">
            <a:solidFill>
              <a:srgbClr val="000000"/>
            </a:solidFill>
            <a:latin typeface="標楷體"/>
          </a:endParaRPr>
        </a:p>
      </xdr:txBody>
    </xdr:sp>
    <xdr:clientData/>
  </xdr:twoCellAnchor>
  <xdr:twoCellAnchor>
    <xdr:from>
      <xdr:col>1</xdr:col>
      <xdr:colOff>95250</xdr:colOff>
      <xdr:row>0</xdr:row>
      <xdr:rowOff>3175</xdr:rowOff>
    </xdr:from>
    <xdr:to>
      <xdr:col>2</xdr:col>
      <xdr:colOff>847725</xdr:colOff>
      <xdr:row>0</xdr:row>
      <xdr:rowOff>3175</xdr:rowOff>
    </xdr:to>
    <xdr:sp>
      <xdr:nvSpPr>
        <xdr:cNvPr id="13" name="Text Box 13"/>
        <xdr:cNvSpPr txBox="1">
          <a:spLocks noChangeArrowheads="1"/>
        </xdr:cNvSpPr>
      </xdr:nvSpPr>
      <xdr:spPr>
        <a:xfrm>
          <a:off x="400685" y="3175"/>
          <a:ext cx="1983740" cy="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36576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1">
            <a:defRPr sz="1000"/>
          </a:pPr>
          <a:r>
            <a:rPr lang="zh-CN" altLang="en-US" sz="1300" b="0" i="0" strike="noStrike">
              <a:solidFill>
                <a:srgbClr val="000000"/>
              </a:solidFill>
              <a:latin typeface="MS PGothic" panose="020B0600070205080204" charset="-128"/>
              <a:ea typeface="MS PGothic" panose="020B0600070205080204" charset="-128"/>
            </a:rPr>
            <a:t>新機種工時</a:t>
          </a:r>
          <a:endParaRPr lang="zh-CN" altLang="en-US" sz="1300" b="0" i="0" strike="noStrike">
            <a:solidFill>
              <a:srgbClr val="000000"/>
            </a:solidFill>
            <a:latin typeface="MS PGothic" panose="020B0600070205080204" charset="-128"/>
            <a:ea typeface="MS PGothic" panose="020B0600070205080204" charset="-128"/>
          </a:endParaRPr>
        </a:p>
      </xdr:txBody>
    </xdr:sp>
    <xdr:clientData/>
  </xdr:twoCellAnchor>
  <xdr:twoCellAnchor>
    <xdr:from>
      <xdr:col>8</xdr:col>
      <xdr:colOff>533400</xdr:colOff>
      <xdr:row>0</xdr:row>
      <xdr:rowOff>0</xdr:rowOff>
    </xdr:from>
    <xdr:to>
      <xdr:col>29</xdr:col>
      <xdr:colOff>76200</xdr:colOff>
      <xdr:row>0</xdr:row>
      <xdr:rowOff>0</xdr:rowOff>
    </xdr:to>
    <xdr:graphicFrame>
      <xdr:nvGraphicFramePr>
        <xdr:cNvPr id="14" name="Chart 5"/>
        <xdr:cNvGraphicFramePr/>
      </xdr:nvGraphicFramePr>
      <xdr:xfrm>
        <a:off x="5650230" y="0"/>
        <a:ext cx="269240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533400</xdr:colOff>
      <xdr:row>0</xdr:row>
      <xdr:rowOff>0</xdr:rowOff>
    </xdr:from>
    <xdr:to>
      <xdr:col>29</xdr:col>
      <xdr:colOff>76200</xdr:colOff>
      <xdr:row>0</xdr:row>
      <xdr:rowOff>0</xdr:rowOff>
    </xdr:to>
    <xdr:graphicFrame>
      <xdr:nvGraphicFramePr>
        <xdr:cNvPr id="15" name="Chart 18"/>
        <xdr:cNvGraphicFramePr/>
      </xdr:nvGraphicFramePr>
      <xdr:xfrm>
        <a:off x="5650230" y="0"/>
        <a:ext cx="269240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32</xdr:col>
      <xdr:colOff>95250</xdr:colOff>
      <xdr:row>0</xdr:row>
      <xdr:rowOff>0</xdr:rowOff>
    </xdr:from>
    <xdr:to>
      <xdr:col>33</xdr:col>
      <xdr:colOff>476250</xdr:colOff>
      <xdr:row>0</xdr:row>
      <xdr:rowOff>0</xdr:rowOff>
    </xdr:to>
    <xdr:sp>
      <xdr:nvSpPr>
        <xdr:cNvPr id="16" name="Text Box 23"/>
        <xdr:cNvSpPr txBox="1">
          <a:spLocks noChangeArrowheads="1"/>
        </xdr:cNvSpPr>
      </xdr:nvSpPr>
      <xdr:spPr>
        <a:xfrm>
          <a:off x="9959975" y="0"/>
          <a:ext cx="913765" cy="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1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標楷體"/>
            </a:rPr>
            <a:t>頁次</a:t>
          </a:r>
          <a:r>
            <a:rPr lang="en-US" altLang="zh-CN" sz="1200" b="0" i="0" strike="noStrike">
              <a:solidFill>
                <a:srgbClr val="000000"/>
              </a:solidFill>
              <a:latin typeface="標楷體"/>
            </a:rPr>
            <a:t>:  </a:t>
          </a:r>
          <a:r>
            <a:rPr lang="en-US" altLang="zh-CN" sz="1200" b="1" i="0" strike="noStrike">
              <a:solidFill>
                <a:srgbClr val="000000"/>
              </a:solidFill>
              <a:latin typeface="標楷體"/>
            </a:rPr>
            <a:t>/</a:t>
          </a:r>
          <a:r>
            <a:rPr lang="en-US" altLang="zh-CN" sz="1100" b="0" i="0" strike="noStrike">
              <a:solidFill>
                <a:srgbClr val="000000"/>
              </a:solidFill>
              <a:latin typeface="標楷體"/>
            </a:rPr>
            <a:t>    </a:t>
          </a:r>
          <a:endParaRPr lang="en-US" altLang="zh-CN" sz="1100" b="0" i="0" strike="noStrike">
            <a:solidFill>
              <a:srgbClr val="000000"/>
            </a:solidFill>
            <a:latin typeface="標楷體"/>
          </a:endParaRPr>
        </a:p>
      </xdr:txBody>
    </xdr:sp>
    <xdr:clientData/>
  </xdr:twoCellAnchor>
  <xdr:twoCellAnchor>
    <xdr:from>
      <xdr:col>31</xdr:col>
      <xdr:colOff>9525</xdr:colOff>
      <xdr:row>0</xdr:row>
      <xdr:rowOff>0</xdr:rowOff>
    </xdr:from>
    <xdr:to>
      <xdr:col>32</xdr:col>
      <xdr:colOff>390525</xdr:colOff>
      <xdr:row>0</xdr:row>
      <xdr:rowOff>0</xdr:rowOff>
    </xdr:to>
    <xdr:sp>
      <xdr:nvSpPr>
        <xdr:cNvPr id="17" name="Text Box 24"/>
        <xdr:cNvSpPr txBox="1">
          <a:spLocks noChangeArrowheads="1"/>
        </xdr:cNvSpPr>
      </xdr:nvSpPr>
      <xdr:spPr>
        <a:xfrm>
          <a:off x="9341485" y="0"/>
          <a:ext cx="913765" cy="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1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標楷體"/>
            </a:rPr>
            <a:t>頁次</a:t>
          </a:r>
          <a:r>
            <a:rPr lang="en-US" altLang="zh-CN" sz="1200" b="0" i="0" strike="noStrike">
              <a:solidFill>
                <a:srgbClr val="000000"/>
              </a:solidFill>
              <a:latin typeface="標楷體"/>
            </a:rPr>
            <a:t>: 2/2</a:t>
          </a:r>
          <a:r>
            <a:rPr lang="en-US" altLang="zh-CN" sz="1100" b="0" i="0" strike="noStrike">
              <a:solidFill>
                <a:srgbClr val="000000"/>
              </a:solidFill>
              <a:latin typeface="標楷體"/>
            </a:rPr>
            <a:t>    </a:t>
          </a:r>
          <a:endParaRPr lang="en-US" altLang="zh-CN" sz="1100" b="0" i="0" strike="noStrike">
            <a:solidFill>
              <a:srgbClr val="000000"/>
            </a:solidFill>
            <a:latin typeface="標楷體"/>
          </a:endParaRPr>
        </a:p>
      </xdr:txBody>
    </xdr:sp>
    <xdr:clientData/>
  </xdr:twoCellAnchor>
  <xdr:twoCellAnchor>
    <xdr:from>
      <xdr:col>1</xdr:col>
      <xdr:colOff>95250</xdr:colOff>
      <xdr:row>0</xdr:row>
      <xdr:rowOff>0</xdr:rowOff>
    </xdr:from>
    <xdr:to>
      <xdr:col>2</xdr:col>
      <xdr:colOff>914400</xdr:colOff>
      <xdr:row>0</xdr:row>
      <xdr:rowOff>0</xdr:rowOff>
    </xdr:to>
    <xdr:sp>
      <xdr:nvSpPr>
        <xdr:cNvPr id="18" name="Text Box 25"/>
        <xdr:cNvSpPr txBox="1">
          <a:spLocks noChangeArrowheads="1"/>
        </xdr:cNvSpPr>
      </xdr:nvSpPr>
      <xdr:spPr>
        <a:xfrm>
          <a:off x="400685" y="0"/>
          <a:ext cx="2050415" cy="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36576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1">
            <a:defRPr sz="1000"/>
          </a:pPr>
          <a:r>
            <a:rPr lang="zh-CN" altLang="en-US" sz="1300" b="0" i="0" strike="noStrike">
              <a:solidFill>
                <a:srgbClr val="000000"/>
              </a:solidFill>
              <a:latin typeface="MS PGothic" panose="020B0600070205080204" charset="-128"/>
              <a:ea typeface="MS PGothic" panose="020B0600070205080204" charset="-128"/>
            </a:rPr>
            <a:t>新機種工時</a:t>
          </a:r>
          <a:endParaRPr lang="zh-CN" altLang="en-US" sz="1300" b="0" i="0" strike="noStrike">
            <a:solidFill>
              <a:srgbClr val="000000"/>
            </a:solidFill>
            <a:latin typeface="MS PGothic" panose="020B0600070205080204" charset="-128"/>
            <a:ea typeface="MS PGothic" panose="020B0600070205080204" charset="-128"/>
          </a:endParaRPr>
        </a:p>
      </xdr:txBody>
    </xdr:sp>
    <xdr:clientData/>
  </xdr:twoCellAnchor>
  <xdr:twoCellAnchor>
    <xdr:from>
      <xdr:col>8</xdr:col>
      <xdr:colOff>533400</xdr:colOff>
      <xdr:row>0</xdr:row>
      <xdr:rowOff>0</xdr:rowOff>
    </xdr:from>
    <xdr:to>
      <xdr:col>29</xdr:col>
      <xdr:colOff>76200</xdr:colOff>
      <xdr:row>0</xdr:row>
      <xdr:rowOff>0</xdr:rowOff>
    </xdr:to>
    <xdr:graphicFrame>
      <xdr:nvGraphicFramePr>
        <xdr:cNvPr id="19" name="Chart 5"/>
        <xdr:cNvGraphicFramePr/>
      </xdr:nvGraphicFramePr>
      <xdr:xfrm>
        <a:off x="5650230" y="0"/>
        <a:ext cx="269240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533400</xdr:colOff>
      <xdr:row>0</xdr:row>
      <xdr:rowOff>0</xdr:rowOff>
    </xdr:from>
    <xdr:to>
      <xdr:col>29</xdr:col>
      <xdr:colOff>76200</xdr:colOff>
      <xdr:row>0</xdr:row>
      <xdr:rowOff>0</xdr:rowOff>
    </xdr:to>
    <xdr:graphicFrame>
      <xdr:nvGraphicFramePr>
        <xdr:cNvPr id="20" name="Chart 18"/>
        <xdr:cNvGraphicFramePr/>
      </xdr:nvGraphicFramePr>
      <xdr:xfrm>
        <a:off x="5650230" y="0"/>
        <a:ext cx="269240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8</xdr:col>
      <xdr:colOff>533400</xdr:colOff>
      <xdr:row>0</xdr:row>
      <xdr:rowOff>0</xdr:rowOff>
    </xdr:from>
    <xdr:to>
      <xdr:col>29</xdr:col>
      <xdr:colOff>76200</xdr:colOff>
      <xdr:row>0</xdr:row>
      <xdr:rowOff>0</xdr:rowOff>
    </xdr:to>
    <xdr:graphicFrame>
      <xdr:nvGraphicFramePr>
        <xdr:cNvPr id="21" name="Chart 5"/>
        <xdr:cNvGraphicFramePr/>
      </xdr:nvGraphicFramePr>
      <xdr:xfrm>
        <a:off x="5650230" y="0"/>
        <a:ext cx="269240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9525</xdr:colOff>
      <xdr:row>0</xdr:row>
      <xdr:rowOff>0</xdr:rowOff>
    </xdr:from>
    <xdr:to>
      <xdr:col>32</xdr:col>
      <xdr:colOff>390525</xdr:colOff>
      <xdr:row>0</xdr:row>
      <xdr:rowOff>0</xdr:rowOff>
    </xdr:to>
    <xdr:sp>
      <xdr:nvSpPr>
        <xdr:cNvPr id="22" name="Text Box 12"/>
        <xdr:cNvSpPr txBox="1">
          <a:spLocks noChangeArrowheads="1"/>
        </xdr:cNvSpPr>
      </xdr:nvSpPr>
      <xdr:spPr>
        <a:xfrm>
          <a:off x="9341485" y="0"/>
          <a:ext cx="913765" cy="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標楷體"/>
              <a:ea typeface="標楷體"/>
            </a:rPr>
            <a:t>頁次</a:t>
          </a:r>
          <a:r>
            <a:rPr lang="en-US" altLang="zh-CN" sz="1200" b="0" i="0" u="none" strike="noStrike" baseline="0">
              <a:solidFill>
                <a:srgbClr val="000000"/>
              </a:solidFill>
              <a:latin typeface="標楷體"/>
              <a:ea typeface="標楷體"/>
            </a:rPr>
            <a:t>: 1</a:t>
          </a:r>
          <a:r>
            <a:rPr lang="en-US" altLang="zh-CN" sz="1200" b="1" i="0" u="none" strike="noStrike" baseline="0">
              <a:solidFill>
                <a:srgbClr val="000000"/>
              </a:solidFill>
              <a:latin typeface="標楷體"/>
              <a:ea typeface="標楷體"/>
            </a:rPr>
            <a:t>/6</a:t>
          </a:r>
          <a:r>
            <a:rPr lang="en-US" altLang="zh-CN" sz="1100" b="0" i="0" u="none" strike="noStrike" baseline="0">
              <a:solidFill>
                <a:srgbClr val="000000"/>
              </a:solidFill>
              <a:latin typeface="標楷體"/>
              <a:ea typeface="標楷體"/>
            </a:rPr>
            <a:t>   </a:t>
          </a:r>
          <a:endParaRPr lang="en-US" altLang="zh-CN" sz="1100" b="0" i="0" u="none" strike="noStrike" baseline="0">
            <a:solidFill>
              <a:srgbClr val="000000"/>
            </a:solidFill>
            <a:latin typeface="標楷體"/>
            <a:ea typeface="標楷體"/>
          </a:endParaRPr>
        </a:p>
      </xdr:txBody>
    </xdr:sp>
    <xdr:clientData/>
  </xdr:twoCellAnchor>
  <xdr:twoCellAnchor>
    <xdr:from>
      <xdr:col>8</xdr:col>
      <xdr:colOff>533400</xdr:colOff>
      <xdr:row>0</xdr:row>
      <xdr:rowOff>0</xdr:rowOff>
    </xdr:from>
    <xdr:to>
      <xdr:col>29</xdr:col>
      <xdr:colOff>76200</xdr:colOff>
      <xdr:row>0</xdr:row>
      <xdr:rowOff>0</xdr:rowOff>
    </xdr:to>
    <xdr:graphicFrame>
      <xdr:nvGraphicFramePr>
        <xdr:cNvPr id="23" name="Chart 18"/>
        <xdr:cNvGraphicFramePr/>
      </xdr:nvGraphicFramePr>
      <xdr:xfrm>
        <a:off x="5650230" y="0"/>
        <a:ext cx="269240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13</xdr:col>
      <xdr:colOff>38100</xdr:colOff>
      <xdr:row>5</xdr:row>
      <xdr:rowOff>38100</xdr:rowOff>
    </xdr:from>
    <xdr:to>
      <xdr:col>15</xdr:col>
      <xdr:colOff>95250</xdr:colOff>
      <xdr:row>6</xdr:row>
      <xdr:rowOff>47625</xdr:rowOff>
    </xdr:to>
    <xdr:sp>
      <xdr:nvSpPr>
        <xdr:cNvPr id="24" name="Rectangle 1"/>
        <xdr:cNvSpPr>
          <a:spLocks noChangeArrowheads="1"/>
        </xdr:cNvSpPr>
      </xdr:nvSpPr>
      <xdr:spPr>
        <a:xfrm>
          <a:off x="6211570" y="876935"/>
          <a:ext cx="318770" cy="238125"/>
        </a:xfrm>
        <a:prstGeom prst="rect">
          <a:avLst/>
        </a:prstGeom>
        <a:noFill/>
        <a:ln w="9525">
          <a:noFill/>
          <a:miter lim="800000"/>
        </a:ln>
        <a:effectLst/>
      </xdr:spPr>
      <xdr:txBody>
        <a:bodyPr vertOverflow="clip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800" b="0" i="0" strike="noStrike">
              <a:solidFill>
                <a:srgbClr val="000000"/>
              </a:solidFill>
              <a:latin typeface="標楷體"/>
            </a:rPr>
            <a:t>5</a:t>
          </a:r>
          <a:endParaRPr lang="en-US" altLang="zh-CN" sz="800" b="0" i="0" strike="noStrike">
            <a:solidFill>
              <a:srgbClr val="000000"/>
            </a:solidFill>
            <a:latin typeface="標楷體"/>
          </a:endParaRPr>
        </a:p>
      </xdr:txBody>
    </xdr:sp>
    <xdr:clientData/>
  </xdr:twoCellAnchor>
  <xdr:twoCellAnchor>
    <xdr:from>
      <xdr:col>22</xdr:col>
      <xdr:colOff>114300</xdr:colOff>
      <xdr:row>5</xdr:row>
      <xdr:rowOff>38100</xdr:rowOff>
    </xdr:from>
    <xdr:to>
      <xdr:col>25</xdr:col>
      <xdr:colOff>47625</xdr:colOff>
      <xdr:row>6</xdr:row>
      <xdr:rowOff>47625</xdr:rowOff>
    </xdr:to>
    <xdr:sp>
      <xdr:nvSpPr>
        <xdr:cNvPr id="25" name="Rectangle 2"/>
        <xdr:cNvSpPr>
          <a:spLocks noChangeArrowheads="1"/>
        </xdr:cNvSpPr>
      </xdr:nvSpPr>
      <xdr:spPr>
        <a:xfrm>
          <a:off x="7465060" y="876935"/>
          <a:ext cx="325755" cy="238125"/>
        </a:xfrm>
        <a:prstGeom prst="rect">
          <a:avLst/>
        </a:prstGeom>
        <a:noFill/>
        <a:ln w="9525">
          <a:noFill/>
          <a:miter lim="800000"/>
        </a:ln>
        <a:effectLst/>
      </xdr:spPr>
      <xdr:txBody>
        <a:bodyPr vertOverflow="clip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800" b="0" i="0" strike="noStrike">
              <a:solidFill>
                <a:srgbClr val="000000"/>
              </a:solidFill>
              <a:latin typeface="標楷體"/>
            </a:rPr>
            <a:t>15</a:t>
          </a:r>
          <a:endParaRPr lang="en-US" altLang="zh-CN" sz="800" b="0" i="0" strike="noStrike">
            <a:solidFill>
              <a:srgbClr val="000000"/>
            </a:solidFill>
            <a:latin typeface="標楷體"/>
          </a:endParaRPr>
        </a:p>
      </xdr:txBody>
    </xdr:sp>
    <xdr:clientData/>
  </xdr:twoCellAnchor>
  <xdr:twoCellAnchor>
    <xdr:from>
      <xdr:col>18</xdr:col>
      <xdr:colOff>0</xdr:colOff>
      <xdr:row>5</xdr:row>
      <xdr:rowOff>38100</xdr:rowOff>
    </xdr:from>
    <xdr:to>
      <xdr:col>20</xdr:col>
      <xdr:colOff>57150</xdr:colOff>
      <xdr:row>6</xdr:row>
      <xdr:rowOff>47625</xdr:rowOff>
    </xdr:to>
    <xdr:sp>
      <xdr:nvSpPr>
        <xdr:cNvPr id="26" name="Rectangle 3"/>
        <xdr:cNvSpPr>
          <a:spLocks noChangeArrowheads="1"/>
        </xdr:cNvSpPr>
      </xdr:nvSpPr>
      <xdr:spPr>
        <a:xfrm>
          <a:off x="6827520" y="876935"/>
          <a:ext cx="318770" cy="238125"/>
        </a:xfrm>
        <a:prstGeom prst="rect">
          <a:avLst/>
        </a:prstGeom>
        <a:noFill/>
        <a:ln w="9525">
          <a:noFill/>
          <a:miter lim="800000"/>
        </a:ln>
        <a:effectLst/>
      </xdr:spPr>
      <xdr:txBody>
        <a:bodyPr vertOverflow="clip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800" b="0" i="0" strike="noStrike">
              <a:solidFill>
                <a:srgbClr val="000000"/>
              </a:solidFill>
              <a:latin typeface="標楷體"/>
            </a:rPr>
            <a:t>10</a:t>
          </a:r>
          <a:endParaRPr lang="en-US" altLang="zh-CN" sz="800" b="0" i="0" strike="noStrike">
            <a:solidFill>
              <a:srgbClr val="000000"/>
            </a:solidFill>
            <a:latin typeface="標楷體"/>
          </a:endParaRPr>
        </a:p>
      </xdr:txBody>
    </xdr:sp>
    <xdr:clientData/>
  </xdr:twoCellAnchor>
  <xdr:twoCellAnchor>
    <xdr:from>
      <xdr:col>27</xdr:col>
      <xdr:colOff>104775</xdr:colOff>
      <xdr:row>5</xdr:row>
      <xdr:rowOff>38100</xdr:rowOff>
    </xdr:from>
    <xdr:to>
      <xdr:col>29</xdr:col>
      <xdr:colOff>161925</xdr:colOff>
      <xdr:row>6</xdr:row>
      <xdr:rowOff>47625</xdr:rowOff>
    </xdr:to>
    <xdr:sp>
      <xdr:nvSpPr>
        <xdr:cNvPr id="27" name="Rectangle 4"/>
        <xdr:cNvSpPr>
          <a:spLocks noChangeArrowheads="1"/>
        </xdr:cNvSpPr>
      </xdr:nvSpPr>
      <xdr:spPr>
        <a:xfrm>
          <a:off x="8109585" y="876935"/>
          <a:ext cx="318770" cy="238125"/>
        </a:xfrm>
        <a:prstGeom prst="rect">
          <a:avLst/>
        </a:prstGeom>
        <a:noFill/>
        <a:ln w="9525">
          <a:noFill/>
          <a:miter lim="800000"/>
        </a:ln>
        <a:effectLst/>
      </xdr:spPr>
      <xdr:txBody>
        <a:bodyPr vertOverflow="clip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800" b="0" i="0" strike="noStrike">
              <a:solidFill>
                <a:srgbClr val="000000"/>
              </a:solidFill>
              <a:latin typeface="標楷體"/>
            </a:rPr>
            <a:t>20</a:t>
          </a:r>
          <a:endParaRPr lang="en-US" altLang="zh-CN" sz="800" b="0" i="0" strike="noStrike">
            <a:solidFill>
              <a:srgbClr val="000000"/>
            </a:solidFill>
            <a:latin typeface="標楷體"/>
          </a:endParaRPr>
        </a:p>
      </xdr:txBody>
    </xdr:sp>
    <xdr:clientData/>
  </xdr:twoCellAnchor>
  <xdr:twoCellAnchor>
    <xdr:from>
      <xdr:col>8</xdr:col>
      <xdr:colOff>544195</xdr:colOff>
      <xdr:row>4</xdr:row>
      <xdr:rowOff>116840</xdr:rowOff>
    </xdr:from>
    <xdr:to>
      <xdr:col>28</xdr:col>
      <xdr:colOff>133350</xdr:colOff>
      <xdr:row>38</xdr:row>
      <xdr:rowOff>23495</xdr:rowOff>
    </xdr:to>
    <xdr:graphicFrame>
      <xdr:nvGraphicFramePr>
        <xdr:cNvPr id="28" name="Chart 5"/>
        <xdr:cNvGraphicFramePr/>
      </xdr:nvGraphicFramePr>
      <xdr:xfrm>
        <a:off x="5650230" y="829310"/>
        <a:ext cx="2616200" cy="54432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13</xdr:col>
      <xdr:colOff>38100</xdr:colOff>
      <xdr:row>38</xdr:row>
      <xdr:rowOff>0</xdr:rowOff>
    </xdr:from>
    <xdr:to>
      <xdr:col>15</xdr:col>
      <xdr:colOff>95250</xdr:colOff>
      <xdr:row>38</xdr:row>
      <xdr:rowOff>0</xdr:rowOff>
    </xdr:to>
    <xdr:sp>
      <xdr:nvSpPr>
        <xdr:cNvPr id="29" name="Rectangle 7"/>
        <xdr:cNvSpPr>
          <a:spLocks noChangeArrowheads="1"/>
        </xdr:cNvSpPr>
      </xdr:nvSpPr>
      <xdr:spPr>
        <a:xfrm>
          <a:off x="6211570" y="6249035"/>
          <a:ext cx="318770" cy="0"/>
        </a:xfrm>
        <a:prstGeom prst="rect">
          <a:avLst/>
        </a:prstGeom>
        <a:noFill/>
        <a:ln w="9525">
          <a:noFill/>
          <a:miter lim="800000"/>
        </a:ln>
        <a:effectLst/>
      </xdr:spPr>
      <xdr:txBody>
        <a:bodyPr vertOverflow="clip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800" b="0" i="0" strike="noStrike">
              <a:solidFill>
                <a:srgbClr val="000000"/>
              </a:solidFill>
              <a:latin typeface="標楷體"/>
            </a:rPr>
            <a:t>5</a:t>
          </a:r>
          <a:endParaRPr lang="en-US" altLang="zh-CN" sz="800" b="0" i="0" strike="noStrike">
            <a:solidFill>
              <a:srgbClr val="000000"/>
            </a:solidFill>
            <a:latin typeface="標楷體"/>
          </a:endParaRPr>
        </a:p>
      </xdr:txBody>
    </xdr:sp>
    <xdr:clientData/>
  </xdr:twoCellAnchor>
  <xdr:twoCellAnchor>
    <xdr:from>
      <xdr:col>22</xdr:col>
      <xdr:colOff>114300</xdr:colOff>
      <xdr:row>38</xdr:row>
      <xdr:rowOff>0</xdr:rowOff>
    </xdr:from>
    <xdr:to>
      <xdr:col>25</xdr:col>
      <xdr:colOff>47625</xdr:colOff>
      <xdr:row>38</xdr:row>
      <xdr:rowOff>0</xdr:rowOff>
    </xdr:to>
    <xdr:sp>
      <xdr:nvSpPr>
        <xdr:cNvPr id="30" name="Rectangle 8"/>
        <xdr:cNvSpPr>
          <a:spLocks noChangeArrowheads="1"/>
        </xdr:cNvSpPr>
      </xdr:nvSpPr>
      <xdr:spPr>
        <a:xfrm>
          <a:off x="7465060" y="6249035"/>
          <a:ext cx="325755" cy="0"/>
        </a:xfrm>
        <a:prstGeom prst="rect">
          <a:avLst/>
        </a:prstGeom>
        <a:noFill/>
        <a:ln w="9525">
          <a:noFill/>
          <a:miter lim="800000"/>
        </a:ln>
        <a:effectLst/>
      </xdr:spPr>
      <xdr:txBody>
        <a:bodyPr vertOverflow="clip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800" b="0" i="0" strike="noStrike">
              <a:solidFill>
                <a:srgbClr val="000000"/>
              </a:solidFill>
              <a:latin typeface="標楷體"/>
            </a:rPr>
            <a:t>15</a:t>
          </a:r>
          <a:endParaRPr lang="en-US" altLang="zh-CN" sz="800" b="0" i="0" strike="noStrike">
            <a:solidFill>
              <a:srgbClr val="000000"/>
            </a:solidFill>
            <a:latin typeface="標楷體"/>
          </a:endParaRPr>
        </a:p>
      </xdr:txBody>
    </xdr:sp>
    <xdr:clientData/>
  </xdr:twoCellAnchor>
  <xdr:twoCellAnchor>
    <xdr:from>
      <xdr:col>18</xdr:col>
      <xdr:colOff>0</xdr:colOff>
      <xdr:row>38</xdr:row>
      <xdr:rowOff>0</xdr:rowOff>
    </xdr:from>
    <xdr:to>
      <xdr:col>20</xdr:col>
      <xdr:colOff>57150</xdr:colOff>
      <xdr:row>38</xdr:row>
      <xdr:rowOff>0</xdr:rowOff>
    </xdr:to>
    <xdr:sp>
      <xdr:nvSpPr>
        <xdr:cNvPr id="31" name="Rectangle 9"/>
        <xdr:cNvSpPr>
          <a:spLocks noChangeArrowheads="1"/>
        </xdr:cNvSpPr>
      </xdr:nvSpPr>
      <xdr:spPr>
        <a:xfrm>
          <a:off x="6827520" y="6249035"/>
          <a:ext cx="318770" cy="0"/>
        </a:xfrm>
        <a:prstGeom prst="rect">
          <a:avLst/>
        </a:prstGeom>
        <a:noFill/>
        <a:ln w="9525">
          <a:noFill/>
          <a:miter lim="800000"/>
        </a:ln>
        <a:effectLst/>
      </xdr:spPr>
      <xdr:txBody>
        <a:bodyPr vertOverflow="clip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800" b="0" i="0" strike="noStrike">
              <a:solidFill>
                <a:srgbClr val="000000"/>
              </a:solidFill>
              <a:latin typeface="標楷體"/>
            </a:rPr>
            <a:t>10</a:t>
          </a:r>
          <a:endParaRPr lang="en-US" altLang="zh-CN" sz="800" b="0" i="0" strike="noStrike">
            <a:solidFill>
              <a:srgbClr val="000000"/>
            </a:solidFill>
            <a:latin typeface="標楷體"/>
          </a:endParaRPr>
        </a:p>
      </xdr:txBody>
    </xdr:sp>
    <xdr:clientData/>
  </xdr:twoCellAnchor>
  <xdr:twoCellAnchor>
    <xdr:from>
      <xdr:col>27</xdr:col>
      <xdr:colOff>104775</xdr:colOff>
      <xdr:row>38</xdr:row>
      <xdr:rowOff>0</xdr:rowOff>
    </xdr:from>
    <xdr:to>
      <xdr:col>29</xdr:col>
      <xdr:colOff>161925</xdr:colOff>
      <xdr:row>38</xdr:row>
      <xdr:rowOff>0</xdr:rowOff>
    </xdr:to>
    <xdr:sp>
      <xdr:nvSpPr>
        <xdr:cNvPr id="32" name="Rectangle 10"/>
        <xdr:cNvSpPr>
          <a:spLocks noChangeArrowheads="1"/>
        </xdr:cNvSpPr>
      </xdr:nvSpPr>
      <xdr:spPr>
        <a:xfrm>
          <a:off x="8109585" y="6249035"/>
          <a:ext cx="318770" cy="0"/>
        </a:xfrm>
        <a:prstGeom prst="rect">
          <a:avLst/>
        </a:prstGeom>
        <a:noFill/>
        <a:ln w="9525">
          <a:noFill/>
          <a:miter lim="800000"/>
        </a:ln>
        <a:effectLst/>
      </xdr:spPr>
      <xdr:txBody>
        <a:bodyPr vertOverflow="clip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800" b="0" i="0" strike="noStrike">
              <a:solidFill>
                <a:srgbClr val="000000"/>
              </a:solidFill>
              <a:latin typeface="標楷體"/>
            </a:rPr>
            <a:t>20</a:t>
          </a:r>
          <a:endParaRPr lang="en-US" altLang="zh-CN" sz="800" b="0" i="0" strike="noStrike">
            <a:solidFill>
              <a:srgbClr val="000000"/>
            </a:solidFill>
            <a:latin typeface="標楷體"/>
          </a:endParaRPr>
        </a:p>
      </xdr:txBody>
    </xdr:sp>
    <xdr:clientData/>
  </xdr:twoCellAnchor>
  <xdr:twoCellAnchor>
    <xdr:from>
      <xdr:col>32</xdr:col>
      <xdr:colOff>95250</xdr:colOff>
      <xdr:row>38</xdr:row>
      <xdr:rowOff>0</xdr:rowOff>
    </xdr:from>
    <xdr:to>
      <xdr:col>33</xdr:col>
      <xdr:colOff>476250</xdr:colOff>
      <xdr:row>38</xdr:row>
      <xdr:rowOff>0</xdr:rowOff>
    </xdr:to>
    <xdr:sp>
      <xdr:nvSpPr>
        <xdr:cNvPr id="33" name="Text Box 11"/>
        <xdr:cNvSpPr txBox="1">
          <a:spLocks noChangeArrowheads="1"/>
        </xdr:cNvSpPr>
      </xdr:nvSpPr>
      <xdr:spPr>
        <a:xfrm>
          <a:off x="9959975" y="6249035"/>
          <a:ext cx="913765" cy="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1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標楷體"/>
            </a:rPr>
            <a:t>頁次</a:t>
          </a:r>
          <a:r>
            <a:rPr lang="en-US" altLang="zh-CN" sz="1200" b="0" i="0" strike="noStrike">
              <a:solidFill>
                <a:srgbClr val="000000"/>
              </a:solidFill>
              <a:latin typeface="標楷體"/>
            </a:rPr>
            <a:t>:  </a:t>
          </a:r>
          <a:r>
            <a:rPr lang="en-US" altLang="zh-CN" sz="1200" b="1" i="0" strike="noStrike">
              <a:solidFill>
                <a:srgbClr val="000000"/>
              </a:solidFill>
              <a:latin typeface="標楷體"/>
            </a:rPr>
            <a:t>/</a:t>
          </a:r>
          <a:r>
            <a:rPr lang="en-US" altLang="zh-CN" sz="1100" b="0" i="0" strike="noStrike">
              <a:solidFill>
                <a:srgbClr val="000000"/>
              </a:solidFill>
              <a:latin typeface="標楷體"/>
            </a:rPr>
            <a:t>    </a:t>
          </a:r>
          <a:endParaRPr lang="en-US" altLang="zh-CN" sz="1100" b="0" i="0" strike="noStrike">
            <a:solidFill>
              <a:srgbClr val="000000"/>
            </a:solidFill>
            <a:latin typeface="標楷體"/>
          </a:endParaRPr>
        </a:p>
      </xdr:txBody>
    </xdr:sp>
    <xdr:clientData/>
  </xdr:twoCellAnchor>
  <xdr:twoCellAnchor>
    <xdr:from>
      <xdr:col>31</xdr:col>
      <xdr:colOff>9525</xdr:colOff>
      <xdr:row>0</xdr:row>
      <xdr:rowOff>47625</xdr:rowOff>
    </xdr:from>
    <xdr:to>
      <xdr:col>32</xdr:col>
      <xdr:colOff>390525</xdr:colOff>
      <xdr:row>0</xdr:row>
      <xdr:rowOff>295275</xdr:rowOff>
    </xdr:to>
    <xdr:sp>
      <xdr:nvSpPr>
        <xdr:cNvPr id="34" name="Text Box 12"/>
        <xdr:cNvSpPr txBox="1">
          <a:spLocks noChangeArrowheads="1"/>
        </xdr:cNvSpPr>
      </xdr:nvSpPr>
      <xdr:spPr>
        <a:xfrm>
          <a:off x="9341485" y="47625"/>
          <a:ext cx="913765" cy="24765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標楷體"/>
              <a:ea typeface="標楷體"/>
            </a:rPr>
            <a:t>頁次</a:t>
          </a:r>
          <a:r>
            <a:rPr lang="en-US" altLang="zh-CN" sz="1200" b="0" i="0" u="none" strike="noStrike" baseline="0">
              <a:solidFill>
                <a:srgbClr val="000000"/>
              </a:solidFill>
              <a:latin typeface="標楷體"/>
              <a:ea typeface="標楷體"/>
            </a:rPr>
            <a:t>: 1</a:t>
          </a:r>
          <a:r>
            <a:rPr lang="en-US" altLang="zh-CN" sz="1200" b="1" i="0" u="none" strike="noStrike" baseline="0">
              <a:solidFill>
                <a:srgbClr val="000000"/>
              </a:solidFill>
              <a:latin typeface="標楷體"/>
              <a:ea typeface="標楷體"/>
            </a:rPr>
            <a:t>/1</a:t>
          </a:r>
          <a:endParaRPr lang="en-US" altLang="zh-CN" sz="1200" b="1" i="0" u="none" strike="noStrike" baseline="0">
            <a:solidFill>
              <a:srgbClr val="000000"/>
            </a:solidFill>
            <a:latin typeface="標楷體"/>
            <a:ea typeface="標楷體"/>
          </a:endParaRPr>
        </a:p>
      </xdr:txBody>
    </xdr:sp>
    <xdr:clientData/>
  </xdr:twoCellAnchor>
  <xdr:twoCellAnchor>
    <xdr:from>
      <xdr:col>13</xdr:col>
      <xdr:colOff>38100</xdr:colOff>
      <xdr:row>45</xdr:row>
      <xdr:rowOff>0</xdr:rowOff>
    </xdr:from>
    <xdr:to>
      <xdr:col>15</xdr:col>
      <xdr:colOff>95250</xdr:colOff>
      <xdr:row>45</xdr:row>
      <xdr:rowOff>0</xdr:rowOff>
    </xdr:to>
    <xdr:sp>
      <xdr:nvSpPr>
        <xdr:cNvPr id="35" name="Rectangle 14"/>
        <xdr:cNvSpPr>
          <a:spLocks noChangeArrowheads="1"/>
        </xdr:cNvSpPr>
      </xdr:nvSpPr>
      <xdr:spPr>
        <a:xfrm>
          <a:off x="6211570" y="8169275"/>
          <a:ext cx="318770" cy="0"/>
        </a:xfrm>
        <a:prstGeom prst="rect">
          <a:avLst/>
        </a:prstGeom>
        <a:noFill/>
        <a:ln w="9525">
          <a:noFill/>
          <a:miter lim="800000"/>
        </a:ln>
        <a:effectLst/>
      </xdr:spPr>
      <xdr:txBody>
        <a:bodyPr vertOverflow="clip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800" b="0" i="0" strike="noStrike">
              <a:solidFill>
                <a:srgbClr val="000000"/>
              </a:solidFill>
              <a:latin typeface="標楷體"/>
            </a:rPr>
            <a:t>5</a:t>
          </a:r>
          <a:endParaRPr lang="en-US" altLang="zh-CN" sz="800" b="0" i="0" strike="noStrike">
            <a:solidFill>
              <a:srgbClr val="000000"/>
            </a:solidFill>
            <a:latin typeface="標楷體"/>
          </a:endParaRPr>
        </a:p>
      </xdr:txBody>
    </xdr:sp>
    <xdr:clientData/>
  </xdr:twoCellAnchor>
  <xdr:twoCellAnchor>
    <xdr:from>
      <xdr:col>22</xdr:col>
      <xdr:colOff>114300</xdr:colOff>
      <xdr:row>45</xdr:row>
      <xdr:rowOff>0</xdr:rowOff>
    </xdr:from>
    <xdr:to>
      <xdr:col>25</xdr:col>
      <xdr:colOff>47625</xdr:colOff>
      <xdr:row>45</xdr:row>
      <xdr:rowOff>0</xdr:rowOff>
    </xdr:to>
    <xdr:sp>
      <xdr:nvSpPr>
        <xdr:cNvPr id="36" name="Rectangle 15"/>
        <xdr:cNvSpPr>
          <a:spLocks noChangeArrowheads="1"/>
        </xdr:cNvSpPr>
      </xdr:nvSpPr>
      <xdr:spPr>
        <a:xfrm>
          <a:off x="7465060" y="8169275"/>
          <a:ext cx="325755" cy="0"/>
        </a:xfrm>
        <a:prstGeom prst="rect">
          <a:avLst/>
        </a:prstGeom>
        <a:noFill/>
        <a:ln w="9525">
          <a:noFill/>
          <a:miter lim="800000"/>
        </a:ln>
        <a:effectLst/>
      </xdr:spPr>
      <xdr:txBody>
        <a:bodyPr vertOverflow="clip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800" b="0" i="0" strike="noStrike">
              <a:solidFill>
                <a:srgbClr val="000000"/>
              </a:solidFill>
              <a:latin typeface="標楷體"/>
            </a:rPr>
            <a:t>15</a:t>
          </a:r>
          <a:endParaRPr lang="en-US" altLang="zh-CN" sz="800" b="0" i="0" strike="noStrike">
            <a:solidFill>
              <a:srgbClr val="000000"/>
            </a:solidFill>
            <a:latin typeface="標楷體"/>
          </a:endParaRPr>
        </a:p>
      </xdr:txBody>
    </xdr:sp>
    <xdr:clientData/>
  </xdr:twoCellAnchor>
  <xdr:twoCellAnchor>
    <xdr:from>
      <xdr:col>18</xdr:col>
      <xdr:colOff>0</xdr:colOff>
      <xdr:row>45</xdr:row>
      <xdr:rowOff>0</xdr:rowOff>
    </xdr:from>
    <xdr:to>
      <xdr:col>20</xdr:col>
      <xdr:colOff>57150</xdr:colOff>
      <xdr:row>45</xdr:row>
      <xdr:rowOff>0</xdr:rowOff>
    </xdr:to>
    <xdr:sp>
      <xdr:nvSpPr>
        <xdr:cNvPr id="37" name="Rectangle 16"/>
        <xdr:cNvSpPr>
          <a:spLocks noChangeArrowheads="1"/>
        </xdr:cNvSpPr>
      </xdr:nvSpPr>
      <xdr:spPr>
        <a:xfrm>
          <a:off x="6827520" y="8169275"/>
          <a:ext cx="318770" cy="0"/>
        </a:xfrm>
        <a:prstGeom prst="rect">
          <a:avLst/>
        </a:prstGeom>
        <a:noFill/>
        <a:ln w="9525">
          <a:noFill/>
          <a:miter lim="800000"/>
        </a:ln>
        <a:effectLst/>
      </xdr:spPr>
      <xdr:txBody>
        <a:bodyPr vertOverflow="clip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800" b="0" i="0" strike="noStrike">
              <a:solidFill>
                <a:srgbClr val="000000"/>
              </a:solidFill>
              <a:latin typeface="標楷體"/>
            </a:rPr>
            <a:t>10</a:t>
          </a:r>
          <a:endParaRPr lang="en-US" altLang="zh-CN" sz="800" b="0" i="0" strike="noStrike">
            <a:solidFill>
              <a:srgbClr val="000000"/>
            </a:solidFill>
            <a:latin typeface="標楷體"/>
          </a:endParaRPr>
        </a:p>
      </xdr:txBody>
    </xdr:sp>
    <xdr:clientData/>
  </xdr:twoCellAnchor>
  <xdr:twoCellAnchor>
    <xdr:from>
      <xdr:col>27</xdr:col>
      <xdr:colOff>104775</xdr:colOff>
      <xdr:row>45</xdr:row>
      <xdr:rowOff>0</xdr:rowOff>
    </xdr:from>
    <xdr:to>
      <xdr:col>29</xdr:col>
      <xdr:colOff>161925</xdr:colOff>
      <xdr:row>45</xdr:row>
      <xdr:rowOff>0</xdr:rowOff>
    </xdr:to>
    <xdr:sp>
      <xdr:nvSpPr>
        <xdr:cNvPr id="38" name="Rectangle 17"/>
        <xdr:cNvSpPr>
          <a:spLocks noChangeArrowheads="1"/>
        </xdr:cNvSpPr>
      </xdr:nvSpPr>
      <xdr:spPr>
        <a:xfrm>
          <a:off x="8109585" y="8169275"/>
          <a:ext cx="318770" cy="0"/>
        </a:xfrm>
        <a:prstGeom prst="rect">
          <a:avLst/>
        </a:prstGeom>
        <a:noFill/>
        <a:ln w="9525">
          <a:noFill/>
          <a:miter lim="800000"/>
        </a:ln>
        <a:effectLst/>
      </xdr:spPr>
      <xdr:txBody>
        <a:bodyPr vertOverflow="clip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800" b="0" i="0" strike="noStrike">
              <a:solidFill>
                <a:srgbClr val="000000"/>
              </a:solidFill>
              <a:latin typeface="標楷體"/>
            </a:rPr>
            <a:t>20</a:t>
          </a:r>
          <a:endParaRPr lang="en-US" altLang="zh-CN" sz="800" b="0" i="0" strike="noStrike">
            <a:solidFill>
              <a:srgbClr val="000000"/>
            </a:solidFill>
            <a:latin typeface="標楷體"/>
          </a:endParaRPr>
        </a:p>
      </xdr:txBody>
    </xdr:sp>
    <xdr:clientData/>
  </xdr:twoCellAnchor>
  <xdr:twoCellAnchor>
    <xdr:from>
      <xdr:col>8</xdr:col>
      <xdr:colOff>533400</xdr:colOff>
      <xdr:row>45</xdr:row>
      <xdr:rowOff>0</xdr:rowOff>
    </xdr:from>
    <xdr:to>
      <xdr:col>29</xdr:col>
      <xdr:colOff>76200</xdr:colOff>
      <xdr:row>45</xdr:row>
      <xdr:rowOff>0</xdr:rowOff>
    </xdr:to>
    <xdr:graphicFrame>
      <xdr:nvGraphicFramePr>
        <xdr:cNvPr id="39" name="Chart 18"/>
        <xdr:cNvGraphicFramePr/>
      </xdr:nvGraphicFramePr>
      <xdr:xfrm>
        <a:off x="5650230" y="8169275"/>
        <a:ext cx="269240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95250</xdr:colOff>
      <xdr:row>45</xdr:row>
      <xdr:rowOff>0</xdr:rowOff>
    </xdr:from>
    <xdr:to>
      <xdr:col>33</xdr:col>
      <xdr:colOff>476250</xdr:colOff>
      <xdr:row>45</xdr:row>
      <xdr:rowOff>0</xdr:rowOff>
    </xdr:to>
    <xdr:sp>
      <xdr:nvSpPr>
        <xdr:cNvPr id="40" name="Text Box 23"/>
        <xdr:cNvSpPr txBox="1">
          <a:spLocks noChangeArrowheads="1"/>
        </xdr:cNvSpPr>
      </xdr:nvSpPr>
      <xdr:spPr>
        <a:xfrm>
          <a:off x="9959975" y="8169275"/>
          <a:ext cx="913765" cy="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1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標楷體"/>
            </a:rPr>
            <a:t>頁次</a:t>
          </a:r>
          <a:r>
            <a:rPr lang="en-US" altLang="zh-CN" sz="1200" b="0" i="0" strike="noStrike">
              <a:solidFill>
                <a:srgbClr val="000000"/>
              </a:solidFill>
              <a:latin typeface="標楷體"/>
            </a:rPr>
            <a:t>:  </a:t>
          </a:r>
          <a:r>
            <a:rPr lang="en-US" altLang="zh-CN" sz="1200" b="1" i="0" strike="noStrike">
              <a:solidFill>
                <a:srgbClr val="000000"/>
              </a:solidFill>
              <a:latin typeface="標楷體"/>
            </a:rPr>
            <a:t>/</a:t>
          </a:r>
          <a:r>
            <a:rPr lang="en-US" altLang="zh-CN" sz="1100" b="0" i="0" strike="noStrike">
              <a:solidFill>
                <a:srgbClr val="000000"/>
              </a:solidFill>
              <a:latin typeface="標楷體"/>
            </a:rPr>
            <a:t>    </a:t>
          </a:r>
          <a:endParaRPr lang="en-US" altLang="zh-CN" sz="1100" b="0" i="0" strike="noStrike">
            <a:solidFill>
              <a:srgbClr val="000000"/>
            </a:solidFill>
            <a:latin typeface="標楷體"/>
          </a:endParaRPr>
        </a:p>
      </xdr:txBody>
    </xdr:sp>
    <xdr:clientData/>
  </xdr:twoCellAnchor>
  <xdr:twoCellAnchor>
    <xdr:from>
      <xdr:col>31</xdr:col>
      <xdr:colOff>9525</xdr:colOff>
      <xdr:row>45</xdr:row>
      <xdr:rowOff>0</xdr:rowOff>
    </xdr:from>
    <xdr:to>
      <xdr:col>32</xdr:col>
      <xdr:colOff>390525</xdr:colOff>
      <xdr:row>45</xdr:row>
      <xdr:rowOff>0</xdr:rowOff>
    </xdr:to>
    <xdr:sp>
      <xdr:nvSpPr>
        <xdr:cNvPr id="41" name="Text Box 24"/>
        <xdr:cNvSpPr txBox="1">
          <a:spLocks noChangeArrowheads="1"/>
        </xdr:cNvSpPr>
      </xdr:nvSpPr>
      <xdr:spPr>
        <a:xfrm>
          <a:off x="9341485" y="8169275"/>
          <a:ext cx="913765" cy="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1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標楷體"/>
            </a:rPr>
            <a:t>頁次</a:t>
          </a:r>
          <a:r>
            <a:rPr lang="en-US" altLang="zh-CN" sz="1200" b="0" i="0" strike="noStrike">
              <a:solidFill>
                <a:srgbClr val="000000"/>
              </a:solidFill>
              <a:latin typeface="標楷體"/>
            </a:rPr>
            <a:t>: 2/2</a:t>
          </a:r>
          <a:r>
            <a:rPr lang="en-US" altLang="zh-CN" sz="1100" b="0" i="0" strike="noStrike">
              <a:solidFill>
                <a:srgbClr val="000000"/>
              </a:solidFill>
              <a:latin typeface="標楷體"/>
            </a:rPr>
            <a:t>    </a:t>
          </a:r>
          <a:endParaRPr lang="en-US" altLang="zh-CN" sz="1100" b="0" i="0" strike="noStrike">
            <a:solidFill>
              <a:srgbClr val="000000"/>
            </a:solidFill>
            <a:latin typeface="標楷體"/>
          </a:endParaRPr>
        </a:p>
      </xdr:txBody>
    </xdr:sp>
    <xdr:clientData/>
  </xdr:twoCellAnchor>
  <xdr:twoCellAnchor>
    <xdr:from>
      <xdr:col>1</xdr:col>
      <xdr:colOff>95250</xdr:colOff>
      <xdr:row>45</xdr:row>
      <xdr:rowOff>0</xdr:rowOff>
    </xdr:from>
    <xdr:to>
      <xdr:col>2</xdr:col>
      <xdr:colOff>914400</xdr:colOff>
      <xdr:row>45</xdr:row>
      <xdr:rowOff>0</xdr:rowOff>
    </xdr:to>
    <xdr:sp>
      <xdr:nvSpPr>
        <xdr:cNvPr id="42" name="Text Box 25"/>
        <xdr:cNvSpPr txBox="1">
          <a:spLocks noChangeArrowheads="1"/>
        </xdr:cNvSpPr>
      </xdr:nvSpPr>
      <xdr:spPr>
        <a:xfrm>
          <a:off x="400685" y="8169275"/>
          <a:ext cx="2050415" cy="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36576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1">
            <a:defRPr sz="1000"/>
          </a:pPr>
          <a:r>
            <a:rPr lang="zh-CN" altLang="en-US" sz="1300" b="0" i="0" strike="noStrike">
              <a:solidFill>
                <a:srgbClr val="000000"/>
              </a:solidFill>
              <a:latin typeface="MS PGothic" panose="020B0600070205080204" charset="-128"/>
              <a:ea typeface="MS PGothic" panose="020B0600070205080204" charset="-128"/>
            </a:rPr>
            <a:t>新機種工時</a:t>
          </a:r>
          <a:endParaRPr lang="zh-CN" altLang="en-US" sz="1300" b="0" i="0" strike="noStrike">
            <a:solidFill>
              <a:srgbClr val="000000"/>
            </a:solidFill>
            <a:latin typeface="MS PGothic" panose="020B0600070205080204" charset="-128"/>
            <a:ea typeface="MS PGothic" panose="020B0600070205080204" charset="-128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13</xdr:col>
      <xdr:colOff>38100</xdr:colOff>
      <xdr:row>0</xdr:row>
      <xdr:rowOff>0</xdr:rowOff>
    </xdr:from>
    <xdr:to>
      <xdr:col>15</xdr:col>
      <xdr:colOff>95250</xdr:colOff>
      <xdr:row>0</xdr:row>
      <xdr:rowOff>0</xdr:rowOff>
    </xdr:to>
    <xdr:sp>
      <xdr:nvSpPr>
        <xdr:cNvPr id="2" name="Rectangle 1"/>
        <xdr:cNvSpPr>
          <a:spLocks noChangeArrowheads="1"/>
        </xdr:cNvSpPr>
      </xdr:nvSpPr>
      <xdr:spPr>
        <a:xfrm>
          <a:off x="6211570" y="0"/>
          <a:ext cx="318770" cy="0"/>
        </a:xfrm>
        <a:prstGeom prst="rect">
          <a:avLst/>
        </a:prstGeom>
        <a:noFill/>
        <a:ln w="9525">
          <a:noFill/>
          <a:miter lim="800000"/>
        </a:ln>
        <a:effectLst/>
      </xdr:spPr>
      <xdr:txBody>
        <a:bodyPr vertOverflow="clip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800" b="0" i="0" strike="noStrike">
              <a:solidFill>
                <a:srgbClr val="000000"/>
              </a:solidFill>
              <a:latin typeface="標楷體"/>
            </a:rPr>
            <a:t>5</a:t>
          </a:r>
          <a:endParaRPr lang="en-US" altLang="zh-CN" sz="800" b="0" i="0" strike="noStrike">
            <a:solidFill>
              <a:srgbClr val="000000"/>
            </a:solidFill>
            <a:latin typeface="標楷體"/>
          </a:endParaRPr>
        </a:p>
      </xdr:txBody>
    </xdr:sp>
    <xdr:clientData/>
  </xdr:twoCellAnchor>
  <xdr:twoCellAnchor>
    <xdr:from>
      <xdr:col>22</xdr:col>
      <xdr:colOff>114300</xdr:colOff>
      <xdr:row>0</xdr:row>
      <xdr:rowOff>0</xdr:rowOff>
    </xdr:from>
    <xdr:to>
      <xdr:col>25</xdr:col>
      <xdr:colOff>47625</xdr:colOff>
      <xdr:row>0</xdr:row>
      <xdr:rowOff>0</xdr:rowOff>
    </xdr:to>
    <xdr:sp>
      <xdr:nvSpPr>
        <xdr:cNvPr id="3" name="Rectangle 2"/>
        <xdr:cNvSpPr>
          <a:spLocks noChangeArrowheads="1"/>
        </xdr:cNvSpPr>
      </xdr:nvSpPr>
      <xdr:spPr>
        <a:xfrm>
          <a:off x="7465060" y="0"/>
          <a:ext cx="325755" cy="0"/>
        </a:xfrm>
        <a:prstGeom prst="rect">
          <a:avLst/>
        </a:prstGeom>
        <a:noFill/>
        <a:ln w="9525">
          <a:noFill/>
          <a:miter lim="800000"/>
        </a:ln>
        <a:effectLst/>
      </xdr:spPr>
      <xdr:txBody>
        <a:bodyPr vertOverflow="clip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800" b="0" i="0" strike="noStrike">
              <a:solidFill>
                <a:srgbClr val="000000"/>
              </a:solidFill>
              <a:latin typeface="標楷體"/>
            </a:rPr>
            <a:t>15</a:t>
          </a:r>
          <a:endParaRPr lang="en-US" altLang="zh-CN" sz="800" b="0" i="0" strike="noStrike">
            <a:solidFill>
              <a:srgbClr val="000000"/>
            </a:solidFill>
            <a:latin typeface="標楷體"/>
          </a:endParaRPr>
        </a:p>
      </xdr:txBody>
    </xdr:sp>
    <xdr:clientData/>
  </xdr:twoCellAnchor>
  <xdr:twoCellAnchor>
    <xdr:from>
      <xdr:col>18</xdr:col>
      <xdr:colOff>0</xdr:colOff>
      <xdr:row>0</xdr:row>
      <xdr:rowOff>0</xdr:rowOff>
    </xdr:from>
    <xdr:to>
      <xdr:col>20</xdr:col>
      <xdr:colOff>57150</xdr:colOff>
      <xdr:row>0</xdr:row>
      <xdr:rowOff>0</xdr:rowOff>
    </xdr:to>
    <xdr:sp>
      <xdr:nvSpPr>
        <xdr:cNvPr id="4" name="Rectangle 3"/>
        <xdr:cNvSpPr>
          <a:spLocks noChangeArrowheads="1"/>
        </xdr:cNvSpPr>
      </xdr:nvSpPr>
      <xdr:spPr>
        <a:xfrm>
          <a:off x="6827520" y="0"/>
          <a:ext cx="318770" cy="0"/>
        </a:xfrm>
        <a:prstGeom prst="rect">
          <a:avLst/>
        </a:prstGeom>
        <a:noFill/>
        <a:ln w="9525">
          <a:noFill/>
          <a:miter lim="800000"/>
        </a:ln>
        <a:effectLst/>
      </xdr:spPr>
      <xdr:txBody>
        <a:bodyPr vertOverflow="clip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800" b="0" i="0" strike="noStrike">
              <a:solidFill>
                <a:srgbClr val="000000"/>
              </a:solidFill>
              <a:latin typeface="標楷體"/>
            </a:rPr>
            <a:t>10</a:t>
          </a:r>
          <a:endParaRPr lang="en-US" altLang="zh-CN" sz="800" b="0" i="0" strike="noStrike">
            <a:solidFill>
              <a:srgbClr val="000000"/>
            </a:solidFill>
            <a:latin typeface="標楷體"/>
          </a:endParaRPr>
        </a:p>
      </xdr:txBody>
    </xdr:sp>
    <xdr:clientData/>
  </xdr:twoCellAnchor>
  <xdr:twoCellAnchor>
    <xdr:from>
      <xdr:col>27</xdr:col>
      <xdr:colOff>104775</xdr:colOff>
      <xdr:row>0</xdr:row>
      <xdr:rowOff>0</xdr:rowOff>
    </xdr:from>
    <xdr:to>
      <xdr:col>29</xdr:col>
      <xdr:colOff>161925</xdr:colOff>
      <xdr:row>0</xdr:row>
      <xdr:rowOff>0</xdr:rowOff>
    </xdr:to>
    <xdr:sp>
      <xdr:nvSpPr>
        <xdr:cNvPr id="5" name="Rectangle 4"/>
        <xdr:cNvSpPr>
          <a:spLocks noChangeArrowheads="1"/>
        </xdr:cNvSpPr>
      </xdr:nvSpPr>
      <xdr:spPr>
        <a:xfrm>
          <a:off x="8109585" y="0"/>
          <a:ext cx="318770" cy="0"/>
        </a:xfrm>
        <a:prstGeom prst="rect">
          <a:avLst/>
        </a:prstGeom>
        <a:noFill/>
        <a:ln w="9525">
          <a:noFill/>
          <a:miter lim="800000"/>
        </a:ln>
        <a:effectLst/>
      </xdr:spPr>
      <xdr:txBody>
        <a:bodyPr vertOverflow="clip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800" b="0" i="0" strike="noStrike">
              <a:solidFill>
                <a:srgbClr val="000000"/>
              </a:solidFill>
              <a:latin typeface="標楷體"/>
            </a:rPr>
            <a:t>20</a:t>
          </a:r>
          <a:endParaRPr lang="en-US" altLang="zh-CN" sz="800" b="0" i="0" strike="noStrike">
            <a:solidFill>
              <a:srgbClr val="000000"/>
            </a:solidFill>
            <a:latin typeface="標楷體"/>
          </a:endParaRPr>
        </a:p>
      </xdr:txBody>
    </xdr:sp>
    <xdr:clientData/>
  </xdr:twoCellAnchor>
  <xdr:twoCellAnchor>
    <xdr:from>
      <xdr:col>8</xdr:col>
      <xdr:colOff>533400</xdr:colOff>
      <xdr:row>0</xdr:row>
      <xdr:rowOff>0</xdr:rowOff>
    </xdr:from>
    <xdr:to>
      <xdr:col>29</xdr:col>
      <xdr:colOff>76200</xdr:colOff>
      <xdr:row>0</xdr:row>
      <xdr:rowOff>0</xdr:rowOff>
    </xdr:to>
    <xdr:graphicFrame>
      <xdr:nvGraphicFramePr>
        <xdr:cNvPr id="6" name="Chart 5"/>
        <xdr:cNvGraphicFramePr/>
      </xdr:nvGraphicFramePr>
      <xdr:xfrm>
        <a:off x="5650230" y="0"/>
        <a:ext cx="269240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38100</xdr:colOff>
      <xdr:row>0</xdr:row>
      <xdr:rowOff>3175</xdr:rowOff>
    </xdr:from>
    <xdr:to>
      <xdr:col>15</xdr:col>
      <xdr:colOff>95250</xdr:colOff>
      <xdr:row>0</xdr:row>
      <xdr:rowOff>3175</xdr:rowOff>
    </xdr:to>
    <xdr:sp>
      <xdr:nvSpPr>
        <xdr:cNvPr id="7" name="Rectangle 7"/>
        <xdr:cNvSpPr>
          <a:spLocks noChangeArrowheads="1"/>
        </xdr:cNvSpPr>
      </xdr:nvSpPr>
      <xdr:spPr>
        <a:xfrm>
          <a:off x="6211570" y="3175"/>
          <a:ext cx="318770" cy="0"/>
        </a:xfrm>
        <a:prstGeom prst="rect">
          <a:avLst/>
        </a:prstGeom>
        <a:noFill/>
        <a:ln w="9525">
          <a:noFill/>
          <a:miter lim="800000"/>
        </a:ln>
        <a:effectLst/>
      </xdr:spPr>
      <xdr:txBody>
        <a:bodyPr vertOverflow="clip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800" b="0" i="0" strike="noStrike">
              <a:solidFill>
                <a:srgbClr val="000000"/>
              </a:solidFill>
              <a:latin typeface="標楷體"/>
            </a:rPr>
            <a:t>5</a:t>
          </a:r>
          <a:endParaRPr lang="en-US" altLang="zh-CN" sz="800" b="0" i="0" strike="noStrike">
            <a:solidFill>
              <a:srgbClr val="000000"/>
            </a:solidFill>
            <a:latin typeface="標楷體"/>
          </a:endParaRPr>
        </a:p>
      </xdr:txBody>
    </xdr:sp>
    <xdr:clientData/>
  </xdr:twoCellAnchor>
  <xdr:twoCellAnchor>
    <xdr:from>
      <xdr:col>22</xdr:col>
      <xdr:colOff>114300</xdr:colOff>
      <xdr:row>0</xdr:row>
      <xdr:rowOff>3175</xdr:rowOff>
    </xdr:from>
    <xdr:to>
      <xdr:col>25</xdr:col>
      <xdr:colOff>47625</xdr:colOff>
      <xdr:row>0</xdr:row>
      <xdr:rowOff>3175</xdr:rowOff>
    </xdr:to>
    <xdr:sp>
      <xdr:nvSpPr>
        <xdr:cNvPr id="8" name="Rectangle 8"/>
        <xdr:cNvSpPr>
          <a:spLocks noChangeArrowheads="1"/>
        </xdr:cNvSpPr>
      </xdr:nvSpPr>
      <xdr:spPr>
        <a:xfrm>
          <a:off x="7465060" y="3175"/>
          <a:ext cx="325755" cy="0"/>
        </a:xfrm>
        <a:prstGeom prst="rect">
          <a:avLst/>
        </a:prstGeom>
        <a:noFill/>
        <a:ln w="9525">
          <a:noFill/>
          <a:miter lim="800000"/>
        </a:ln>
        <a:effectLst/>
      </xdr:spPr>
      <xdr:txBody>
        <a:bodyPr vertOverflow="clip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800" b="0" i="0" strike="noStrike">
              <a:solidFill>
                <a:srgbClr val="000000"/>
              </a:solidFill>
              <a:latin typeface="標楷體"/>
            </a:rPr>
            <a:t>15</a:t>
          </a:r>
          <a:endParaRPr lang="en-US" altLang="zh-CN" sz="800" b="0" i="0" strike="noStrike">
            <a:solidFill>
              <a:srgbClr val="000000"/>
            </a:solidFill>
            <a:latin typeface="標楷體"/>
          </a:endParaRPr>
        </a:p>
      </xdr:txBody>
    </xdr:sp>
    <xdr:clientData/>
  </xdr:twoCellAnchor>
  <xdr:twoCellAnchor>
    <xdr:from>
      <xdr:col>18</xdr:col>
      <xdr:colOff>0</xdr:colOff>
      <xdr:row>0</xdr:row>
      <xdr:rowOff>3175</xdr:rowOff>
    </xdr:from>
    <xdr:to>
      <xdr:col>20</xdr:col>
      <xdr:colOff>57150</xdr:colOff>
      <xdr:row>0</xdr:row>
      <xdr:rowOff>3175</xdr:rowOff>
    </xdr:to>
    <xdr:sp>
      <xdr:nvSpPr>
        <xdr:cNvPr id="9" name="Rectangle 9"/>
        <xdr:cNvSpPr>
          <a:spLocks noChangeArrowheads="1"/>
        </xdr:cNvSpPr>
      </xdr:nvSpPr>
      <xdr:spPr>
        <a:xfrm>
          <a:off x="6827520" y="3175"/>
          <a:ext cx="318770" cy="0"/>
        </a:xfrm>
        <a:prstGeom prst="rect">
          <a:avLst/>
        </a:prstGeom>
        <a:noFill/>
        <a:ln w="9525">
          <a:noFill/>
          <a:miter lim="800000"/>
        </a:ln>
        <a:effectLst/>
      </xdr:spPr>
      <xdr:txBody>
        <a:bodyPr vertOverflow="clip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800" b="0" i="0" strike="noStrike">
              <a:solidFill>
                <a:srgbClr val="000000"/>
              </a:solidFill>
              <a:latin typeface="標楷體"/>
            </a:rPr>
            <a:t>10</a:t>
          </a:r>
          <a:endParaRPr lang="en-US" altLang="zh-CN" sz="800" b="0" i="0" strike="noStrike">
            <a:solidFill>
              <a:srgbClr val="000000"/>
            </a:solidFill>
            <a:latin typeface="標楷體"/>
          </a:endParaRPr>
        </a:p>
      </xdr:txBody>
    </xdr:sp>
    <xdr:clientData/>
  </xdr:twoCellAnchor>
  <xdr:twoCellAnchor>
    <xdr:from>
      <xdr:col>27</xdr:col>
      <xdr:colOff>104775</xdr:colOff>
      <xdr:row>0</xdr:row>
      <xdr:rowOff>3175</xdr:rowOff>
    </xdr:from>
    <xdr:to>
      <xdr:col>29</xdr:col>
      <xdr:colOff>161925</xdr:colOff>
      <xdr:row>0</xdr:row>
      <xdr:rowOff>3175</xdr:rowOff>
    </xdr:to>
    <xdr:sp>
      <xdr:nvSpPr>
        <xdr:cNvPr id="10" name="Rectangle 10"/>
        <xdr:cNvSpPr>
          <a:spLocks noChangeArrowheads="1"/>
        </xdr:cNvSpPr>
      </xdr:nvSpPr>
      <xdr:spPr>
        <a:xfrm>
          <a:off x="8109585" y="3175"/>
          <a:ext cx="318770" cy="0"/>
        </a:xfrm>
        <a:prstGeom prst="rect">
          <a:avLst/>
        </a:prstGeom>
        <a:noFill/>
        <a:ln w="9525">
          <a:noFill/>
          <a:miter lim="800000"/>
        </a:ln>
        <a:effectLst/>
      </xdr:spPr>
      <xdr:txBody>
        <a:bodyPr vertOverflow="clip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800" b="0" i="0" strike="noStrike">
              <a:solidFill>
                <a:srgbClr val="000000"/>
              </a:solidFill>
              <a:latin typeface="標楷體"/>
            </a:rPr>
            <a:t>20</a:t>
          </a:r>
          <a:endParaRPr lang="en-US" altLang="zh-CN" sz="800" b="0" i="0" strike="noStrike">
            <a:solidFill>
              <a:srgbClr val="000000"/>
            </a:solidFill>
            <a:latin typeface="標楷體"/>
          </a:endParaRPr>
        </a:p>
      </xdr:txBody>
    </xdr:sp>
    <xdr:clientData/>
  </xdr:twoCellAnchor>
  <xdr:twoCellAnchor>
    <xdr:from>
      <xdr:col>32</xdr:col>
      <xdr:colOff>95250</xdr:colOff>
      <xdr:row>0</xdr:row>
      <xdr:rowOff>3175</xdr:rowOff>
    </xdr:from>
    <xdr:to>
      <xdr:col>33</xdr:col>
      <xdr:colOff>476250</xdr:colOff>
      <xdr:row>0</xdr:row>
      <xdr:rowOff>3175</xdr:rowOff>
    </xdr:to>
    <xdr:sp>
      <xdr:nvSpPr>
        <xdr:cNvPr id="11" name="Text Box 11"/>
        <xdr:cNvSpPr txBox="1">
          <a:spLocks noChangeArrowheads="1"/>
        </xdr:cNvSpPr>
      </xdr:nvSpPr>
      <xdr:spPr>
        <a:xfrm>
          <a:off x="9959975" y="3175"/>
          <a:ext cx="913765" cy="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1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標楷體"/>
            </a:rPr>
            <a:t>頁次</a:t>
          </a:r>
          <a:r>
            <a:rPr lang="en-US" altLang="zh-CN" sz="1200" b="0" i="0" strike="noStrike">
              <a:solidFill>
                <a:srgbClr val="000000"/>
              </a:solidFill>
              <a:latin typeface="標楷體"/>
            </a:rPr>
            <a:t>:  </a:t>
          </a:r>
          <a:r>
            <a:rPr lang="en-US" altLang="zh-CN" sz="1200" b="1" i="0" strike="noStrike">
              <a:solidFill>
                <a:srgbClr val="000000"/>
              </a:solidFill>
              <a:latin typeface="標楷體"/>
            </a:rPr>
            <a:t>/</a:t>
          </a:r>
          <a:r>
            <a:rPr lang="en-US" altLang="zh-CN" sz="1100" b="0" i="0" strike="noStrike">
              <a:solidFill>
                <a:srgbClr val="000000"/>
              </a:solidFill>
              <a:latin typeface="標楷體"/>
            </a:rPr>
            <a:t>    </a:t>
          </a:r>
          <a:endParaRPr lang="en-US" altLang="zh-CN" sz="1100" b="0" i="0" strike="noStrike">
            <a:solidFill>
              <a:srgbClr val="000000"/>
            </a:solidFill>
            <a:latin typeface="標楷體"/>
          </a:endParaRPr>
        </a:p>
      </xdr:txBody>
    </xdr:sp>
    <xdr:clientData/>
  </xdr:twoCellAnchor>
  <xdr:twoCellAnchor>
    <xdr:from>
      <xdr:col>31</xdr:col>
      <xdr:colOff>9525</xdr:colOff>
      <xdr:row>0</xdr:row>
      <xdr:rowOff>0</xdr:rowOff>
    </xdr:from>
    <xdr:to>
      <xdr:col>32</xdr:col>
      <xdr:colOff>390525</xdr:colOff>
      <xdr:row>0</xdr:row>
      <xdr:rowOff>0</xdr:rowOff>
    </xdr:to>
    <xdr:sp>
      <xdr:nvSpPr>
        <xdr:cNvPr id="12" name="Text Box 12"/>
        <xdr:cNvSpPr txBox="1">
          <a:spLocks noChangeArrowheads="1"/>
        </xdr:cNvSpPr>
      </xdr:nvSpPr>
      <xdr:spPr>
        <a:xfrm>
          <a:off x="9341485" y="0"/>
          <a:ext cx="913765" cy="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1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標楷體"/>
            </a:rPr>
            <a:t>頁次</a:t>
          </a:r>
          <a:r>
            <a:rPr lang="en-US" altLang="zh-CN" sz="1200" b="0" i="0" strike="noStrike">
              <a:solidFill>
                <a:srgbClr val="000000"/>
              </a:solidFill>
              <a:latin typeface="標楷體"/>
            </a:rPr>
            <a:t>: 1</a:t>
          </a:r>
          <a:r>
            <a:rPr lang="en-US" altLang="zh-CN" sz="1200" b="1" i="0" strike="noStrike">
              <a:solidFill>
                <a:srgbClr val="000000"/>
              </a:solidFill>
              <a:latin typeface="標楷體"/>
            </a:rPr>
            <a:t>/1</a:t>
          </a:r>
          <a:r>
            <a:rPr lang="en-US" altLang="zh-CN" sz="1100" b="0" i="0" strike="noStrike">
              <a:solidFill>
                <a:srgbClr val="000000"/>
              </a:solidFill>
              <a:latin typeface="標楷體"/>
            </a:rPr>
            <a:t>    </a:t>
          </a:r>
          <a:endParaRPr lang="en-US" altLang="zh-CN" sz="1100" b="0" i="0" strike="noStrike">
            <a:solidFill>
              <a:srgbClr val="000000"/>
            </a:solidFill>
            <a:latin typeface="標楷體"/>
          </a:endParaRPr>
        </a:p>
      </xdr:txBody>
    </xdr:sp>
    <xdr:clientData/>
  </xdr:twoCellAnchor>
  <xdr:twoCellAnchor>
    <xdr:from>
      <xdr:col>1</xdr:col>
      <xdr:colOff>95250</xdr:colOff>
      <xdr:row>0</xdr:row>
      <xdr:rowOff>3175</xdr:rowOff>
    </xdr:from>
    <xdr:to>
      <xdr:col>2</xdr:col>
      <xdr:colOff>847725</xdr:colOff>
      <xdr:row>0</xdr:row>
      <xdr:rowOff>3175</xdr:rowOff>
    </xdr:to>
    <xdr:sp>
      <xdr:nvSpPr>
        <xdr:cNvPr id="13" name="Text Box 13"/>
        <xdr:cNvSpPr txBox="1">
          <a:spLocks noChangeArrowheads="1"/>
        </xdr:cNvSpPr>
      </xdr:nvSpPr>
      <xdr:spPr>
        <a:xfrm>
          <a:off x="400685" y="3175"/>
          <a:ext cx="1983740" cy="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36576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1">
            <a:defRPr sz="1000"/>
          </a:pPr>
          <a:r>
            <a:rPr lang="zh-CN" altLang="en-US" sz="1300" b="0" i="0" strike="noStrike">
              <a:solidFill>
                <a:srgbClr val="000000"/>
              </a:solidFill>
              <a:latin typeface="MS PGothic" panose="020B0600070205080204" charset="-128"/>
              <a:ea typeface="MS PGothic" panose="020B0600070205080204" charset="-128"/>
            </a:rPr>
            <a:t>新機種工時</a:t>
          </a:r>
          <a:endParaRPr lang="zh-CN" altLang="en-US" sz="1300" b="0" i="0" strike="noStrike">
            <a:solidFill>
              <a:srgbClr val="000000"/>
            </a:solidFill>
            <a:latin typeface="MS PGothic" panose="020B0600070205080204" charset="-128"/>
            <a:ea typeface="MS PGothic" panose="020B0600070205080204" charset="-128"/>
          </a:endParaRPr>
        </a:p>
      </xdr:txBody>
    </xdr:sp>
    <xdr:clientData/>
  </xdr:twoCellAnchor>
  <xdr:twoCellAnchor>
    <xdr:from>
      <xdr:col>8</xdr:col>
      <xdr:colOff>533400</xdr:colOff>
      <xdr:row>0</xdr:row>
      <xdr:rowOff>0</xdr:rowOff>
    </xdr:from>
    <xdr:to>
      <xdr:col>29</xdr:col>
      <xdr:colOff>76200</xdr:colOff>
      <xdr:row>0</xdr:row>
      <xdr:rowOff>0</xdr:rowOff>
    </xdr:to>
    <xdr:graphicFrame>
      <xdr:nvGraphicFramePr>
        <xdr:cNvPr id="18" name="Chart 5"/>
        <xdr:cNvGraphicFramePr/>
      </xdr:nvGraphicFramePr>
      <xdr:xfrm>
        <a:off x="5650230" y="0"/>
        <a:ext cx="269240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533400</xdr:colOff>
      <xdr:row>0</xdr:row>
      <xdr:rowOff>0</xdr:rowOff>
    </xdr:from>
    <xdr:to>
      <xdr:col>29</xdr:col>
      <xdr:colOff>76200</xdr:colOff>
      <xdr:row>0</xdr:row>
      <xdr:rowOff>0</xdr:rowOff>
    </xdr:to>
    <xdr:graphicFrame>
      <xdr:nvGraphicFramePr>
        <xdr:cNvPr id="30" name="Chart 18"/>
        <xdr:cNvGraphicFramePr/>
      </xdr:nvGraphicFramePr>
      <xdr:xfrm>
        <a:off x="5650230" y="0"/>
        <a:ext cx="269240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32</xdr:col>
      <xdr:colOff>95250</xdr:colOff>
      <xdr:row>0</xdr:row>
      <xdr:rowOff>0</xdr:rowOff>
    </xdr:from>
    <xdr:to>
      <xdr:col>33</xdr:col>
      <xdr:colOff>476250</xdr:colOff>
      <xdr:row>0</xdr:row>
      <xdr:rowOff>0</xdr:rowOff>
    </xdr:to>
    <xdr:sp>
      <xdr:nvSpPr>
        <xdr:cNvPr id="35" name="Text Box 23"/>
        <xdr:cNvSpPr txBox="1">
          <a:spLocks noChangeArrowheads="1"/>
        </xdr:cNvSpPr>
      </xdr:nvSpPr>
      <xdr:spPr>
        <a:xfrm>
          <a:off x="9959975" y="0"/>
          <a:ext cx="913765" cy="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1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標楷體"/>
            </a:rPr>
            <a:t>頁次</a:t>
          </a:r>
          <a:r>
            <a:rPr lang="en-US" altLang="zh-CN" sz="1200" b="0" i="0" strike="noStrike">
              <a:solidFill>
                <a:srgbClr val="000000"/>
              </a:solidFill>
              <a:latin typeface="標楷體"/>
            </a:rPr>
            <a:t>:  </a:t>
          </a:r>
          <a:r>
            <a:rPr lang="en-US" altLang="zh-CN" sz="1200" b="1" i="0" strike="noStrike">
              <a:solidFill>
                <a:srgbClr val="000000"/>
              </a:solidFill>
              <a:latin typeface="標楷體"/>
            </a:rPr>
            <a:t>/</a:t>
          </a:r>
          <a:r>
            <a:rPr lang="en-US" altLang="zh-CN" sz="1100" b="0" i="0" strike="noStrike">
              <a:solidFill>
                <a:srgbClr val="000000"/>
              </a:solidFill>
              <a:latin typeface="標楷體"/>
            </a:rPr>
            <a:t>    </a:t>
          </a:r>
          <a:endParaRPr lang="en-US" altLang="zh-CN" sz="1100" b="0" i="0" strike="noStrike">
            <a:solidFill>
              <a:srgbClr val="000000"/>
            </a:solidFill>
            <a:latin typeface="標楷體"/>
          </a:endParaRPr>
        </a:p>
      </xdr:txBody>
    </xdr:sp>
    <xdr:clientData/>
  </xdr:twoCellAnchor>
  <xdr:twoCellAnchor>
    <xdr:from>
      <xdr:col>31</xdr:col>
      <xdr:colOff>9525</xdr:colOff>
      <xdr:row>0</xdr:row>
      <xdr:rowOff>0</xdr:rowOff>
    </xdr:from>
    <xdr:to>
      <xdr:col>32</xdr:col>
      <xdr:colOff>390525</xdr:colOff>
      <xdr:row>0</xdr:row>
      <xdr:rowOff>0</xdr:rowOff>
    </xdr:to>
    <xdr:sp>
      <xdr:nvSpPr>
        <xdr:cNvPr id="36" name="Text Box 24"/>
        <xdr:cNvSpPr txBox="1">
          <a:spLocks noChangeArrowheads="1"/>
        </xdr:cNvSpPr>
      </xdr:nvSpPr>
      <xdr:spPr>
        <a:xfrm>
          <a:off x="9341485" y="0"/>
          <a:ext cx="913765" cy="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1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標楷體"/>
            </a:rPr>
            <a:t>頁次</a:t>
          </a:r>
          <a:r>
            <a:rPr lang="en-US" altLang="zh-CN" sz="1200" b="0" i="0" strike="noStrike">
              <a:solidFill>
                <a:srgbClr val="000000"/>
              </a:solidFill>
              <a:latin typeface="標楷體"/>
            </a:rPr>
            <a:t>: 2/2</a:t>
          </a:r>
          <a:r>
            <a:rPr lang="en-US" altLang="zh-CN" sz="1100" b="0" i="0" strike="noStrike">
              <a:solidFill>
                <a:srgbClr val="000000"/>
              </a:solidFill>
              <a:latin typeface="標楷體"/>
            </a:rPr>
            <a:t>    </a:t>
          </a:r>
          <a:endParaRPr lang="en-US" altLang="zh-CN" sz="1100" b="0" i="0" strike="noStrike">
            <a:solidFill>
              <a:srgbClr val="000000"/>
            </a:solidFill>
            <a:latin typeface="標楷體"/>
          </a:endParaRPr>
        </a:p>
      </xdr:txBody>
    </xdr:sp>
    <xdr:clientData/>
  </xdr:twoCellAnchor>
  <xdr:twoCellAnchor>
    <xdr:from>
      <xdr:col>1</xdr:col>
      <xdr:colOff>95250</xdr:colOff>
      <xdr:row>0</xdr:row>
      <xdr:rowOff>0</xdr:rowOff>
    </xdr:from>
    <xdr:to>
      <xdr:col>2</xdr:col>
      <xdr:colOff>914400</xdr:colOff>
      <xdr:row>0</xdr:row>
      <xdr:rowOff>0</xdr:rowOff>
    </xdr:to>
    <xdr:sp>
      <xdr:nvSpPr>
        <xdr:cNvPr id="37" name="Text Box 25"/>
        <xdr:cNvSpPr txBox="1">
          <a:spLocks noChangeArrowheads="1"/>
        </xdr:cNvSpPr>
      </xdr:nvSpPr>
      <xdr:spPr>
        <a:xfrm>
          <a:off x="400685" y="0"/>
          <a:ext cx="2050415" cy="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36576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1">
            <a:defRPr sz="1000"/>
          </a:pPr>
          <a:r>
            <a:rPr lang="zh-CN" altLang="en-US" sz="1300" b="0" i="0" strike="noStrike">
              <a:solidFill>
                <a:srgbClr val="000000"/>
              </a:solidFill>
              <a:latin typeface="MS PGothic" panose="020B0600070205080204" charset="-128"/>
              <a:ea typeface="MS PGothic" panose="020B0600070205080204" charset="-128"/>
            </a:rPr>
            <a:t>新機種工時</a:t>
          </a:r>
          <a:endParaRPr lang="zh-CN" altLang="en-US" sz="1300" b="0" i="0" strike="noStrike">
            <a:solidFill>
              <a:srgbClr val="000000"/>
            </a:solidFill>
            <a:latin typeface="MS PGothic" panose="020B0600070205080204" charset="-128"/>
            <a:ea typeface="MS PGothic" panose="020B0600070205080204" charset="-128"/>
          </a:endParaRPr>
        </a:p>
      </xdr:txBody>
    </xdr:sp>
    <xdr:clientData/>
  </xdr:twoCellAnchor>
  <xdr:twoCellAnchor>
    <xdr:from>
      <xdr:col>8</xdr:col>
      <xdr:colOff>533400</xdr:colOff>
      <xdr:row>0</xdr:row>
      <xdr:rowOff>0</xdr:rowOff>
    </xdr:from>
    <xdr:to>
      <xdr:col>29</xdr:col>
      <xdr:colOff>76200</xdr:colOff>
      <xdr:row>0</xdr:row>
      <xdr:rowOff>0</xdr:rowOff>
    </xdr:to>
    <xdr:graphicFrame>
      <xdr:nvGraphicFramePr>
        <xdr:cNvPr id="42" name="Chart 5"/>
        <xdr:cNvGraphicFramePr/>
      </xdr:nvGraphicFramePr>
      <xdr:xfrm>
        <a:off x="5650230" y="0"/>
        <a:ext cx="269240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533400</xdr:colOff>
      <xdr:row>0</xdr:row>
      <xdr:rowOff>0</xdr:rowOff>
    </xdr:from>
    <xdr:to>
      <xdr:col>29</xdr:col>
      <xdr:colOff>76200</xdr:colOff>
      <xdr:row>0</xdr:row>
      <xdr:rowOff>0</xdr:rowOff>
    </xdr:to>
    <xdr:graphicFrame>
      <xdr:nvGraphicFramePr>
        <xdr:cNvPr id="54" name="Chart 18"/>
        <xdr:cNvGraphicFramePr/>
      </xdr:nvGraphicFramePr>
      <xdr:xfrm>
        <a:off x="5650230" y="0"/>
        <a:ext cx="269240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8</xdr:col>
      <xdr:colOff>533400</xdr:colOff>
      <xdr:row>0</xdr:row>
      <xdr:rowOff>0</xdr:rowOff>
    </xdr:from>
    <xdr:to>
      <xdr:col>29</xdr:col>
      <xdr:colOff>76200</xdr:colOff>
      <xdr:row>0</xdr:row>
      <xdr:rowOff>0</xdr:rowOff>
    </xdr:to>
    <xdr:graphicFrame>
      <xdr:nvGraphicFramePr>
        <xdr:cNvPr id="66" name="Chart 5"/>
        <xdr:cNvGraphicFramePr/>
      </xdr:nvGraphicFramePr>
      <xdr:xfrm>
        <a:off x="5650230" y="0"/>
        <a:ext cx="269240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9525</xdr:colOff>
      <xdr:row>0</xdr:row>
      <xdr:rowOff>0</xdr:rowOff>
    </xdr:from>
    <xdr:to>
      <xdr:col>32</xdr:col>
      <xdr:colOff>390525</xdr:colOff>
      <xdr:row>0</xdr:row>
      <xdr:rowOff>0</xdr:rowOff>
    </xdr:to>
    <xdr:sp>
      <xdr:nvSpPr>
        <xdr:cNvPr id="72" name="Text Box 12"/>
        <xdr:cNvSpPr txBox="1">
          <a:spLocks noChangeArrowheads="1"/>
        </xdr:cNvSpPr>
      </xdr:nvSpPr>
      <xdr:spPr>
        <a:xfrm>
          <a:off x="9341485" y="0"/>
          <a:ext cx="913765" cy="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標楷體"/>
              <a:ea typeface="標楷體"/>
            </a:rPr>
            <a:t>頁次</a:t>
          </a:r>
          <a:r>
            <a:rPr lang="en-US" altLang="zh-CN" sz="1200" b="0" i="0" u="none" strike="noStrike" baseline="0">
              <a:solidFill>
                <a:srgbClr val="000000"/>
              </a:solidFill>
              <a:latin typeface="標楷體"/>
              <a:ea typeface="標楷體"/>
            </a:rPr>
            <a:t>: 1</a:t>
          </a:r>
          <a:r>
            <a:rPr lang="en-US" altLang="zh-CN" sz="1200" b="1" i="0" u="none" strike="noStrike" baseline="0">
              <a:solidFill>
                <a:srgbClr val="000000"/>
              </a:solidFill>
              <a:latin typeface="標楷體"/>
              <a:ea typeface="標楷體"/>
            </a:rPr>
            <a:t>/6</a:t>
          </a:r>
          <a:r>
            <a:rPr lang="en-US" altLang="zh-CN" sz="1100" b="0" i="0" u="none" strike="noStrike" baseline="0">
              <a:solidFill>
                <a:srgbClr val="000000"/>
              </a:solidFill>
              <a:latin typeface="標楷體"/>
              <a:ea typeface="標楷體"/>
            </a:rPr>
            <a:t>   </a:t>
          </a:r>
          <a:endParaRPr lang="en-US" altLang="zh-CN" sz="1100" b="0" i="0" u="none" strike="noStrike" baseline="0">
            <a:solidFill>
              <a:srgbClr val="000000"/>
            </a:solidFill>
            <a:latin typeface="標楷體"/>
            <a:ea typeface="標楷體"/>
          </a:endParaRPr>
        </a:p>
      </xdr:txBody>
    </xdr:sp>
    <xdr:clientData/>
  </xdr:twoCellAnchor>
  <xdr:twoCellAnchor>
    <xdr:from>
      <xdr:col>8</xdr:col>
      <xdr:colOff>533400</xdr:colOff>
      <xdr:row>0</xdr:row>
      <xdr:rowOff>0</xdr:rowOff>
    </xdr:from>
    <xdr:to>
      <xdr:col>29</xdr:col>
      <xdr:colOff>76200</xdr:colOff>
      <xdr:row>0</xdr:row>
      <xdr:rowOff>0</xdr:rowOff>
    </xdr:to>
    <xdr:graphicFrame>
      <xdr:nvGraphicFramePr>
        <xdr:cNvPr id="78" name="Chart 18"/>
        <xdr:cNvGraphicFramePr/>
      </xdr:nvGraphicFramePr>
      <xdr:xfrm>
        <a:off x="5650230" y="0"/>
        <a:ext cx="269240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13</xdr:col>
      <xdr:colOff>38100</xdr:colOff>
      <xdr:row>5</xdr:row>
      <xdr:rowOff>38100</xdr:rowOff>
    </xdr:from>
    <xdr:to>
      <xdr:col>15</xdr:col>
      <xdr:colOff>95250</xdr:colOff>
      <xdr:row>6</xdr:row>
      <xdr:rowOff>47625</xdr:rowOff>
    </xdr:to>
    <xdr:sp>
      <xdr:nvSpPr>
        <xdr:cNvPr id="86" name="Rectangle 1"/>
        <xdr:cNvSpPr>
          <a:spLocks noChangeArrowheads="1"/>
        </xdr:cNvSpPr>
      </xdr:nvSpPr>
      <xdr:spPr>
        <a:xfrm>
          <a:off x="6211570" y="876935"/>
          <a:ext cx="318770" cy="238125"/>
        </a:xfrm>
        <a:prstGeom prst="rect">
          <a:avLst/>
        </a:prstGeom>
        <a:noFill/>
        <a:ln w="9525">
          <a:noFill/>
          <a:miter lim="800000"/>
        </a:ln>
        <a:effectLst/>
      </xdr:spPr>
      <xdr:txBody>
        <a:bodyPr vertOverflow="clip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800" b="0" i="0" strike="noStrike">
              <a:solidFill>
                <a:srgbClr val="000000"/>
              </a:solidFill>
              <a:latin typeface="標楷體"/>
            </a:rPr>
            <a:t>5</a:t>
          </a:r>
          <a:endParaRPr lang="en-US" altLang="zh-CN" sz="800" b="0" i="0" strike="noStrike">
            <a:solidFill>
              <a:srgbClr val="000000"/>
            </a:solidFill>
            <a:latin typeface="標楷體"/>
          </a:endParaRPr>
        </a:p>
      </xdr:txBody>
    </xdr:sp>
    <xdr:clientData/>
  </xdr:twoCellAnchor>
  <xdr:twoCellAnchor>
    <xdr:from>
      <xdr:col>22</xdr:col>
      <xdr:colOff>114300</xdr:colOff>
      <xdr:row>5</xdr:row>
      <xdr:rowOff>38100</xdr:rowOff>
    </xdr:from>
    <xdr:to>
      <xdr:col>25</xdr:col>
      <xdr:colOff>47625</xdr:colOff>
      <xdr:row>6</xdr:row>
      <xdr:rowOff>47625</xdr:rowOff>
    </xdr:to>
    <xdr:sp>
      <xdr:nvSpPr>
        <xdr:cNvPr id="87" name="Rectangle 2"/>
        <xdr:cNvSpPr>
          <a:spLocks noChangeArrowheads="1"/>
        </xdr:cNvSpPr>
      </xdr:nvSpPr>
      <xdr:spPr>
        <a:xfrm>
          <a:off x="7465060" y="876935"/>
          <a:ext cx="325755" cy="238125"/>
        </a:xfrm>
        <a:prstGeom prst="rect">
          <a:avLst/>
        </a:prstGeom>
        <a:noFill/>
        <a:ln w="9525">
          <a:noFill/>
          <a:miter lim="800000"/>
        </a:ln>
        <a:effectLst/>
      </xdr:spPr>
      <xdr:txBody>
        <a:bodyPr vertOverflow="clip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800" b="0" i="0" strike="noStrike">
              <a:solidFill>
                <a:srgbClr val="000000"/>
              </a:solidFill>
              <a:latin typeface="標楷體"/>
            </a:rPr>
            <a:t>15</a:t>
          </a:r>
          <a:endParaRPr lang="en-US" altLang="zh-CN" sz="800" b="0" i="0" strike="noStrike">
            <a:solidFill>
              <a:srgbClr val="000000"/>
            </a:solidFill>
            <a:latin typeface="標楷體"/>
          </a:endParaRPr>
        </a:p>
      </xdr:txBody>
    </xdr:sp>
    <xdr:clientData/>
  </xdr:twoCellAnchor>
  <xdr:twoCellAnchor>
    <xdr:from>
      <xdr:col>18</xdr:col>
      <xdr:colOff>0</xdr:colOff>
      <xdr:row>5</xdr:row>
      <xdr:rowOff>38100</xdr:rowOff>
    </xdr:from>
    <xdr:to>
      <xdr:col>20</xdr:col>
      <xdr:colOff>57150</xdr:colOff>
      <xdr:row>6</xdr:row>
      <xdr:rowOff>47625</xdr:rowOff>
    </xdr:to>
    <xdr:sp>
      <xdr:nvSpPr>
        <xdr:cNvPr id="88" name="Rectangle 3"/>
        <xdr:cNvSpPr>
          <a:spLocks noChangeArrowheads="1"/>
        </xdr:cNvSpPr>
      </xdr:nvSpPr>
      <xdr:spPr>
        <a:xfrm>
          <a:off x="6827520" y="876935"/>
          <a:ext cx="318770" cy="238125"/>
        </a:xfrm>
        <a:prstGeom prst="rect">
          <a:avLst/>
        </a:prstGeom>
        <a:noFill/>
        <a:ln w="9525">
          <a:noFill/>
          <a:miter lim="800000"/>
        </a:ln>
        <a:effectLst/>
      </xdr:spPr>
      <xdr:txBody>
        <a:bodyPr vertOverflow="clip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800" b="0" i="0" strike="noStrike">
              <a:solidFill>
                <a:srgbClr val="000000"/>
              </a:solidFill>
              <a:latin typeface="標楷體"/>
            </a:rPr>
            <a:t>10</a:t>
          </a:r>
          <a:endParaRPr lang="en-US" altLang="zh-CN" sz="800" b="0" i="0" strike="noStrike">
            <a:solidFill>
              <a:srgbClr val="000000"/>
            </a:solidFill>
            <a:latin typeface="標楷體"/>
          </a:endParaRPr>
        </a:p>
      </xdr:txBody>
    </xdr:sp>
    <xdr:clientData/>
  </xdr:twoCellAnchor>
  <xdr:twoCellAnchor>
    <xdr:from>
      <xdr:col>27</xdr:col>
      <xdr:colOff>104775</xdr:colOff>
      <xdr:row>5</xdr:row>
      <xdr:rowOff>38100</xdr:rowOff>
    </xdr:from>
    <xdr:to>
      <xdr:col>29</xdr:col>
      <xdr:colOff>161925</xdr:colOff>
      <xdr:row>6</xdr:row>
      <xdr:rowOff>47625</xdr:rowOff>
    </xdr:to>
    <xdr:sp>
      <xdr:nvSpPr>
        <xdr:cNvPr id="89" name="Rectangle 4"/>
        <xdr:cNvSpPr>
          <a:spLocks noChangeArrowheads="1"/>
        </xdr:cNvSpPr>
      </xdr:nvSpPr>
      <xdr:spPr>
        <a:xfrm>
          <a:off x="8109585" y="876935"/>
          <a:ext cx="318770" cy="238125"/>
        </a:xfrm>
        <a:prstGeom prst="rect">
          <a:avLst/>
        </a:prstGeom>
        <a:noFill/>
        <a:ln w="9525">
          <a:noFill/>
          <a:miter lim="800000"/>
        </a:ln>
        <a:effectLst/>
      </xdr:spPr>
      <xdr:txBody>
        <a:bodyPr vertOverflow="clip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800" b="0" i="0" strike="noStrike">
              <a:solidFill>
                <a:srgbClr val="000000"/>
              </a:solidFill>
              <a:latin typeface="標楷體"/>
            </a:rPr>
            <a:t>20</a:t>
          </a:r>
          <a:endParaRPr lang="en-US" altLang="zh-CN" sz="800" b="0" i="0" strike="noStrike">
            <a:solidFill>
              <a:srgbClr val="000000"/>
            </a:solidFill>
            <a:latin typeface="標楷體"/>
          </a:endParaRPr>
        </a:p>
      </xdr:txBody>
    </xdr:sp>
    <xdr:clientData/>
  </xdr:twoCellAnchor>
  <xdr:twoCellAnchor>
    <xdr:from>
      <xdr:col>13</xdr:col>
      <xdr:colOff>38100</xdr:colOff>
      <xdr:row>42</xdr:row>
      <xdr:rowOff>0</xdr:rowOff>
    </xdr:from>
    <xdr:to>
      <xdr:col>15</xdr:col>
      <xdr:colOff>95250</xdr:colOff>
      <xdr:row>42</xdr:row>
      <xdr:rowOff>0</xdr:rowOff>
    </xdr:to>
    <xdr:sp>
      <xdr:nvSpPr>
        <xdr:cNvPr id="90" name="Rectangle 7"/>
        <xdr:cNvSpPr>
          <a:spLocks noChangeArrowheads="1"/>
        </xdr:cNvSpPr>
      </xdr:nvSpPr>
      <xdr:spPr>
        <a:xfrm>
          <a:off x="6211570" y="6896735"/>
          <a:ext cx="318770" cy="0"/>
        </a:xfrm>
        <a:prstGeom prst="rect">
          <a:avLst/>
        </a:prstGeom>
        <a:noFill/>
        <a:ln w="9525">
          <a:noFill/>
          <a:miter lim="800000"/>
        </a:ln>
        <a:effectLst/>
      </xdr:spPr>
      <xdr:txBody>
        <a:bodyPr vertOverflow="clip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800" b="0" i="0" strike="noStrike">
              <a:solidFill>
                <a:srgbClr val="000000"/>
              </a:solidFill>
              <a:latin typeface="標楷體"/>
            </a:rPr>
            <a:t>5</a:t>
          </a:r>
          <a:endParaRPr lang="en-US" altLang="zh-CN" sz="800" b="0" i="0" strike="noStrike">
            <a:solidFill>
              <a:srgbClr val="000000"/>
            </a:solidFill>
            <a:latin typeface="標楷體"/>
          </a:endParaRPr>
        </a:p>
      </xdr:txBody>
    </xdr:sp>
    <xdr:clientData/>
  </xdr:twoCellAnchor>
  <xdr:twoCellAnchor>
    <xdr:from>
      <xdr:col>22</xdr:col>
      <xdr:colOff>114300</xdr:colOff>
      <xdr:row>42</xdr:row>
      <xdr:rowOff>0</xdr:rowOff>
    </xdr:from>
    <xdr:to>
      <xdr:col>25</xdr:col>
      <xdr:colOff>47625</xdr:colOff>
      <xdr:row>42</xdr:row>
      <xdr:rowOff>0</xdr:rowOff>
    </xdr:to>
    <xdr:sp>
      <xdr:nvSpPr>
        <xdr:cNvPr id="91" name="Rectangle 8"/>
        <xdr:cNvSpPr>
          <a:spLocks noChangeArrowheads="1"/>
        </xdr:cNvSpPr>
      </xdr:nvSpPr>
      <xdr:spPr>
        <a:xfrm>
          <a:off x="7465060" y="6896735"/>
          <a:ext cx="325755" cy="0"/>
        </a:xfrm>
        <a:prstGeom prst="rect">
          <a:avLst/>
        </a:prstGeom>
        <a:noFill/>
        <a:ln w="9525">
          <a:noFill/>
          <a:miter lim="800000"/>
        </a:ln>
        <a:effectLst/>
      </xdr:spPr>
      <xdr:txBody>
        <a:bodyPr vertOverflow="clip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800" b="0" i="0" strike="noStrike">
              <a:solidFill>
                <a:srgbClr val="000000"/>
              </a:solidFill>
              <a:latin typeface="標楷體"/>
            </a:rPr>
            <a:t>15</a:t>
          </a:r>
          <a:endParaRPr lang="en-US" altLang="zh-CN" sz="800" b="0" i="0" strike="noStrike">
            <a:solidFill>
              <a:srgbClr val="000000"/>
            </a:solidFill>
            <a:latin typeface="標楷體"/>
          </a:endParaRPr>
        </a:p>
      </xdr:txBody>
    </xdr:sp>
    <xdr:clientData/>
  </xdr:twoCellAnchor>
  <xdr:twoCellAnchor>
    <xdr:from>
      <xdr:col>18</xdr:col>
      <xdr:colOff>0</xdr:colOff>
      <xdr:row>42</xdr:row>
      <xdr:rowOff>0</xdr:rowOff>
    </xdr:from>
    <xdr:to>
      <xdr:col>20</xdr:col>
      <xdr:colOff>57150</xdr:colOff>
      <xdr:row>42</xdr:row>
      <xdr:rowOff>0</xdr:rowOff>
    </xdr:to>
    <xdr:sp>
      <xdr:nvSpPr>
        <xdr:cNvPr id="92" name="Rectangle 9"/>
        <xdr:cNvSpPr>
          <a:spLocks noChangeArrowheads="1"/>
        </xdr:cNvSpPr>
      </xdr:nvSpPr>
      <xdr:spPr>
        <a:xfrm>
          <a:off x="6827520" y="6896735"/>
          <a:ext cx="318770" cy="0"/>
        </a:xfrm>
        <a:prstGeom prst="rect">
          <a:avLst/>
        </a:prstGeom>
        <a:noFill/>
        <a:ln w="9525">
          <a:noFill/>
          <a:miter lim="800000"/>
        </a:ln>
        <a:effectLst/>
      </xdr:spPr>
      <xdr:txBody>
        <a:bodyPr vertOverflow="clip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800" b="0" i="0" strike="noStrike">
              <a:solidFill>
                <a:srgbClr val="000000"/>
              </a:solidFill>
              <a:latin typeface="標楷體"/>
            </a:rPr>
            <a:t>10</a:t>
          </a:r>
          <a:endParaRPr lang="en-US" altLang="zh-CN" sz="800" b="0" i="0" strike="noStrike">
            <a:solidFill>
              <a:srgbClr val="000000"/>
            </a:solidFill>
            <a:latin typeface="標楷體"/>
          </a:endParaRPr>
        </a:p>
      </xdr:txBody>
    </xdr:sp>
    <xdr:clientData/>
  </xdr:twoCellAnchor>
  <xdr:twoCellAnchor>
    <xdr:from>
      <xdr:col>27</xdr:col>
      <xdr:colOff>104775</xdr:colOff>
      <xdr:row>42</xdr:row>
      <xdr:rowOff>0</xdr:rowOff>
    </xdr:from>
    <xdr:to>
      <xdr:col>29</xdr:col>
      <xdr:colOff>161925</xdr:colOff>
      <xdr:row>42</xdr:row>
      <xdr:rowOff>0</xdr:rowOff>
    </xdr:to>
    <xdr:sp>
      <xdr:nvSpPr>
        <xdr:cNvPr id="93" name="Rectangle 10"/>
        <xdr:cNvSpPr>
          <a:spLocks noChangeArrowheads="1"/>
        </xdr:cNvSpPr>
      </xdr:nvSpPr>
      <xdr:spPr>
        <a:xfrm>
          <a:off x="8109585" y="6896735"/>
          <a:ext cx="318770" cy="0"/>
        </a:xfrm>
        <a:prstGeom prst="rect">
          <a:avLst/>
        </a:prstGeom>
        <a:noFill/>
        <a:ln w="9525">
          <a:noFill/>
          <a:miter lim="800000"/>
        </a:ln>
        <a:effectLst/>
      </xdr:spPr>
      <xdr:txBody>
        <a:bodyPr vertOverflow="clip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800" b="0" i="0" strike="noStrike">
              <a:solidFill>
                <a:srgbClr val="000000"/>
              </a:solidFill>
              <a:latin typeface="標楷體"/>
            </a:rPr>
            <a:t>20</a:t>
          </a:r>
          <a:endParaRPr lang="en-US" altLang="zh-CN" sz="800" b="0" i="0" strike="noStrike">
            <a:solidFill>
              <a:srgbClr val="000000"/>
            </a:solidFill>
            <a:latin typeface="標楷體"/>
          </a:endParaRPr>
        </a:p>
      </xdr:txBody>
    </xdr:sp>
    <xdr:clientData/>
  </xdr:twoCellAnchor>
  <xdr:twoCellAnchor>
    <xdr:from>
      <xdr:col>32</xdr:col>
      <xdr:colOff>95250</xdr:colOff>
      <xdr:row>42</xdr:row>
      <xdr:rowOff>0</xdr:rowOff>
    </xdr:from>
    <xdr:to>
      <xdr:col>33</xdr:col>
      <xdr:colOff>476250</xdr:colOff>
      <xdr:row>42</xdr:row>
      <xdr:rowOff>0</xdr:rowOff>
    </xdr:to>
    <xdr:sp>
      <xdr:nvSpPr>
        <xdr:cNvPr id="94" name="Text Box 11"/>
        <xdr:cNvSpPr txBox="1">
          <a:spLocks noChangeArrowheads="1"/>
        </xdr:cNvSpPr>
      </xdr:nvSpPr>
      <xdr:spPr>
        <a:xfrm>
          <a:off x="9959975" y="6896735"/>
          <a:ext cx="913765" cy="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1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標楷體"/>
            </a:rPr>
            <a:t>頁次</a:t>
          </a:r>
          <a:r>
            <a:rPr lang="en-US" altLang="zh-CN" sz="1200" b="0" i="0" strike="noStrike">
              <a:solidFill>
                <a:srgbClr val="000000"/>
              </a:solidFill>
              <a:latin typeface="標楷體"/>
            </a:rPr>
            <a:t>:  </a:t>
          </a:r>
          <a:r>
            <a:rPr lang="en-US" altLang="zh-CN" sz="1200" b="1" i="0" strike="noStrike">
              <a:solidFill>
                <a:srgbClr val="000000"/>
              </a:solidFill>
              <a:latin typeface="標楷體"/>
            </a:rPr>
            <a:t>/</a:t>
          </a:r>
          <a:r>
            <a:rPr lang="en-US" altLang="zh-CN" sz="1100" b="0" i="0" strike="noStrike">
              <a:solidFill>
                <a:srgbClr val="000000"/>
              </a:solidFill>
              <a:latin typeface="標楷體"/>
            </a:rPr>
            <a:t>    </a:t>
          </a:r>
          <a:endParaRPr lang="en-US" altLang="zh-CN" sz="1100" b="0" i="0" strike="noStrike">
            <a:solidFill>
              <a:srgbClr val="000000"/>
            </a:solidFill>
            <a:latin typeface="標楷體"/>
          </a:endParaRPr>
        </a:p>
      </xdr:txBody>
    </xdr:sp>
    <xdr:clientData/>
  </xdr:twoCellAnchor>
  <xdr:twoCellAnchor>
    <xdr:from>
      <xdr:col>31</xdr:col>
      <xdr:colOff>9525</xdr:colOff>
      <xdr:row>0</xdr:row>
      <xdr:rowOff>47625</xdr:rowOff>
    </xdr:from>
    <xdr:to>
      <xdr:col>32</xdr:col>
      <xdr:colOff>390525</xdr:colOff>
      <xdr:row>0</xdr:row>
      <xdr:rowOff>295275</xdr:rowOff>
    </xdr:to>
    <xdr:sp>
      <xdr:nvSpPr>
        <xdr:cNvPr id="95" name="Text Box 12"/>
        <xdr:cNvSpPr txBox="1">
          <a:spLocks noChangeArrowheads="1"/>
        </xdr:cNvSpPr>
      </xdr:nvSpPr>
      <xdr:spPr>
        <a:xfrm>
          <a:off x="9341485" y="47625"/>
          <a:ext cx="913765" cy="24765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標楷體"/>
              <a:ea typeface="標楷體"/>
            </a:rPr>
            <a:t>頁次</a:t>
          </a:r>
          <a:r>
            <a:rPr lang="en-US" altLang="zh-CN" sz="1200" b="0" i="0" u="none" strike="noStrike" baseline="0">
              <a:solidFill>
                <a:srgbClr val="000000"/>
              </a:solidFill>
              <a:latin typeface="標楷體"/>
              <a:ea typeface="標楷體"/>
            </a:rPr>
            <a:t>: 1</a:t>
          </a:r>
          <a:r>
            <a:rPr lang="en-US" altLang="zh-CN" sz="1200" b="1" i="0" u="none" strike="noStrike" baseline="0">
              <a:solidFill>
                <a:srgbClr val="000000"/>
              </a:solidFill>
              <a:latin typeface="標楷體"/>
              <a:ea typeface="標楷體"/>
            </a:rPr>
            <a:t>/1</a:t>
          </a:r>
          <a:endParaRPr lang="en-US" altLang="zh-CN" sz="1200" b="1" i="0" u="none" strike="noStrike" baseline="0">
            <a:solidFill>
              <a:srgbClr val="000000"/>
            </a:solidFill>
            <a:latin typeface="標楷體"/>
            <a:ea typeface="標楷體"/>
          </a:endParaRPr>
        </a:p>
      </xdr:txBody>
    </xdr:sp>
    <xdr:clientData/>
  </xdr:twoCellAnchor>
  <xdr:twoCellAnchor>
    <xdr:from>
      <xdr:col>13</xdr:col>
      <xdr:colOff>38100</xdr:colOff>
      <xdr:row>49</xdr:row>
      <xdr:rowOff>0</xdr:rowOff>
    </xdr:from>
    <xdr:to>
      <xdr:col>15</xdr:col>
      <xdr:colOff>95250</xdr:colOff>
      <xdr:row>49</xdr:row>
      <xdr:rowOff>0</xdr:rowOff>
    </xdr:to>
    <xdr:sp>
      <xdr:nvSpPr>
        <xdr:cNvPr id="96" name="Rectangle 14"/>
        <xdr:cNvSpPr>
          <a:spLocks noChangeArrowheads="1"/>
        </xdr:cNvSpPr>
      </xdr:nvSpPr>
      <xdr:spPr>
        <a:xfrm>
          <a:off x="6211570" y="8816975"/>
          <a:ext cx="318770" cy="0"/>
        </a:xfrm>
        <a:prstGeom prst="rect">
          <a:avLst/>
        </a:prstGeom>
        <a:noFill/>
        <a:ln w="9525">
          <a:noFill/>
          <a:miter lim="800000"/>
        </a:ln>
        <a:effectLst/>
      </xdr:spPr>
      <xdr:txBody>
        <a:bodyPr vertOverflow="clip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800" b="0" i="0" strike="noStrike">
              <a:solidFill>
                <a:srgbClr val="000000"/>
              </a:solidFill>
              <a:latin typeface="標楷體"/>
            </a:rPr>
            <a:t>5</a:t>
          </a:r>
          <a:endParaRPr lang="en-US" altLang="zh-CN" sz="800" b="0" i="0" strike="noStrike">
            <a:solidFill>
              <a:srgbClr val="000000"/>
            </a:solidFill>
            <a:latin typeface="標楷體"/>
          </a:endParaRPr>
        </a:p>
      </xdr:txBody>
    </xdr:sp>
    <xdr:clientData/>
  </xdr:twoCellAnchor>
  <xdr:twoCellAnchor>
    <xdr:from>
      <xdr:col>22</xdr:col>
      <xdr:colOff>114300</xdr:colOff>
      <xdr:row>49</xdr:row>
      <xdr:rowOff>0</xdr:rowOff>
    </xdr:from>
    <xdr:to>
      <xdr:col>25</xdr:col>
      <xdr:colOff>47625</xdr:colOff>
      <xdr:row>49</xdr:row>
      <xdr:rowOff>0</xdr:rowOff>
    </xdr:to>
    <xdr:sp>
      <xdr:nvSpPr>
        <xdr:cNvPr id="97" name="Rectangle 15"/>
        <xdr:cNvSpPr>
          <a:spLocks noChangeArrowheads="1"/>
        </xdr:cNvSpPr>
      </xdr:nvSpPr>
      <xdr:spPr>
        <a:xfrm>
          <a:off x="7465060" y="8816975"/>
          <a:ext cx="325755" cy="0"/>
        </a:xfrm>
        <a:prstGeom prst="rect">
          <a:avLst/>
        </a:prstGeom>
        <a:noFill/>
        <a:ln w="9525">
          <a:noFill/>
          <a:miter lim="800000"/>
        </a:ln>
        <a:effectLst/>
      </xdr:spPr>
      <xdr:txBody>
        <a:bodyPr vertOverflow="clip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800" b="0" i="0" strike="noStrike">
              <a:solidFill>
                <a:srgbClr val="000000"/>
              </a:solidFill>
              <a:latin typeface="標楷體"/>
            </a:rPr>
            <a:t>15</a:t>
          </a:r>
          <a:endParaRPr lang="en-US" altLang="zh-CN" sz="800" b="0" i="0" strike="noStrike">
            <a:solidFill>
              <a:srgbClr val="000000"/>
            </a:solidFill>
            <a:latin typeface="標楷體"/>
          </a:endParaRPr>
        </a:p>
      </xdr:txBody>
    </xdr:sp>
    <xdr:clientData/>
  </xdr:twoCellAnchor>
  <xdr:twoCellAnchor>
    <xdr:from>
      <xdr:col>18</xdr:col>
      <xdr:colOff>0</xdr:colOff>
      <xdr:row>49</xdr:row>
      <xdr:rowOff>0</xdr:rowOff>
    </xdr:from>
    <xdr:to>
      <xdr:col>20</xdr:col>
      <xdr:colOff>57150</xdr:colOff>
      <xdr:row>49</xdr:row>
      <xdr:rowOff>0</xdr:rowOff>
    </xdr:to>
    <xdr:sp>
      <xdr:nvSpPr>
        <xdr:cNvPr id="98" name="Rectangle 16"/>
        <xdr:cNvSpPr>
          <a:spLocks noChangeArrowheads="1"/>
        </xdr:cNvSpPr>
      </xdr:nvSpPr>
      <xdr:spPr>
        <a:xfrm>
          <a:off x="6827520" y="8816975"/>
          <a:ext cx="318770" cy="0"/>
        </a:xfrm>
        <a:prstGeom prst="rect">
          <a:avLst/>
        </a:prstGeom>
        <a:noFill/>
        <a:ln w="9525">
          <a:noFill/>
          <a:miter lim="800000"/>
        </a:ln>
        <a:effectLst/>
      </xdr:spPr>
      <xdr:txBody>
        <a:bodyPr vertOverflow="clip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800" b="0" i="0" strike="noStrike">
              <a:solidFill>
                <a:srgbClr val="000000"/>
              </a:solidFill>
              <a:latin typeface="標楷體"/>
            </a:rPr>
            <a:t>10</a:t>
          </a:r>
          <a:endParaRPr lang="en-US" altLang="zh-CN" sz="800" b="0" i="0" strike="noStrike">
            <a:solidFill>
              <a:srgbClr val="000000"/>
            </a:solidFill>
            <a:latin typeface="標楷體"/>
          </a:endParaRPr>
        </a:p>
      </xdr:txBody>
    </xdr:sp>
    <xdr:clientData/>
  </xdr:twoCellAnchor>
  <xdr:twoCellAnchor>
    <xdr:from>
      <xdr:col>27</xdr:col>
      <xdr:colOff>104775</xdr:colOff>
      <xdr:row>49</xdr:row>
      <xdr:rowOff>0</xdr:rowOff>
    </xdr:from>
    <xdr:to>
      <xdr:col>29</xdr:col>
      <xdr:colOff>161925</xdr:colOff>
      <xdr:row>49</xdr:row>
      <xdr:rowOff>0</xdr:rowOff>
    </xdr:to>
    <xdr:sp>
      <xdr:nvSpPr>
        <xdr:cNvPr id="99" name="Rectangle 17"/>
        <xdr:cNvSpPr>
          <a:spLocks noChangeArrowheads="1"/>
        </xdr:cNvSpPr>
      </xdr:nvSpPr>
      <xdr:spPr>
        <a:xfrm>
          <a:off x="8109585" y="8816975"/>
          <a:ext cx="318770" cy="0"/>
        </a:xfrm>
        <a:prstGeom prst="rect">
          <a:avLst/>
        </a:prstGeom>
        <a:noFill/>
        <a:ln w="9525">
          <a:noFill/>
          <a:miter lim="800000"/>
        </a:ln>
        <a:effectLst/>
      </xdr:spPr>
      <xdr:txBody>
        <a:bodyPr vertOverflow="clip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800" b="0" i="0" strike="noStrike">
              <a:solidFill>
                <a:srgbClr val="000000"/>
              </a:solidFill>
              <a:latin typeface="標楷體"/>
            </a:rPr>
            <a:t>20</a:t>
          </a:r>
          <a:endParaRPr lang="en-US" altLang="zh-CN" sz="800" b="0" i="0" strike="noStrike">
            <a:solidFill>
              <a:srgbClr val="000000"/>
            </a:solidFill>
            <a:latin typeface="標楷體"/>
          </a:endParaRPr>
        </a:p>
      </xdr:txBody>
    </xdr:sp>
    <xdr:clientData/>
  </xdr:twoCellAnchor>
  <xdr:twoCellAnchor>
    <xdr:from>
      <xdr:col>8</xdr:col>
      <xdr:colOff>533400</xdr:colOff>
      <xdr:row>49</xdr:row>
      <xdr:rowOff>0</xdr:rowOff>
    </xdr:from>
    <xdr:to>
      <xdr:col>29</xdr:col>
      <xdr:colOff>76200</xdr:colOff>
      <xdr:row>49</xdr:row>
      <xdr:rowOff>0</xdr:rowOff>
    </xdr:to>
    <xdr:graphicFrame>
      <xdr:nvGraphicFramePr>
        <xdr:cNvPr id="100" name="Chart 18"/>
        <xdr:cNvGraphicFramePr/>
      </xdr:nvGraphicFramePr>
      <xdr:xfrm>
        <a:off x="5650230" y="8816975"/>
        <a:ext cx="269240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32</xdr:col>
      <xdr:colOff>95250</xdr:colOff>
      <xdr:row>49</xdr:row>
      <xdr:rowOff>0</xdr:rowOff>
    </xdr:from>
    <xdr:to>
      <xdr:col>33</xdr:col>
      <xdr:colOff>476250</xdr:colOff>
      <xdr:row>49</xdr:row>
      <xdr:rowOff>0</xdr:rowOff>
    </xdr:to>
    <xdr:sp>
      <xdr:nvSpPr>
        <xdr:cNvPr id="105" name="Text Box 23"/>
        <xdr:cNvSpPr txBox="1">
          <a:spLocks noChangeArrowheads="1"/>
        </xdr:cNvSpPr>
      </xdr:nvSpPr>
      <xdr:spPr>
        <a:xfrm>
          <a:off x="9959975" y="8816975"/>
          <a:ext cx="913765" cy="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1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標楷體"/>
            </a:rPr>
            <a:t>頁次</a:t>
          </a:r>
          <a:r>
            <a:rPr lang="en-US" altLang="zh-CN" sz="1200" b="0" i="0" strike="noStrike">
              <a:solidFill>
                <a:srgbClr val="000000"/>
              </a:solidFill>
              <a:latin typeface="標楷體"/>
            </a:rPr>
            <a:t>:  </a:t>
          </a:r>
          <a:r>
            <a:rPr lang="en-US" altLang="zh-CN" sz="1200" b="1" i="0" strike="noStrike">
              <a:solidFill>
                <a:srgbClr val="000000"/>
              </a:solidFill>
              <a:latin typeface="標楷體"/>
            </a:rPr>
            <a:t>/</a:t>
          </a:r>
          <a:r>
            <a:rPr lang="en-US" altLang="zh-CN" sz="1100" b="0" i="0" strike="noStrike">
              <a:solidFill>
                <a:srgbClr val="000000"/>
              </a:solidFill>
              <a:latin typeface="標楷體"/>
            </a:rPr>
            <a:t>    </a:t>
          </a:r>
          <a:endParaRPr lang="en-US" altLang="zh-CN" sz="1100" b="0" i="0" strike="noStrike">
            <a:solidFill>
              <a:srgbClr val="000000"/>
            </a:solidFill>
            <a:latin typeface="標楷體"/>
          </a:endParaRPr>
        </a:p>
      </xdr:txBody>
    </xdr:sp>
    <xdr:clientData/>
  </xdr:twoCellAnchor>
  <xdr:twoCellAnchor>
    <xdr:from>
      <xdr:col>31</xdr:col>
      <xdr:colOff>9525</xdr:colOff>
      <xdr:row>49</xdr:row>
      <xdr:rowOff>0</xdr:rowOff>
    </xdr:from>
    <xdr:to>
      <xdr:col>32</xdr:col>
      <xdr:colOff>390525</xdr:colOff>
      <xdr:row>49</xdr:row>
      <xdr:rowOff>0</xdr:rowOff>
    </xdr:to>
    <xdr:sp>
      <xdr:nvSpPr>
        <xdr:cNvPr id="106" name="Text Box 24"/>
        <xdr:cNvSpPr txBox="1">
          <a:spLocks noChangeArrowheads="1"/>
        </xdr:cNvSpPr>
      </xdr:nvSpPr>
      <xdr:spPr>
        <a:xfrm>
          <a:off x="9341485" y="8816975"/>
          <a:ext cx="913765" cy="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1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標楷體"/>
            </a:rPr>
            <a:t>頁次</a:t>
          </a:r>
          <a:r>
            <a:rPr lang="en-US" altLang="zh-CN" sz="1200" b="0" i="0" strike="noStrike">
              <a:solidFill>
                <a:srgbClr val="000000"/>
              </a:solidFill>
              <a:latin typeface="標楷體"/>
            </a:rPr>
            <a:t>: 2/2</a:t>
          </a:r>
          <a:r>
            <a:rPr lang="en-US" altLang="zh-CN" sz="1100" b="0" i="0" strike="noStrike">
              <a:solidFill>
                <a:srgbClr val="000000"/>
              </a:solidFill>
              <a:latin typeface="標楷體"/>
            </a:rPr>
            <a:t>    </a:t>
          </a:r>
          <a:endParaRPr lang="en-US" altLang="zh-CN" sz="1100" b="0" i="0" strike="noStrike">
            <a:solidFill>
              <a:srgbClr val="000000"/>
            </a:solidFill>
            <a:latin typeface="標楷體"/>
          </a:endParaRPr>
        </a:p>
      </xdr:txBody>
    </xdr:sp>
    <xdr:clientData/>
  </xdr:twoCellAnchor>
  <xdr:twoCellAnchor>
    <xdr:from>
      <xdr:col>1</xdr:col>
      <xdr:colOff>95250</xdr:colOff>
      <xdr:row>49</xdr:row>
      <xdr:rowOff>0</xdr:rowOff>
    </xdr:from>
    <xdr:to>
      <xdr:col>2</xdr:col>
      <xdr:colOff>914400</xdr:colOff>
      <xdr:row>49</xdr:row>
      <xdr:rowOff>0</xdr:rowOff>
    </xdr:to>
    <xdr:sp>
      <xdr:nvSpPr>
        <xdr:cNvPr id="107" name="Text Box 25"/>
        <xdr:cNvSpPr txBox="1">
          <a:spLocks noChangeArrowheads="1"/>
        </xdr:cNvSpPr>
      </xdr:nvSpPr>
      <xdr:spPr>
        <a:xfrm>
          <a:off x="400685" y="8816975"/>
          <a:ext cx="2050415" cy="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36576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1">
            <a:defRPr sz="1000"/>
          </a:pPr>
          <a:r>
            <a:rPr lang="zh-CN" altLang="en-US" sz="1300" b="0" i="0" strike="noStrike">
              <a:solidFill>
                <a:srgbClr val="000000"/>
              </a:solidFill>
              <a:latin typeface="MS PGothic" panose="020B0600070205080204" charset="-128"/>
              <a:ea typeface="MS PGothic" panose="020B0600070205080204" charset="-128"/>
            </a:rPr>
            <a:t>新機種工時</a:t>
          </a:r>
          <a:endParaRPr lang="zh-CN" altLang="en-US" sz="1300" b="0" i="0" strike="noStrike">
            <a:solidFill>
              <a:srgbClr val="000000"/>
            </a:solidFill>
            <a:latin typeface="MS PGothic" panose="020B0600070205080204" charset="-128"/>
            <a:ea typeface="MS PGothic" panose="020B0600070205080204" charset="-128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13</xdr:col>
      <xdr:colOff>38100</xdr:colOff>
      <xdr:row>0</xdr:row>
      <xdr:rowOff>0</xdr:rowOff>
    </xdr:from>
    <xdr:to>
      <xdr:col>15</xdr:col>
      <xdr:colOff>95250</xdr:colOff>
      <xdr:row>0</xdr:row>
      <xdr:rowOff>0</xdr:rowOff>
    </xdr:to>
    <xdr:sp>
      <xdr:nvSpPr>
        <xdr:cNvPr id="2" name="Rectangle 1"/>
        <xdr:cNvSpPr>
          <a:spLocks noChangeArrowheads="1"/>
        </xdr:cNvSpPr>
      </xdr:nvSpPr>
      <xdr:spPr>
        <a:xfrm>
          <a:off x="6211570" y="0"/>
          <a:ext cx="318770" cy="0"/>
        </a:xfrm>
        <a:prstGeom prst="rect">
          <a:avLst/>
        </a:prstGeom>
        <a:noFill/>
        <a:ln w="9525">
          <a:noFill/>
          <a:miter lim="800000"/>
        </a:ln>
        <a:effectLst/>
      </xdr:spPr>
      <xdr:txBody>
        <a:bodyPr vertOverflow="clip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800" b="0" i="0" strike="noStrike">
              <a:solidFill>
                <a:srgbClr val="000000"/>
              </a:solidFill>
              <a:latin typeface="標楷體"/>
            </a:rPr>
            <a:t>5</a:t>
          </a:r>
          <a:endParaRPr lang="en-US" altLang="zh-CN" sz="800" b="0" i="0" strike="noStrike">
            <a:solidFill>
              <a:srgbClr val="000000"/>
            </a:solidFill>
            <a:latin typeface="標楷體"/>
          </a:endParaRPr>
        </a:p>
      </xdr:txBody>
    </xdr:sp>
    <xdr:clientData/>
  </xdr:twoCellAnchor>
  <xdr:twoCellAnchor>
    <xdr:from>
      <xdr:col>22</xdr:col>
      <xdr:colOff>114300</xdr:colOff>
      <xdr:row>0</xdr:row>
      <xdr:rowOff>0</xdr:rowOff>
    </xdr:from>
    <xdr:to>
      <xdr:col>25</xdr:col>
      <xdr:colOff>47625</xdr:colOff>
      <xdr:row>0</xdr:row>
      <xdr:rowOff>0</xdr:rowOff>
    </xdr:to>
    <xdr:sp>
      <xdr:nvSpPr>
        <xdr:cNvPr id="3" name="Rectangle 2"/>
        <xdr:cNvSpPr>
          <a:spLocks noChangeArrowheads="1"/>
        </xdr:cNvSpPr>
      </xdr:nvSpPr>
      <xdr:spPr>
        <a:xfrm>
          <a:off x="7465060" y="0"/>
          <a:ext cx="325755" cy="0"/>
        </a:xfrm>
        <a:prstGeom prst="rect">
          <a:avLst/>
        </a:prstGeom>
        <a:noFill/>
        <a:ln w="9525">
          <a:noFill/>
          <a:miter lim="800000"/>
        </a:ln>
        <a:effectLst/>
      </xdr:spPr>
      <xdr:txBody>
        <a:bodyPr vertOverflow="clip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800" b="0" i="0" strike="noStrike">
              <a:solidFill>
                <a:srgbClr val="000000"/>
              </a:solidFill>
              <a:latin typeface="標楷體"/>
            </a:rPr>
            <a:t>15</a:t>
          </a:r>
          <a:endParaRPr lang="en-US" altLang="zh-CN" sz="800" b="0" i="0" strike="noStrike">
            <a:solidFill>
              <a:srgbClr val="000000"/>
            </a:solidFill>
            <a:latin typeface="標楷體"/>
          </a:endParaRPr>
        </a:p>
      </xdr:txBody>
    </xdr:sp>
    <xdr:clientData/>
  </xdr:twoCellAnchor>
  <xdr:twoCellAnchor>
    <xdr:from>
      <xdr:col>18</xdr:col>
      <xdr:colOff>0</xdr:colOff>
      <xdr:row>0</xdr:row>
      <xdr:rowOff>0</xdr:rowOff>
    </xdr:from>
    <xdr:to>
      <xdr:col>20</xdr:col>
      <xdr:colOff>57150</xdr:colOff>
      <xdr:row>0</xdr:row>
      <xdr:rowOff>0</xdr:rowOff>
    </xdr:to>
    <xdr:sp>
      <xdr:nvSpPr>
        <xdr:cNvPr id="4" name="Rectangle 3"/>
        <xdr:cNvSpPr>
          <a:spLocks noChangeArrowheads="1"/>
        </xdr:cNvSpPr>
      </xdr:nvSpPr>
      <xdr:spPr>
        <a:xfrm>
          <a:off x="6827520" y="0"/>
          <a:ext cx="318770" cy="0"/>
        </a:xfrm>
        <a:prstGeom prst="rect">
          <a:avLst/>
        </a:prstGeom>
        <a:noFill/>
        <a:ln w="9525">
          <a:noFill/>
          <a:miter lim="800000"/>
        </a:ln>
        <a:effectLst/>
      </xdr:spPr>
      <xdr:txBody>
        <a:bodyPr vertOverflow="clip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800" b="0" i="0" strike="noStrike">
              <a:solidFill>
                <a:srgbClr val="000000"/>
              </a:solidFill>
              <a:latin typeface="標楷體"/>
            </a:rPr>
            <a:t>10</a:t>
          </a:r>
          <a:endParaRPr lang="en-US" altLang="zh-CN" sz="800" b="0" i="0" strike="noStrike">
            <a:solidFill>
              <a:srgbClr val="000000"/>
            </a:solidFill>
            <a:latin typeface="標楷體"/>
          </a:endParaRPr>
        </a:p>
      </xdr:txBody>
    </xdr:sp>
    <xdr:clientData/>
  </xdr:twoCellAnchor>
  <xdr:twoCellAnchor>
    <xdr:from>
      <xdr:col>27</xdr:col>
      <xdr:colOff>104775</xdr:colOff>
      <xdr:row>0</xdr:row>
      <xdr:rowOff>0</xdr:rowOff>
    </xdr:from>
    <xdr:to>
      <xdr:col>29</xdr:col>
      <xdr:colOff>161925</xdr:colOff>
      <xdr:row>0</xdr:row>
      <xdr:rowOff>0</xdr:rowOff>
    </xdr:to>
    <xdr:sp>
      <xdr:nvSpPr>
        <xdr:cNvPr id="5" name="Rectangle 4"/>
        <xdr:cNvSpPr>
          <a:spLocks noChangeArrowheads="1"/>
        </xdr:cNvSpPr>
      </xdr:nvSpPr>
      <xdr:spPr>
        <a:xfrm>
          <a:off x="8109585" y="0"/>
          <a:ext cx="318770" cy="0"/>
        </a:xfrm>
        <a:prstGeom prst="rect">
          <a:avLst/>
        </a:prstGeom>
        <a:noFill/>
        <a:ln w="9525">
          <a:noFill/>
          <a:miter lim="800000"/>
        </a:ln>
        <a:effectLst/>
      </xdr:spPr>
      <xdr:txBody>
        <a:bodyPr vertOverflow="clip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800" b="0" i="0" strike="noStrike">
              <a:solidFill>
                <a:srgbClr val="000000"/>
              </a:solidFill>
              <a:latin typeface="標楷體"/>
            </a:rPr>
            <a:t>20</a:t>
          </a:r>
          <a:endParaRPr lang="en-US" altLang="zh-CN" sz="800" b="0" i="0" strike="noStrike">
            <a:solidFill>
              <a:srgbClr val="000000"/>
            </a:solidFill>
            <a:latin typeface="標楷體"/>
          </a:endParaRPr>
        </a:p>
      </xdr:txBody>
    </xdr:sp>
    <xdr:clientData/>
  </xdr:twoCellAnchor>
  <xdr:twoCellAnchor>
    <xdr:from>
      <xdr:col>8</xdr:col>
      <xdr:colOff>533400</xdr:colOff>
      <xdr:row>0</xdr:row>
      <xdr:rowOff>0</xdr:rowOff>
    </xdr:from>
    <xdr:to>
      <xdr:col>29</xdr:col>
      <xdr:colOff>76200</xdr:colOff>
      <xdr:row>0</xdr:row>
      <xdr:rowOff>0</xdr:rowOff>
    </xdr:to>
    <xdr:graphicFrame>
      <xdr:nvGraphicFramePr>
        <xdr:cNvPr id="6" name="Chart 5"/>
        <xdr:cNvGraphicFramePr/>
      </xdr:nvGraphicFramePr>
      <xdr:xfrm>
        <a:off x="5650230" y="0"/>
        <a:ext cx="269240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38100</xdr:colOff>
      <xdr:row>0</xdr:row>
      <xdr:rowOff>3175</xdr:rowOff>
    </xdr:from>
    <xdr:to>
      <xdr:col>15</xdr:col>
      <xdr:colOff>95250</xdr:colOff>
      <xdr:row>0</xdr:row>
      <xdr:rowOff>3175</xdr:rowOff>
    </xdr:to>
    <xdr:sp>
      <xdr:nvSpPr>
        <xdr:cNvPr id="7" name="Rectangle 7"/>
        <xdr:cNvSpPr>
          <a:spLocks noChangeArrowheads="1"/>
        </xdr:cNvSpPr>
      </xdr:nvSpPr>
      <xdr:spPr>
        <a:xfrm>
          <a:off x="6211570" y="3175"/>
          <a:ext cx="318770" cy="0"/>
        </a:xfrm>
        <a:prstGeom prst="rect">
          <a:avLst/>
        </a:prstGeom>
        <a:noFill/>
        <a:ln w="9525">
          <a:noFill/>
          <a:miter lim="800000"/>
        </a:ln>
        <a:effectLst/>
      </xdr:spPr>
      <xdr:txBody>
        <a:bodyPr vertOverflow="clip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800" b="0" i="0" strike="noStrike">
              <a:solidFill>
                <a:srgbClr val="000000"/>
              </a:solidFill>
              <a:latin typeface="標楷體"/>
            </a:rPr>
            <a:t>5</a:t>
          </a:r>
          <a:endParaRPr lang="en-US" altLang="zh-CN" sz="800" b="0" i="0" strike="noStrike">
            <a:solidFill>
              <a:srgbClr val="000000"/>
            </a:solidFill>
            <a:latin typeface="標楷體"/>
          </a:endParaRPr>
        </a:p>
      </xdr:txBody>
    </xdr:sp>
    <xdr:clientData/>
  </xdr:twoCellAnchor>
  <xdr:twoCellAnchor>
    <xdr:from>
      <xdr:col>22</xdr:col>
      <xdr:colOff>114300</xdr:colOff>
      <xdr:row>0</xdr:row>
      <xdr:rowOff>3175</xdr:rowOff>
    </xdr:from>
    <xdr:to>
      <xdr:col>25</xdr:col>
      <xdr:colOff>47625</xdr:colOff>
      <xdr:row>0</xdr:row>
      <xdr:rowOff>3175</xdr:rowOff>
    </xdr:to>
    <xdr:sp>
      <xdr:nvSpPr>
        <xdr:cNvPr id="8" name="Rectangle 8"/>
        <xdr:cNvSpPr>
          <a:spLocks noChangeArrowheads="1"/>
        </xdr:cNvSpPr>
      </xdr:nvSpPr>
      <xdr:spPr>
        <a:xfrm>
          <a:off x="7465060" y="3175"/>
          <a:ext cx="325755" cy="0"/>
        </a:xfrm>
        <a:prstGeom prst="rect">
          <a:avLst/>
        </a:prstGeom>
        <a:noFill/>
        <a:ln w="9525">
          <a:noFill/>
          <a:miter lim="800000"/>
        </a:ln>
        <a:effectLst/>
      </xdr:spPr>
      <xdr:txBody>
        <a:bodyPr vertOverflow="clip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800" b="0" i="0" strike="noStrike">
              <a:solidFill>
                <a:srgbClr val="000000"/>
              </a:solidFill>
              <a:latin typeface="標楷體"/>
            </a:rPr>
            <a:t>15</a:t>
          </a:r>
          <a:endParaRPr lang="en-US" altLang="zh-CN" sz="800" b="0" i="0" strike="noStrike">
            <a:solidFill>
              <a:srgbClr val="000000"/>
            </a:solidFill>
            <a:latin typeface="標楷體"/>
          </a:endParaRPr>
        </a:p>
      </xdr:txBody>
    </xdr:sp>
    <xdr:clientData/>
  </xdr:twoCellAnchor>
  <xdr:twoCellAnchor>
    <xdr:from>
      <xdr:col>18</xdr:col>
      <xdr:colOff>0</xdr:colOff>
      <xdr:row>0</xdr:row>
      <xdr:rowOff>3175</xdr:rowOff>
    </xdr:from>
    <xdr:to>
      <xdr:col>20</xdr:col>
      <xdr:colOff>57150</xdr:colOff>
      <xdr:row>0</xdr:row>
      <xdr:rowOff>3175</xdr:rowOff>
    </xdr:to>
    <xdr:sp>
      <xdr:nvSpPr>
        <xdr:cNvPr id="9" name="Rectangle 9"/>
        <xdr:cNvSpPr>
          <a:spLocks noChangeArrowheads="1"/>
        </xdr:cNvSpPr>
      </xdr:nvSpPr>
      <xdr:spPr>
        <a:xfrm>
          <a:off x="6827520" y="3175"/>
          <a:ext cx="318770" cy="0"/>
        </a:xfrm>
        <a:prstGeom prst="rect">
          <a:avLst/>
        </a:prstGeom>
        <a:noFill/>
        <a:ln w="9525">
          <a:noFill/>
          <a:miter lim="800000"/>
        </a:ln>
        <a:effectLst/>
      </xdr:spPr>
      <xdr:txBody>
        <a:bodyPr vertOverflow="clip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800" b="0" i="0" strike="noStrike">
              <a:solidFill>
                <a:srgbClr val="000000"/>
              </a:solidFill>
              <a:latin typeface="標楷體"/>
            </a:rPr>
            <a:t>10</a:t>
          </a:r>
          <a:endParaRPr lang="en-US" altLang="zh-CN" sz="800" b="0" i="0" strike="noStrike">
            <a:solidFill>
              <a:srgbClr val="000000"/>
            </a:solidFill>
            <a:latin typeface="標楷體"/>
          </a:endParaRPr>
        </a:p>
      </xdr:txBody>
    </xdr:sp>
    <xdr:clientData/>
  </xdr:twoCellAnchor>
  <xdr:twoCellAnchor>
    <xdr:from>
      <xdr:col>27</xdr:col>
      <xdr:colOff>104775</xdr:colOff>
      <xdr:row>0</xdr:row>
      <xdr:rowOff>3175</xdr:rowOff>
    </xdr:from>
    <xdr:to>
      <xdr:col>29</xdr:col>
      <xdr:colOff>161925</xdr:colOff>
      <xdr:row>0</xdr:row>
      <xdr:rowOff>3175</xdr:rowOff>
    </xdr:to>
    <xdr:sp>
      <xdr:nvSpPr>
        <xdr:cNvPr id="10" name="Rectangle 10"/>
        <xdr:cNvSpPr>
          <a:spLocks noChangeArrowheads="1"/>
        </xdr:cNvSpPr>
      </xdr:nvSpPr>
      <xdr:spPr>
        <a:xfrm>
          <a:off x="8109585" y="3175"/>
          <a:ext cx="318770" cy="0"/>
        </a:xfrm>
        <a:prstGeom prst="rect">
          <a:avLst/>
        </a:prstGeom>
        <a:noFill/>
        <a:ln w="9525">
          <a:noFill/>
          <a:miter lim="800000"/>
        </a:ln>
        <a:effectLst/>
      </xdr:spPr>
      <xdr:txBody>
        <a:bodyPr vertOverflow="clip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800" b="0" i="0" strike="noStrike">
              <a:solidFill>
                <a:srgbClr val="000000"/>
              </a:solidFill>
              <a:latin typeface="標楷體"/>
            </a:rPr>
            <a:t>20</a:t>
          </a:r>
          <a:endParaRPr lang="en-US" altLang="zh-CN" sz="800" b="0" i="0" strike="noStrike">
            <a:solidFill>
              <a:srgbClr val="000000"/>
            </a:solidFill>
            <a:latin typeface="標楷體"/>
          </a:endParaRPr>
        </a:p>
      </xdr:txBody>
    </xdr:sp>
    <xdr:clientData/>
  </xdr:twoCellAnchor>
  <xdr:twoCellAnchor>
    <xdr:from>
      <xdr:col>32</xdr:col>
      <xdr:colOff>95250</xdr:colOff>
      <xdr:row>0</xdr:row>
      <xdr:rowOff>3175</xdr:rowOff>
    </xdr:from>
    <xdr:to>
      <xdr:col>33</xdr:col>
      <xdr:colOff>476250</xdr:colOff>
      <xdr:row>0</xdr:row>
      <xdr:rowOff>3175</xdr:rowOff>
    </xdr:to>
    <xdr:sp>
      <xdr:nvSpPr>
        <xdr:cNvPr id="11" name="Text Box 11"/>
        <xdr:cNvSpPr txBox="1">
          <a:spLocks noChangeArrowheads="1"/>
        </xdr:cNvSpPr>
      </xdr:nvSpPr>
      <xdr:spPr>
        <a:xfrm>
          <a:off x="9959975" y="3175"/>
          <a:ext cx="913765" cy="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1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標楷體"/>
            </a:rPr>
            <a:t>頁次</a:t>
          </a:r>
          <a:r>
            <a:rPr lang="en-US" altLang="zh-CN" sz="1200" b="0" i="0" strike="noStrike">
              <a:solidFill>
                <a:srgbClr val="000000"/>
              </a:solidFill>
              <a:latin typeface="標楷體"/>
            </a:rPr>
            <a:t>:  </a:t>
          </a:r>
          <a:r>
            <a:rPr lang="en-US" altLang="zh-CN" sz="1200" b="1" i="0" strike="noStrike">
              <a:solidFill>
                <a:srgbClr val="000000"/>
              </a:solidFill>
              <a:latin typeface="標楷體"/>
            </a:rPr>
            <a:t>/</a:t>
          </a:r>
          <a:r>
            <a:rPr lang="en-US" altLang="zh-CN" sz="1100" b="0" i="0" strike="noStrike">
              <a:solidFill>
                <a:srgbClr val="000000"/>
              </a:solidFill>
              <a:latin typeface="標楷體"/>
            </a:rPr>
            <a:t>    </a:t>
          </a:r>
          <a:endParaRPr lang="en-US" altLang="zh-CN" sz="1100" b="0" i="0" strike="noStrike">
            <a:solidFill>
              <a:srgbClr val="000000"/>
            </a:solidFill>
            <a:latin typeface="標楷體"/>
          </a:endParaRPr>
        </a:p>
      </xdr:txBody>
    </xdr:sp>
    <xdr:clientData/>
  </xdr:twoCellAnchor>
  <xdr:twoCellAnchor>
    <xdr:from>
      <xdr:col>31</xdr:col>
      <xdr:colOff>9525</xdr:colOff>
      <xdr:row>0</xdr:row>
      <xdr:rowOff>0</xdr:rowOff>
    </xdr:from>
    <xdr:to>
      <xdr:col>32</xdr:col>
      <xdr:colOff>390525</xdr:colOff>
      <xdr:row>0</xdr:row>
      <xdr:rowOff>0</xdr:rowOff>
    </xdr:to>
    <xdr:sp>
      <xdr:nvSpPr>
        <xdr:cNvPr id="12" name="Text Box 12"/>
        <xdr:cNvSpPr txBox="1">
          <a:spLocks noChangeArrowheads="1"/>
        </xdr:cNvSpPr>
      </xdr:nvSpPr>
      <xdr:spPr>
        <a:xfrm>
          <a:off x="9341485" y="0"/>
          <a:ext cx="913765" cy="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1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標楷體"/>
            </a:rPr>
            <a:t>頁次</a:t>
          </a:r>
          <a:r>
            <a:rPr lang="en-US" altLang="zh-CN" sz="1200" b="0" i="0" strike="noStrike">
              <a:solidFill>
                <a:srgbClr val="000000"/>
              </a:solidFill>
              <a:latin typeface="標楷體"/>
            </a:rPr>
            <a:t>: 1</a:t>
          </a:r>
          <a:r>
            <a:rPr lang="en-US" altLang="zh-CN" sz="1200" b="1" i="0" strike="noStrike">
              <a:solidFill>
                <a:srgbClr val="000000"/>
              </a:solidFill>
              <a:latin typeface="標楷體"/>
            </a:rPr>
            <a:t>/1</a:t>
          </a:r>
          <a:r>
            <a:rPr lang="en-US" altLang="zh-CN" sz="1100" b="0" i="0" strike="noStrike">
              <a:solidFill>
                <a:srgbClr val="000000"/>
              </a:solidFill>
              <a:latin typeface="標楷體"/>
            </a:rPr>
            <a:t>    </a:t>
          </a:r>
          <a:endParaRPr lang="en-US" altLang="zh-CN" sz="1100" b="0" i="0" strike="noStrike">
            <a:solidFill>
              <a:srgbClr val="000000"/>
            </a:solidFill>
            <a:latin typeface="標楷體"/>
          </a:endParaRPr>
        </a:p>
      </xdr:txBody>
    </xdr:sp>
    <xdr:clientData/>
  </xdr:twoCellAnchor>
  <xdr:twoCellAnchor>
    <xdr:from>
      <xdr:col>1</xdr:col>
      <xdr:colOff>95250</xdr:colOff>
      <xdr:row>0</xdr:row>
      <xdr:rowOff>3175</xdr:rowOff>
    </xdr:from>
    <xdr:to>
      <xdr:col>2</xdr:col>
      <xdr:colOff>847725</xdr:colOff>
      <xdr:row>0</xdr:row>
      <xdr:rowOff>3175</xdr:rowOff>
    </xdr:to>
    <xdr:sp>
      <xdr:nvSpPr>
        <xdr:cNvPr id="13" name="Text Box 13"/>
        <xdr:cNvSpPr txBox="1">
          <a:spLocks noChangeArrowheads="1"/>
        </xdr:cNvSpPr>
      </xdr:nvSpPr>
      <xdr:spPr>
        <a:xfrm>
          <a:off x="400685" y="3175"/>
          <a:ext cx="1983740" cy="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36576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1">
            <a:defRPr sz="1000"/>
          </a:pPr>
          <a:r>
            <a:rPr lang="zh-CN" altLang="en-US" sz="1300" b="0" i="0" strike="noStrike">
              <a:solidFill>
                <a:srgbClr val="000000"/>
              </a:solidFill>
              <a:latin typeface="MS PGothic" panose="020B0600070205080204" charset="-128"/>
              <a:ea typeface="MS PGothic" panose="020B0600070205080204" charset="-128"/>
            </a:rPr>
            <a:t>新機種工時</a:t>
          </a:r>
          <a:endParaRPr lang="zh-CN" altLang="en-US" sz="1300" b="0" i="0" strike="noStrike">
            <a:solidFill>
              <a:srgbClr val="000000"/>
            </a:solidFill>
            <a:latin typeface="MS PGothic" panose="020B0600070205080204" charset="-128"/>
            <a:ea typeface="MS PGothic" panose="020B0600070205080204" charset="-128"/>
          </a:endParaRPr>
        </a:p>
      </xdr:txBody>
    </xdr:sp>
    <xdr:clientData/>
  </xdr:twoCellAnchor>
  <xdr:twoCellAnchor>
    <xdr:from>
      <xdr:col>8</xdr:col>
      <xdr:colOff>533400</xdr:colOff>
      <xdr:row>0</xdr:row>
      <xdr:rowOff>0</xdr:rowOff>
    </xdr:from>
    <xdr:to>
      <xdr:col>29</xdr:col>
      <xdr:colOff>76200</xdr:colOff>
      <xdr:row>0</xdr:row>
      <xdr:rowOff>0</xdr:rowOff>
    </xdr:to>
    <xdr:graphicFrame>
      <xdr:nvGraphicFramePr>
        <xdr:cNvPr id="18" name="Chart 5"/>
        <xdr:cNvGraphicFramePr/>
      </xdr:nvGraphicFramePr>
      <xdr:xfrm>
        <a:off x="5650230" y="0"/>
        <a:ext cx="269240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533400</xdr:colOff>
      <xdr:row>0</xdr:row>
      <xdr:rowOff>0</xdr:rowOff>
    </xdr:from>
    <xdr:to>
      <xdr:col>29</xdr:col>
      <xdr:colOff>76200</xdr:colOff>
      <xdr:row>0</xdr:row>
      <xdr:rowOff>0</xdr:rowOff>
    </xdr:to>
    <xdr:graphicFrame>
      <xdr:nvGraphicFramePr>
        <xdr:cNvPr id="30" name="Chart 18"/>
        <xdr:cNvGraphicFramePr/>
      </xdr:nvGraphicFramePr>
      <xdr:xfrm>
        <a:off x="5650230" y="0"/>
        <a:ext cx="269240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32</xdr:col>
      <xdr:colOff>95250</xdr:colOff>
      <xdr:row>0</xdr:row>
      <xdr:rowOff>0</xdr:rowOff>
    </xdr:from>
    <xdr:to>
      <xdr:col>33</xdr:col>
      <xdr:colOff>476250</xdr:colOff>
      <xdr:row>0</xdr:row>
      <xdr:rowOff>0</xdr:rowOff>
    </xdr:to>
    <xdr:sp>
      <xdr:nvSpPr>
        <xdr:cNvPr id="35" name="Text Box 23"/>
        <xdr:cNvSpPr txBox="1">
          <a:spLocks noChangeArrowheads="1"/>
        </xdr:cNvSpPr>
      </xdr:nvSpPr>
      <xdr:spPr>
        <a:xfrm>
          <a:off x="9959975" y="0"/>
          <a:ext cx="913765" cy="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1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標楷體"/>
            </a:rPr>
            <a:t>頁次</a:t>
          </a:r>
          <a:r>
            <a:rPr lang="en-US" altLang="zh-CN" sz="1200" b="0" i="0" strike="noStrike">
              <a:solidFill>
                <a:srgbClr val="000000"/>
              </a:solidFill>
              <a:latin typeface="標楷體"/>
            </a:rPr>
            <a:t>:  </a:t>
          </a:r>
          <a:r>
            <a:rPr lang="en-US" altLang="zh-CN" sz="1200" b="1" i="0" strike="noStrike">
              <a:solidFill>
                <a:srgbClr val="000000"/>
              </a:solidFill>
              <a:latin typeface="標楷體"/>
            </a:rPr>
            <a:t>/</a:t>
          </a:r>
          <a:r>
            <a:rPr lang="en-US" altLang="zh-CN" sz="1100" b="0" i="0" strike="noStrike">
              <a:solidFill>
                <a:srgbClr val="000000"/>
              </a:solidFill>
              <a:latin typeface="標楷體"/>
            </a:rPr>
            <a:t>    </a:t>
          </a:r>
          <a:endParaRPr lang="en-US" altLang="zh-CN" sz="1100" b="0" i="0" strike="noStrike">
            <a:solidFill>
              <a:srgbClr val="000000"/>
            </a:solidFill>
            <a:latin typeface="標楷體"/>
          </a:endParaRPr>
        </a:p>
      </xdr:txBody>
    </xdr:sp>
    <xdr:clientData/>
  </xdr:twoCellAnchor>
  <xdr:twoCellAnchor>
    <xdr:from>
      <xdr:col>31</xdr:col>
      <xdr:colOff>9525</xdr:colOff>
      <xdr:row>0</xdr:row>
      <xdr:rowOff>0</xdr:rowOff>
    </xdr:from>
    <xdr:to>
      <xdr:col>32</xdr:col>
      <xdr:colOff>390525</xdr:colOff>
      <xdr:row>0</xdr:row>
      <xdr:rowOff>0</xdr:rowOff>
    </xdr:to>
    <xdr:sp>
      <xdr:nvSpPr>
        <xdr:cNvPr id="36" name="Text Box 24"/>
        <xdr:cNvSpPr txBox="1">
          <a:spLocks noChangeArrowheads="1"/>
        </xdr:cNvSpPr>
      </xdr:nvSpPr>
      <xdr:spPr>
        <a:xfrm>
          <a:off x="9341485" y="0"/>
          <a:ext cx="913765" cy="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1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標楷體"/>
            </a:rPr>
            <a:t>頁次</a:t>
          </a:r>
          <a:r>
            <a:rPr lang="en-US" altLang="zh-CN" sz="1200" b="0" i="0" strike="noStrike">
              <a:solidFill>
                <a:srgbClr val="000000"/>
              </a:solidFill>
              <a:latin typeface="標楷體"/>
            </a:rPr>
            <a:t>: 2/2</a:t>
          </a:r>
          <a:r>
            <a:rPr lang="en-US" altLang="zh-CN" sz="1100" b="0" i="0" strike="noStrike">
              <a:solidFill>
                <a:srgbClr val="000000"/>
              </a:solidFill>
              <a:latin typeface="標楷體"/>
            </a:rPr>
            <a:t>    </a:t>
          </a:r>
          <a:endParaRPr lang="en-US" altLang="zh-CN" sz="1100" b="0" i="0" strike="noStrike">
            <a:solidFill>
              <a:srgbClr val="000000"/>
            </a:solidFill>
            <a:latin typeface="標楷體"/>
          </a:endParaRPr>
        </a:p>
      </xdr:txBody>
    </xdr:sp>
    <xdr:clientData/>
  </xdr:twoCellAnchor>
  <xdr:twoCellAnchor>
    <xdr:from>
      <xdr:col>1</xdr:col>
      <xdr:colOff>95250</xdr:colOff>
      <xdr:row>0</xdr:row>
      <xdr:rowOff>0</xdr:rowOff>
    </xdr:from>
    <xdr:to>
      <xdr:col>2</xdr:col>
      <xdr:colOff>914400</xdr:colOff>
      <xdr:row>0</xdr:row>
      <xdr:rowOff>0</xdr:rowOff>
    </xdr:to>
    <xdr:sp>
      <xdr:nvSpPr>
        <xdr:cNvPr id="37" name="Text Box 25"/>
        <xdr:cNvSpPr txBox="1">
          <a:spLocks noChangeArrowheads="1"/>
        </xdr:cNvSpPr>
      </xdr:nvSpPr>
      <xdr:spPr>
        <a:xfrm>
          <a:off x="400685" y="0"/>
          <a:ext cx="2050415" cy="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36576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1">
            <a:defRPr sz="1000"/>
          </a:pPr>
          <a:r>
            <a:rPr lang="zh-CN" altLang="en-US" sz="1300" b="0" i="0" strike="noStrike">
              <a:solidFill>
                <a:srgbClr val="000000"/>
              </a:solidFill>
              <a:latin typeface="MS PGothic" panose="020B0600070205080204" charset="-128"/>
              <a:ea typeface="MS PGothic" panose="020B0600070205080204" charset="-128"/>
            </a:rPr>
            <a:t>新機種工時</a:t>
          </a:r>
          <a:endParaRPr lang="zh-CN" altLang="en-US" sz="1300" b="0" i="0" strike="noStrike">
            <a:solidFill>
              <a:srgbClr val="000000"/>
            </a:solidFill>
            <a:latin typeface="MS PGothic" panose="020B0600070205080204" charset="-128"/>
            <a:ea typeface="MS PGothic" panose="020B0600070205080204" charset="-128"/>
          </a:endParaRPr>
        </a:p>
      </xdr:txBody>
    </xdr:sp>
    <xdr:clientData/>
  </xdr:twoCellAnchor>
  <xdr:twoCellAnchor>
    <xdr:from>
      <xdr:col>8</xdr:col>
      <xdr:colOff>533400</xdr:colOff>
      <xdr:row>0</xdr:row>
      <xdr:rowOff>0</xdr:rowOff>
    </xdr:from>
    <xdr:to>
      <xdr:col>29</xdr:col>
      <xdr:colOff>76200</xdr:colOff>
      <xdr:row>0</xdr:row>
      <xdr:rowOff>0</xdr:rowOff>
    </xdr:to>
    <xdr:graphicFrame>
      <xdr:nvGraphicFramePr>
        <xdr:cNvPr id="42" name="Chart 5"/>
        <xdr:cNvGraphicFramePr/>
      </xdr:nvGraphicFramePr>
      <xdr:xfrm>
        <a:off x="5650230" y="0"/>
        <a:ext cx="269240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533400</xdr:colOff>
      <xdr:row>0</xdr:row>
      <xdr:rowOff>0</xdr:rowOff>
    </xdr:from>
    <xdr:to>
      <xdr:col>29</xdr:col>
      <xdr:colOff>76200</xdr:colOff>
      <xdr:row>0</xdr:row>
      <xdr:rowOff>0</xdr:rowOff>
    </xdr:to>
    <xdr:graphicFrame>
      <xdr:nvGraphicFramePr>
        <xdr:cNvPr id="54" name="Chart 18"/>
        <xdr:cNvGraphicFramePr/>
      </xdr:nvGraphicFramePr>
      <xdr:xfrm>
        <a:off x="5650230" y="0"/>
        <a:ext cx="269240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8</xdr:col>
      <xdr:colOff>533400</xdr:colOff>
      <xdr:row>0</xdr:row>
      <xdr:rowOff>0</xdr:rowOff>
    </xdr:from>
    <xdr:to>
      <xdr:col>29</xdr:col>
      <xdr:colOff>76200</xdr:colOff>
      <xdr:row>0</xdr:row>
      <xdr:rowOff>0</xdr:rowOff>
    </xdr:to>
    <xdr:graphicFrame>
      <xdr:nvGraphicFramePr>
        <xdr:cNvPr id="66" name="Chart 5"/>
        <xdr:cNvGraphicFramePr/>
      </xdr:nvGraphicFramePr>
      <xdr:xfrm>
        <a:off x="5650230" y="0"/>
        <a:ext cx="269240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9525</xdr:colOff>
      <xdr:row>0</xdr:row>
      <xdr:rowOff>0</xdr:rowOff>
    </xdr:from>
    <xdr:to>
      <xdr:col>32</xdr:col>
      <xdr:colOff>390525</xdr:colOff>
      <xdr:row>0</xdr:row>
      <xdr:rowOff>0</xdr:rowOff>
    </xdr:to>
    <xdr:sp>
      <xdr:nvSpPr>
        <xdr:cNvPr id="72" name="Text Box 12"/>
        <xdr:cNvSpPr txBox="1">
          <a:spLocks noChangeArrowheads="1"/>
        </xdr:cNvSpPr>
      </xdr:nvSpPr>
      <xdr:spPr>
        <a:xfrm>
          <a:off x="9341485" y="0"/>
          <a:ext cx="913765" cy="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標楷體"/>
              <a:ea typeface="標楷體"/>
            </a:rPr>
            <a:t>頁次</a:t>
          </a:r>
          <a:r>
            <a:rPr lang="en-US" altLang="zh-CN" sz="1200" b="0" i="0" u="none" strike="noStrike" baseline="0">
              <a:solidFill>
                <a:srgbClr val="000000"/>
              </a:solidFill>
              <a:latin typeface="標楷體"/>
              <a:ea typeface="標楷體"/>
            </a:rPr>
            <a:t>: 1</a:t>
          </a:r>
          <a:r>
            <a:rPr lang="en-US" altLang="zh-CN" sz="1200" b="1" i="0" u="none" strike="noStrike" baseline="0">
              <a:solidFill>
                <a:srgbClr val="000000"/>
              </a:solidFill>
              <a:latin typeface="標楷體"/>
              <a:ea typeface="標楷體"/>
            </a:rPr>
            <a:t>/6</a:t>
          </a:r>
          <a:r>
            <a:rPr lang="en-US" altLang="zh-CN" sz="1100" b="0" i="0" u="none" strike="noStrike" baseline="0">
              <a:solidFill>
                <a:srgbClr val="000000"/>
              </a:solidFill>
              <a:latin typeface="標楷體"/>
              <a:ea typeface="標楷體"/>
            </a:rPr>
            <a:t>   </a:t>
          </a:r>
          <a:endParaRPr lang="en-US" altLang="zh-CN" sz="1100" b="0" i="0" u="none" strike="noStrike" baseline="0">
            <a:solidFill>
              <a:srgbClr val="000000"/>
            </a:solidFill>
            <a:latin typeface="標楷體"/>
            <a:ea typeface="標楷體"/>
          </a:endParaRPr>
        </a:p>
      </xdr:txBody>
    </xdr:sp>
    <xdr:clientData/>
  </xdr:twoCellAnchor>
  <xdr:twoCellAnchor>
    <xdr:from>
      <xdr:col>8</xdr:col>
      <xdr:colOff>533400</xdr:colOff>
      <xdr:row>0</xdr:row>
      <xdr:rowOff>0</xdr:rowOff>
    </xdr:from>
    <xdr:to>
      <xdr:col>29</xdr:col>
      <xdr:colOff>76200</xdr:colOff>
      <xdr:row>0</xdr:row>
      <xdr:rowOff>0</xdr:rowOff>
    </xdr:to>
    <xdr:graphicFrame>
      <xdr:nvGraphicFramePr>
        <xdr:cNvPr id="78" name="Chart 18"/>
        <xdr:cNvGraphicFramePr/>
      </xdr:nvGraphicFramePr>
      <xdr:xfrm>
        <a:off x="5650230" y="0"/>
        <a:ext cx="269240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13</xdr:col>
      <xdr:colOff>38100</xdr:colOff>
      <xdr:row>5</xdr:row>
      <xdr:rowOff>38100</xdr:rowOff>
    </xdr:from>
    <xdr:to>
      <xdr:col>15</xdr:col>
      <xdr:colOff>95250</xdr:colOff>
      <xdr:row>5</xdr:row>
      <xdr:rowOff>228600</xdr:rowOff>
    </xdr:to>
    <xdr:sp>
      <xdr:nvSpPr>
        <xdr:cNvPr id="86" name="Rectangle 1"/>
        <xdr:cNvSpPr>
          <a:spLocks noChangeArrowheads="1"/>
        </xdr:cNvSpPr>
      </xdr:nvSpPr>
      <xdr:spPr>
        <a:xfrm>
          <a:off x="6211570" y="876935"/>
          <a:ext cx="318770" cy="190500"/>
        </a:xfrm>
        <a:prstGeom prst="rect">
          <a:avLst/>
        </a:prstGeom>
        <a:noFill/>
        <a:ln w="9525">
          <a:noFill/>
          <a:miter lim="800000"/>
        </a:ln>
        <a:effectLst/>
      </xdr:spPr>
      <xdr:txBody>
        <a:bodyPr vertOverflow="clip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800" b="0" i="0" strike="noStrike">
              <a:solidFill>
                <a:srgbClr val="000000"/>
              </a:solidFill>
              <a:latin typeface="標楷體"/>
            </a:rPr>
            <a:t>5</a:t>
          </a:r>
          <a:endParaRPr lang="en-US" altLang="zh-CN" sz="800" b="0" i="0" strike="noStrike">
            <a:solidFill>
              <a:srgbClr val="000000"/>
            </a:solidFill>
            <a:latin typeface="標楷體"/>
          </a:endParaRPr>
        </a:p>
      </xdr:txBody>
    </xdr:sp>
    <xdr:clientData/>
  </xdr:twoCellAnchor>
  <xdr:twoCellAnchor>
    <xdr:from>
      <xdr:col>22</xdr:col>
      <xdr:colOff>114300</xdr:colOff>
      <xdr:row>5</xdr:row>
      <xdr:rowOff>38100</xdr:rowOff>
    </xdr:from>
    <xdr:to>
      <xdr:col>25</xdr:col>
      <xdr:colOff>47625</xdr:colOff>
      <xdr:row>5</xdr:row>
      <xdr:rowOff>228600</xdr:rowOff>
    </xdr:to>
    <xdr:sp>
      <xdr:nvSpPr>
        <xdr:cNvPr id="87" name="Rectangle 2"/>
        <xdr:cNvSpPr>
          <a:spLocks noChangeArrowheads="1"/>
        </xdr:cNvSpPr>
      </xdr:nvSpPr>
      <xdr:spPr>
        <a:xfrm>
          <a:off x="7465060" y="876935"/>
          <a:ext cx="325755" cy="190500"/>
        </a:xfrm>
        <a:prstGeom prst="rect">
          <a:avLst/>
        </a:prstGeom>
        <a:noFill/>
        <a:ln w="9525">
          <a:noFill/>
          <a:miter lim="800000"/>
        </a:ln>
        <a:effectLst/>
      </xdr:spPr>
      <xdr:txBody>
        <a:bodyPr vertOverflow="clip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800" b="0" i="0" strike="noStrike">
              <a:solidFill>
                <a:srgbClr val="000000"/>
              </a:solidFill>
              <a:latin typeface="標楷體"/>
            </a:rPr>
            <a:t>15</a:t>
          </a:r>
          <a:endParaRPr lang="en-US" altLang="zh-CN" sz="800" b="0" i="0" strike="noStrike">
            <a:solidFill>
              <a:srgbClr val="000000"/>
            </a:solidFill>
            <a:latin typeface="標楷體"/>
          </a:endParaRPr>
        </a:p>
      </xdr:txBody>
    </xdr:sp>
    <xdr:clientData/>
  </xdr:twoCellAnchor>
  <xdr:twoCellAnchor>
    <xdr:from>
      <xdr:col>18</xdr:col>
      <xdr:colOff>0</xdr:colOff>
      <xdr:row>5</xdr:row>
      <xdr:rowOff>38100</xdr:rowOff>
    </xdr:from>
    <xdr:to>
      <xdr:col>20</xdr:col>
      <xdr:colOff>57150</xdr:colOff>
      <xdr:row>5</xdr:row>
      <xdr:rowOff>228600</xdr:rowOff>
    </xdr:to>
    <xdr:sp>
      <xdr:nvSpPr>
        <xdr:cNvPr id="88" name="Rectangle 3"/>
        <xdr:cNvSpPr>
          <a:spLocks noChangeArrowheads="1"/>
        </xdr:cNvSpPr>
      </xdr:nvSpPr>
      <xdr:spPr>
        <a:xfrm>
          <a:off x="6827520" y="876935"/>
          <a:ext cx="318770" cy="190500"/>
        </a:xfrm>
        <a:prstGeom prst="rect">
          <a:avLst/>
        </a:prstGeom>
        <a:noFill/>
        <a:ln w="9525">
          <a:noFill/>
          <a:miter lim="800000"/>
        </a:ln>
        <a:effectLst/>
      </xdr:spPr>
      <xdr:txBody>
        <a:bodyPr vertOverflow="clip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800" b="0" i="0" strike="noStrike">
              <a:solidFill>
                <a:srgbClr val="000000"/>
              </a:solidFill>
              <a:latin typeface="標楷體"/>
            </a:rPr>
            <a:t>10</a:t>
          </a:r>
          <a:endParaRPr lang="en-US" altLang="zh-CN" sz="800" b="0" i="0" strike="noStrike">
            <a:solidFill>
              <a:srgbClr val="000000"/>
            </a:solidFill>
            <a:latin typeface="標楷體"/>
          </a:endParaRPr>
        </a:p>
      </xdr:txBody>
    </xdr:sp>
    <xdr:clientData/>
  </xdr:twoCellAnchor>
  <xdr:twoCellAnchor>
    <xdr:from>
      <xdr:col>27</xdr:col>
      <xdr:colOff>104775</xdr:colOff>
      <xdr:row>5</xdr:row>
      <xdr:rowOff>38100</xdr:rowOff>
    </xdr:from>
    <xdr:to>
      <xdr:col>29</xdr:col>
      <xdr:colOff>161925</xdr:colOff>
      <xdr:row>5</xdr:row>
      <xdr:rowOff>228600</xdr:rowOff>
    </xdr:to>
    <xdr:sp>
      <xdr:nvSpPr>
        <xdr:cNvPr id="89" name="Rectangle 4"/>
        <xdr:cNvSpPr>
          <a:spLocks noChangeArrowheads="1"/>
        </xdr:cNvSpPr>
      </xdr:nvSpPr>
      <xdr:spPr>
        <a:xfrm>
          <a:off x="8109585" y="876935"/>
          <a:ext cx="318770" cy="190500"/>
        </a:xfrm>
        <a:prstGeom prst="rect">
          <a:avLst/>
        </a:prstGeom>
        <a:noFill/>
        <a:ln w="9525">
          <a:noFill/>
          <a:miter lim="800000"/>
        </a:ln>
        <a:effectLst/>
      </xdr:spPr>
      <xdr:txBody>
        <a:bodyPr vertOverflow="clip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800" b="0" i="0" strike="noStrike">
              <a:solidFill>
                <a:srgbClr val="000000"/>
              </a:solidFill>
              <a:latin typeface="標楷體"/>
            </a:rPr>
            <a:t>20</a:t>
          </a:r>
          <a:endParaRPr lang="en-US" altLang="zh-CN" sz="800" b="0" i="0" strike="noStrike">
            <a:solidFill>
              <a:srgbClr val="000000"/>
            </a:solidFill>
            <a:latin typeface="標楷體"/>
          </a:endParaRPr>
        </a:p>
      </xdr:txBody>
    </xdr:sp>
    <xdr:clientData/>
  </xdr:twoCellAnchor>
  <xdr:twoCellAnchor>
    <xdr:from>
      <xdr:col>13</xdr:col>
      <xdr:colOff>38100</xdr:colOff>
      <xdr:row>34</xdr:row>
      <xdr:rowOff>0</xdr:rowOff>
    </xdr:from>
    <xdr:to>
      <xdr:col>15</xdr:col>
      <xdr:colOff>95250</xdr:colOff>
      <xdr:row>34</xdr:row>
      <xdr:rowOff>0</xdr:rowOff>
    </xdr:to>
    <xdr:sp>
      <xdr:nvSpPr>
        <xdr:cNvPr id="90" name="Rectangle 7"/>
        <xdr:cNvSpPr>
          <a:spLocks noChangeArrowheads="1"/>
        </xdr:cNvSpPr>
      </xdr:nvSpPr>
      <xdr:spPr>
        <a:xfrm>
          <a:off x="6211570" y="5601335"/>
          <a:ext cx="318770" cy="0"/>
        </a:xfrm>
        <a:prstGeom prst="rect">
          <a:avLst/>
        </a:prstGeom>
        <a:noFill/>
        <a:ln w="9525">
          <a:noFill/>
          <a:miter lim="800000"/>
        </a:ln>
        <a:effectLst/>
      </xdr:spPr>
      <xdr:txBody>
        <a:bodyPr vertOverflow="clip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800" b="0" i="0" strike="noStrike">
              <a:solidFill>
                <a:srgbClr val="000000"/>
              </a:solidFill>
              <a:latin typeface="標楷體"/>
            </a:rPr>
            <a:t>5</a:t>
          </a:r>
          <a:endParaRPr lang="en-US" altLang="zh-CN" sz="800" b="0" i="0" strike="noStrike">
            <a:solidFill>
              <a:srgbClr val="000000"/>
            </a:solidFill>
            <a:latin typeface="標楷體"/>
          </a:endParaRPr>
        </a:p>
      </xdr:txBody>
    </xdr:sp>
    <xdr:clientData/>
  </xdr:twoCellAnchor>
  <xdr:twoCellAnchor>
    <xdr:from>
      <xdr:col>22</xdr:col>
      <xdr:colOff>114300</xdr:colOff>
      <xdr:row>34</xdr:row>
      <xdr:rowOff>0</xdr:rowOff>
    </xdr:from>
    <xdr:to>
      <xdr:col>25</xdr:col>
      <xdr:colOff>47625</xdr:colOff>
      <xdr:row>34</xdr:row>
      <xdr:rowOff>0</xdr:rowOff>
    </xdr:to>
    <xdr:sp>
      <xdr:nvSpPr>
        <xdr:cNvPr id="91" name="Rectangle 8"/>
        <xdr:cNvSpPr>
          <a:spLocks noChangeArrowheads="1"/>
        </xdr:cNvSpPr>
      </xdr:nvSpPr>
      <xdr:spPr>
        <a:xfrm>
          <a:off x="7465060" y="5601335"/>
          <a:ext cx="325755" cy="0"/>
        </a:xfrm>
        <a:prstGeom prst="rect">
          <a:avLst/>
        </a:prstGeom>
        <a:noFill/>
        <a:ln w="9525">
          <a:noFill/>
          <a:miter lim="800000"/>
        </a:ln>
        <a:effectLst/>
      </xdr:spPr>
      <xdr:txBody>
        <a:bodyPr vertOverflow="clip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800" b="0" i="0" strike="noStrike">
              <a:solidFill>
                <a:srgbClr val="000000"/>
              </a:solidFill>
              <a:latin typeface="標楷體"/>
            </a:rPr>
            <a:t>15</a:t>
          </a:r>
          <a:endParaRPr lang="en-US" altLang="zh-CN" sz="800" b="0" i="0" strike="noStrike">
            <a:solidFill>
              <a:srgbClr val="000000"/>
            </a:solidFill>
            <a:latin typeface="標楷體"/>
          </a:endParaRPr>
        </a:p>
      </xdr:txBody>
    </xdr:sp>
    <xdr:clientData/>
  </xdr:twoCellAnchor>
  <xdr:twoCellAnchor>
    <xdr:from>
      <xdr:col>18</xdr:col>
      <xdr:colOff>0</xdr:colOff>
      <xdr:row>34</xdr:row>
      <xdr:rowOff>0</xdr:rowOff>
    </xdr:from>
    <xdr:to>
      <xdr:col>20</xdr:col>
      <xdr:colOff>57150</xdr:colOff>
      <xdr:row>34</xdr:row>
      <xdr:rowOff>0</xdr:rowOff>
    </xdr:to>
    <xdr:sp>
      <xdr:nvSpPr>
        <xdr:cNvPr id="92" name="Rectangle 9"/>
        <xdr:cNvSpPr>
          <a:spLocks noChangeArrowheads="1"/>
        </xdr:cNvSpPr>
      </xdr:nvSpPr>
      <xdr:spPr>
        <a:xfrm>
          <a:off x="6827520" y="5601335"/>
          <a:ext cx="318770" cy="0"/>
        </a:xfrm>
        <a:prstGeom prst="rect">
          <a:avLst/>
        </a:prstGeom>
        <a:noFill/>
        <a:ln w="9525">
          <a:noFill/>
          <a:miter lim="800000"/>
        </a:ln>
        <a:effectLst/>
      </xdr:spPr>
      <xdr:txBody>
        <a:bodyPr vertOverflow="clip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800" b="0" i="0" strike="noStrike">
              <a:solidFill>
                <a:srgbClr val="000000"/>
              </a:solidFill>
              <a:latin typeface="標楷體"/>
            </a:rPr>
            <a:t>10</a:t>
          </a:r>
          <a:endParaRPr lang="en-US" altLang="zh-CN" sz="800" b="0" i="0" strike="noStrike">
            <a:solidFill>
              <a:srgbClr val="000000"/>
            </a:solidFill>
            <a:latin typeface="標楷體"/>
          </a:endParaRPr>
        </a:p>
      </xdr:txBody>
    </xdr:sp>
    <xdr:clientData/>
  </xdr:twoCellAnchor>
  <xdr:twoCellAnchor>
    <xdr:from>
      <xdr:col>27</xdr:col>
      <xdr:colOff>104775</xdr:colOff>
      <xdr:row>34</xdr:row>
      <xdr:rowOff>0</xdr:rowOff>
    </xdr:from>
    <xdr:to>
      <xdr:col>29</xdr:col>
      <xdr:colOff>161925</xdr:colOff>
      <xdr:row>34</xdr:row>
      <xdr:rowOff>0</xdr:rowOff>
    </xdr:to>
    <xdr:sp>
      <xdr:nvSpPr>
        <xdr:cNvPr id="93" name="Rectangle 10"/>
        <xdr:cNvSpPr>
          <a:spLocks noChangeArrowheads="1"/>
        </xdr:cNvSpPr>
      </xdr:nvSpPr>
      <xdr:spPr>
        <a:xfrm>
          <a:off x="8109585" y="5601335"/>
          <a:ext cx="318770" cy="0"/>
        </a:xfrm>
        <a:prstGeom prst="rect">
          <a:avLst/>
        </a:prstGeom>
        <a:noFill/>
        <a:ln w="9525">
          <a:noFill/>
          <a:miter lim="800000"/>
        </a:ln>
        <a:effectLst/>
      </xdr:spPr>
      <xdr:txBody>
        <a:bodyPr vertOverflow="clip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800" b="0" i="0" strike="noStrike">
              <a:solidFill>
                <a:srgbClr val="000000"/>
              </a:solidFill>
              <a:latin typeface="標楷體"/>
            </a:rPr>
            <a:t>20</a:t>
          </a:r>
          <a:endParaRPr lang="en-US" altLang="zh-CN" sz="800" b="0" i="0" strike="noStrike">
            <a:solidFill>
              <a:srgbClr val="000000"/>
            </a:solidFill>
            <a:latin typeface="標楷體"/>
          </a:endParaRPr>
        </a:p>
      </xdr:txBody>
    </xdr:sp>
    <xdr:clientData/>
  </xdr:twoCellAnchor>
  <xdr:twoCellAnchor>
    <xdr:from>
      <xdr:col>32</xdr:col>
      <xdr:colOff>95250</xdr:colOff>
      <xdr:row>34</xdr:row>
      <xdr:rowOff>0</xdr:rowOff>
    </xdr:from>
    <xdr:to>
      <xdr:col>33</xdr:col>
      <xdr:colOff>476250</xdr:colOff>
      <xdr:row>34</xdr:row>
      <xdr:rowOff>0</xdr:rowOff>
    </xdr:to>
    <xdr:sp>
      <xdr:nvSpPr>
        <xdr:cNvPr id="94" name="Text Box 11"/>
        <xdr:cNvSpPr txBox="1">
          <a:spLocks noChangeArrowheads="1"/>
        </xdr:cNvSpPr>
      </xdr:nvSpPr>
      <xdr:spPr>
        <a:xfrm>
          <a:off x="9959975" y="5601335"/>
          <a:ext cx="913765" cy="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1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標楷體"/>
            </a:rPr>
            <a:t>頁次</a:t>
          </a:r>
          <a:r>
            <a:rPr lang="en-US" altLang="zh-CN" sz="1200" b="0" i="0" strike="noStrike">
              <a:solidFill>
                <a:srgbClr val="000000"/>
              </a:solidFill>
              <a:latin typeface="標楷體"/>
            </a:rPr>
            <a:t>:  </a:t>
          </a:r>
          <a:r>
            <a:rPr lang="en-US" altLang="zh-CN" sz="1200" b="1" i="0" strike="noStrike">
              <a:solidFill>
                <a:srgbClr val="000000"/>
              </a:solidFill>
              <a:latin typeface="標楷體"/>
            </a:rPr>
            <a:t>/</a:t>
          </a:r>
          <a:r>
            <a:rPr lang="en-US" altLang="zh-CN" sz="1100" b="0" i="0" strike="noStrike">
              <a:solidFill>
                <a:srgbClr val="000000"/>
              </a:solidFill>
              <a:latin typeface="標楷體"/>
            </a:rPr>
            <a:t>    </a:t>
          </a:r>
          <a:endParaRPr lang="en-US" altLang="zh-CN" sz="1100" b="0" i="0" strike="noStrike">
            <a:solidFill>
              <a:srgbClr val="000000"/>
            </a:solidFill>
            <a:latin typeface="標楷體"/>
          </a:endParaRPr>
        </a:p>
      </xdr:txBody>
    </xdr:sp>
    <xdr:clientData/>
  </xdr:twoCellAnchor>
  <xdr:twoCellAnchor>
    <xdr:from>
      <xdr:col>31</xdr:col>
      <xdr:colOff>9525</xdr:colOff>
      <xdr:row>0</xdr:row>
      <xdr:rowOff>47625</xdr:rowOff>
    </xdr:from>
    <xdr:to>
      <xdr:col>32</xdr:col>
      <xdr:colOff>390525</xdr:colOff>
      <xdr:row>0</xdr:row>
      <xdr:rowOff>295275</xdr:rowOff>
    </xdr:to>
    <xdr:sp>
      <xdr:nvSpPr>
        <xdr:cNvPr id="95" name="Text Box 12"/>
        <xdr:cNvSpPr txBox="1">
          <a:spLocks noChangeArrowheads="1"/>
        </xdr:cNvSpPr>
      </xdr:nvSpPr>
      <xdr:spPr>
        <a:xfrm>
          <a:off x="9341485" y="47625"/>
          <a:ext cx="913765" cy="24765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標楷體"/>
              <a:ea typeface="標楷體"/>
            </a:rPr>
            <a:t>頁次</a:t>
          </a:r>
          <a:r>
            <a:rPr lang="en-US" altLang="zh-CN" sz="1200" b="0" i="0" u="none" strike="noStrike" baseline="0">
              <a:solidFill>
                <a:srgbClr val="000000"/>
              </a:solidFill>
              <a:latin typeface="標楷體"/>
              <a:ea typeface="標楷體"/>
            </a:rPr>
            <a:t>: 1</a:t>
          </a:r>
          <a:r>
            <a:rPr lang="en-US" altLang="zh-CN" sz="1200" b="1" i="0" u="none" strike="noStrike" baseline="0">
              <a:solidFill>
                <a:srgbClr val="000000"/>
              </a:solidFill>
              <a:latin typeface="標楷體"/>
              <a:ea typeface="標楷體"/>
            </a:rPr>
            <a:t>/1</a:t>
          </a:r>
          <a:endParaRPr lang="en-US" altLang="zh-CN" sz="1200" b="1" i="0" u="none" strike="noStrike" baseline="0">
            <a:solidFill>
              <a:srgbClr val="000000"/>
            </a:solidFill>
            <a:latin typeface="標楷體"/>
            <a:ea typeface="標楷體"/>
          </a:endParaRPr>
        </a:p>
      </xdr:txBody>
    </xdr:sp>
    <xdr:clientData/>
  </xdr:twoCellAnchor>
  <xdr:twoCellAnchor>
    <xdr:from>
      <xdr:col>13</xdr:col>
      <xdr:colOff>38100</xdr:colOff>
      <xdr:row>41</xdr:row>
      <xdr:rowOff>0</xdr:rowOff>
    </xdr:from>
    <xdr:to>
      <xdr:col>15</xdr:col>
      <xdr:colOff>95250</xdr:colOff>
      <xdr:row>41</xdr:row>
      <xdr:rowOff>0</xdr:rowOff>
    </xdr:to>
    <xdr:sp>
      <xdr:nvSpPr>
        <xdr:cNvPr id="96" name="Rectangle 14"/>
        <xdr:cNvSpPr>
          <a:spLocks noChangeArrowheads="1"/>
        </xdr:cNvSpPr>
      </xdr:nvSpPr>
      <xdr:spPr>
        <a:xfrm>
          <a:off x="6211570" y="7521575"/>
          <a:ext cx="318770" cy="0"/>
        </a:xfrm>
        <a:prstGeom prst="rect">
          <a:avLst/>
        </a:prstGeom>
        <a:noFill/>
        <a:ln w="9525">
          <a:noFill/>
          <a:miter lim="800000"/>
        </a:ln>
        <a:effectLst/>
      </xdr:spPr>
      <xdr:txBody>
        <a:bodyPr vertOverflow="clip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800" b="0" i="0" strike="noStrike">
              <a:solidFill>
                <a:srgbClr val="000000"/>
              </a:solidFill>
              <a:latin typeface="標楷體"/>
            </a:rPr>
            <a:t>5</a:t>
          </a:r>
          <a:endParaRPr lang="en-US" altLang="zh-CN" sz="800" b="0" i="0" strike="noStrike">
            <a:solidFill>
              <a:srgbClr val="000000"/>
            </a:solidFill>
            <a:latin typeface="標楷體"/>
          </a:endParaRPr>
        </a:p>
      </xdr:txBody>
    </xdr:sp>
    <xdr:clientData/>
  </xdr:twoCellAnchor>
  <xdr:twoCellAnchor>
    <xdr:from>
      <xdr:col>22</xdr:col>
      <xdr:colOff>114300</xdr:colOff>
      <xdr:row>41</xdr:row>
      <xdr:rowOff>0</xdr:rowOff>
    </xdr:from>
    <xdr:to>
      <xdr:col>25</xdr:col>
      <xdr:colOff>47625</xdr:colOff>
      <xdr:row>41</xdr:row>
      <xdr:rowOff>0</xdr:rowOff>
    </xdr:to>
    <xdr:sp>
      <xdr:nvSpPr>
        <xdr:cNvPr id="97" name="Rectangle 15"/>
        <xdr:cNvSpPr>
          <a:spLocks noChangeArrowheads="1"/>
        </xdr:cNvSpPr>
      </xdr:nvSpPr>
      <xdr:spPr>
        <a:xfrm>
          <a:off x="7465060" y="7521575"/>
          <a:ext cx="325755" cy="0"/>
        </a:xfrm>
        <a:prstGeom prst="rect">
          <a:avLst/>
        </a:prstGeom>
        <a:noFill/>
        <a:ln w="9525">
          <a:noFill/>
          <a:miter lim="800000"/>
        </a:ln>
        <a:effectLst/>
      </xdr:spPr>
      <xdr:txBody>
        <a:bodyPr vertOverflow="clip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800" b="0" i="0" strike="noStrike">
              <a:solidFill>
                <a:srgbClr val="000000"/>
              </a:solidFill>
              <a:latin typeface="標楷體"/>
            </a:rPr>
            <a:t>15</a:t>
          </a:r>
          <a:endParaRPr lang="en-US" altLang="zh-CN" sz="800" b="0" i="0" strike="noStrike">
            <a:solidFill>
              <a:srgbClr val="000000"/>
            </a:solidFill>
            <a:latin typeface="標楷體"/>
          </a:endParaRPr>
        </a:p>
      </xdr:txBody>
    </xdr:sp>
    <xdr:clientData/>
  </xdr:twoCellAnchor>
  <xdr:twoCellAnchor>
    <xdr:from>
      <xdr:col>18</xdr:col>
      <xdr:colOff>0</xdr:colOff>
      <xdr:row>41</xdr:row>
      <xdr:rowOff>0</xdr:rowOff>
    </xdr:from>
    <xdr:to>
      <xdr:col>20</xdr:col>
      <xdr:colOff>57150</xdr:colOff>
      <xdr:row>41</xdr:row>
      <xdr:rowOff>0</xdr:rowOff>
    </xdr:to>
    <xdr:sp>
      <xdr:nvSpPr>
        <xdr:cNvPr id="98" name="Rectangle 16"/>
        <xdr:cNvSpPr>
          <a:spLocks noChangeArrowheads="1"/>
        </xdr:cNvSpPr>
      </xdr:nvSpPr>
      <xdr:spPr>
        <a:xfrm>
          <a:off x="6827520" y="7521575"/>
          <a:ext cx="318770" cy="0"/>
        </a:xfrm>
        <a:prstGeom prst="rect">
          <a:avLst/>
        </a:prstGeom>
        <a:noFill/>
        <a:ln w="9525">
          <a:noFill/>
          <a:miter lim="800000"/>
        </a:ln>
        <a:effectLst/>
      </xdr:spPr>
      <xdr:txBody>
        <a:bodyPr vertOverflow="clip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800" b="0" i="0" strike="noStrike">
              <a:solidFill>
                <a:srgbClr val="000000"/>
              </a:solidFill>
              <a:latin typeface="標楷體"/>
            </a:rPr>
            <a:t>10</a:t>
          </a:r>
          <a:endParaRPr lang="en-US" altLang="zh-CN" sz="800" b="0" i="0" strike="noStrike">
            <a:solidFill>
              <a:srgbClr val="000000"/>
            </a:solidFill>
            <a:latin typeface="標楷體"/>
          </a:endParaRPr>
        </a:p>
      </xdr:txBody>
    </xdr:sp>
    <xdr:clientData/>
  </xdr:twoCellAnchor>
  <xdr:twoCellAnchor>
    <xdr:from>
      <xdr:col>27</xdr:col>
      <xdr:colOff>104775</xdr:colOff>
      <xdr:row>41</xdr:row>
      <xdr:rowOff>0</xdr:rowOff>
    </xdr:from>
    <xdr:to>
      <xdr:col>29</xdr:col>
      <xdr:colOff>161925</xdr:colOff>
      <xdr:row>41</xdr:row>
      <xdr:rowOff>0</xdr:rowOff>
    </xdr:to>
    <xdr:sp>
      <xdr:nvSpPr>
        <xdr:cNvPr id="99" name="Rectangle 17"/>
        <xdr:cNvSpPr>
          <a:spLocks noChangeArrowheads="1"/>
        </xdr:cNvSpPr>
      </xdr:nvSpPr>
      <xdr:spPr>
        <a:xfrm>
          <a:off x="8109585" y="7521575"/>
          <a:ext cx="318770" cy="0"/>
        </a:xfrm>
        <a:prstGeom prst="rect">
          <a:avLst/>
        </a:prstGeom>
        <a:noFill/>
        <a:ln w="9525">
          <a:noFill/>
          <a:miter lim="800000"/>
        </a:ln>
        <a:effectLst/>
      </xdr:spPr>
      <xdr:txBody>
        <a:bodyPr vertOverflow="clip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800" b="0" i="0" strike="noStrike">
              <a:solidFill>
                <a:srgbClr val="000000"/>
              </a:solidFill>
              <a:latin typeface="標楷體"/>
            </a:rPr>
            <a:t>20</a:t>
          </a:r>
          <a:endParaRPr lang="en-US" altLang="zh-CN" sz="800" b="0" i="0" strike="noStrike">
            <a:solidFill>
              <a:srgbClr val="000000"/>
            </a:solidFill>
            <a:latin typeface="標楷體"/>
          </a:endParaRPr>
        </a:p>
      </xdr:txBody>
    </xdr:sp>
    <xdr:clientData/>
  </xdr:twoCellAnchor>
  <xdr:twoCellAnchor>
    <xdr:from>
      <xdr:col>8</xdr:col>
      <xdr:colOff>533400</xdr:colOff>
      <xdr:row>41</xdr:row>
      <xdr:rowOff>0</xdr:rowOff>
    </xdr:from>
    <xdr:to>
      <xdr:col>29</xdr:col>
      <xdr:colOff>76200</xdr:colOff>
      <xdr:row>41</xdr:row>
      <xdr:rowOff>0</xdr:rowOff>
    </xdr:to>
    <xdr:graphicFrame>
      <xdr:nvGraphicFramePr>
        <xdr:cNvPr id="100" name="Chart 18"/>
        <xdr:cNvGraphicFramePr/>
      </xdr:nvGraphicFramePr>
      <xdr:xfrm>
        <a:off x="5650230" y="7521575"/>
        <a:ext cx="269240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32</xdr:col>
      <xdr:colOff>95250</xdr:colOff>
      <xdr:row>41</xdr:row>
      <xdr:rowOff>0</xdr:rowOff>
    </xdr:from>
    <xdr:to>
      <xdr:col>33</xdr:col>
      <xdr:colOff>476250</xdr:colOff>
      <xdr:row>41</xdr:row>
      <xdr:rowOff>0</xdr:rowOff>
    </xdr:to>
    <xdr:sp>
      <xdr:nvSpPr>
        <xdr:cNvPr id="105" name="Text Box 23"/>
        <xdr:cNvSpPr txBox="1">
          <a:spLocks noChangeArrowheads="1"/>
        </xdr:cNvSpPr>
      </xdr:nvSpPr>
      <xdr:spPr>
        <a:xfrm>
          <a:off x="9959975" y="7521575"/>
          <a:ext cx="913765" cy="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1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標楷體"/>
            </a:rPr>
            <a:t>頁次</a:t>
          </a:r>
          <a:r>
            <a:rPr lang="en-US" altLang="zh-CN" sz="1200" b="0" i="0" strike="noStrike">
              <a:solidFill>
                <a:srgbClr val="000000"/>
              </a:solidFill>
              <a:latin typeface="標楷體"/>
            </a:rPr>
            <a:t>:  </a:t>
          </a:r>
          <a:r>
            <a:rPr lang="en-US" altLang="zh-CN" sz="1200" b="1" i="0" strike="noStrike">
              <a:solidFill>
                <a:srgbClr val="000000"/>
              </a:solidFill>
              <a:latin typeface="標楷體"/>
            </a:rPr>
            <a:t>/</a:t>
          </a:r>
          <a:r>
            <a:rPr lang="en-US" altLang="zh-CN" sz="1100" b="0" i="0" strike="noStrike">
              <a:solidFill>
                <a:srgbClr val="000000"/>
              </a:solidFill>
              <a:latin typeface="標楷體"/>
            </a:rPr>
            <a:t>    </a:t>
          </a:r>
          <a:endParaRPr lang="en-US" altLang="zh-CN" sz="1100" b="0" i="0" strike="noStrike">
            <a:solidFill>
              <a:srgbClr val="000000"/>
            </a:solidFill>
            <a:latin typeface="標楷體"/>
          </a:endParaRPr>
        </a:p>
      </xdr:txBody>
    </xdr:sp>
    <xdr:clientData/>
  </xdr:twoCellAnchor>
  <xdr:twoCellAnchor>
    <xdr:from>
      <xdr:col>31</xdr:col>
      <xdr:colOff>9525</xdr:colOff>
      <xdr:row>41</xdr:row>
      <xdr:rowOff>0</xdr:rowOff>
    </xdr:from>
    <xdr:to>
      <xdr:col>32</xdr:col>
      <xdr:colOff>390525</xdr:colOff>
      <xdr:row>41</xdr:row>
      <xdr:rowOff>0</xdr:rowOff>
    </xdr:to>
    <xdr:sp>
      <xdr:nvSpPr>
        <xdr:cNvPr id="106" name="Text Box 24"/>
        <xdr:cNvSpPr txBox="1">
          <a:spLocks noChangeArrowheads="1"/>
        </xdr:cNvSpPr>
      </xdr:nvSpPr>
      <xdr:spPr>
        <a:xfrm>
          <a:off x="9341485" y="7521575"/>
          <a:ext cx="913765" cy="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1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標楷體"/>
            </a:rPr>
            <a:t>頁次</a:t>
          </a:r>
          <a:r>
            <a:rPr lang="en-US" altLang="zh-CN" sz="1200" b="0" i="0" strike="noStrike">
              <a:solidFill>
                <a:srgbClr val="000000"/>
              </a:solidFill>
              <a:latin typeface="標楷體"/>
            </a:rPr>
            <a:t>: 2/2</a:t>
          </a:r>
          <a:r>
            <a:rPr lang="en-US" altLang="zh-CN" sz="1100" b="0" i="0" strike="noStrike">
              <a:solidFill>
                <a:srgbClr val="000000"/>
              </a:solidFill>
              <a:latin typeface="標楷體"/>
            </a:rPr>
            <a:t>    </a:t>
          </a:r>
          <a:endParaRPr lang="en-US" altLang="zh-CN" sz="1100" b="0" i="0" strike="noStrike">
            <a:solidFill>
              <a:srgbClr val="000000"/>
            </a:solidFill>
            <a:latin typeface="標楷體"/>
          </a:endParaRPr>
        </a:p>
      </xdr:txBody>
    </xdr:sp>
    <xdr:clientData/>
  </xdr:twoCellAnchor>
  <xdr:twoCellAnchor>
    <xdr:from>
      <xdr:col>1</xdr:col>
      <xdr:colOff>95250</xdr:colOff>
      <xdr:row>41</xdr:row>
      <xdr:rowOff>0</xdr:rowOff>
    </xdr:from>
    <xdr:to>
      <xdr:col>2</xdr:col>
      <xdr:colOff>914400</xdr:colOff>
      <xdr:row>41</xdr:row>
      <xdr:rowOff>0</xdr:rowOff>
    </xdr:to>
    <xdr:sp>
      <xdr:nvSpPr>
        <xdr:cNvPr id="107" name="Text Box 25"/>
        <xdr:cNvSpPr txBox="1">
          <a:spLocks noChangeArrowheads="1"/>
        </xdr:cNvSpPr>
      </xdr:nvSpPr>
      <xdr:spPr>
        <a:xfrm>
          <a:off x="400685" y="7521575"/>
          <a:ext cx="2050415" cy="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36576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1">
            <a:defRPr sz="1000"/>
          </a:pPr>
          <a:r>
            <a:rPr lang="zh-CN" altLang="en-US" sz="1300" b="0" i="0" strike="noStrike">
              <a:solidFill>
                <a:srgbClr val="000000"/>
              </a:solidFill>
              <a:latin typeface="MS PGothic" panose="020B0600070205080204" charset="-128"/>
              <a:ea typeface="MS PGothic" panose="020B0600070205080204" charset="-128"/>
            </a:rPr>
            <a:t>新機種工時</a:t>
          </a:r>
          <a:endParaRPr lang="zh-CN" altLang="en-US" sz="1300" b="0" i="0" strike="noStrike">
            <a:solidFill>
              <a:srgbClr val="000000"/>
            </a:solidFill>
            <a:latin typeface="MS PGothic" panose="020B0600070205080204" charset="-128"/>
            <a:ea typeface="MS PGothic" panose="020B0600070205080204" charset="-128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13</xdr:col>
      <xdr:colOff>38100</xdr:colOff>
      <xdr:row>0</xdr:row>
      <xdr:rowOff>0</xdr:rowOff>
    </xdr:from>
    <xdr:to>
      <xdr:col>15</xdr:col>
      <xdr:colOff>95250</xdr:colOff>
      <xdr:row>0</xdr:row>
      <xdr:rowOff>0</xdr:rowOff>
    </xdr:to>
    <xdr:sp>
      <xdr:nvSpPr>
        <xdr:cNvPr id="2" name="Rectangle 1"/>
        <xdr:cNvSpPr>
          <a:spLocks noChangeArrowheads="1"/>
        </xdr:cNvSpPr>
      </xdr:nvSpPr>
      <xdr:spPr>
        <a:xfrm>
          <a:off x="6211570" y="0"/>
          <a:ext cx="318770" cy="0"/>
        </a:xfrm>
        <a:prstGeom prst="rect">
          <a:avLst/>
        </a:prstGeom>
        <a:noFill/>
        <a:ln w="9525">
          <a:noFill/>
          <a:miter lim="800000"/>
        </a:ln>
        <a:effectLst/>
      </xdr:spPr>
      <xdr:txBody>
        <a:bodyPr vertOverflow="clip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800" b="0" i="0" strike="noStrike">
              <a:solidFill>
                <a:srgbClr val="000000"/>
              </a:solidFill>
              <a:latin typeface="標楷體"/>
            </a:rPr>
            <a:t>5</a:t>
          </a:r>
          <a:endParaRPr lang="en-US" altLang="zh-CN" sz="800" b="0" i="0" strike="noStrike">
            <a:solidFill>
              <a:srgbClr val="000000"/>
            </a:solidFill>
            <a:latin typeface="標楷體"/>
          </a:endParaRPr>
        </a:p>
      </xdr:txBody>
    </xdr:sp>
    <xdr:clientData/>
  </xdr:twoCellAnchor>
  <xdr:twoCellAnchor>
    <xdr:from>
      <xdr:col>22</xdr:col>
      <xdr:colOff>114300</xdr:colOff>
      <xdr:row>0</xdr:row>
      <xdr:rowOff>0</xdr:rowOff>
    </xdr:from>
    <xdr:to>
      <xdr:col>25</xdr:col>
      <xdr:colOff>47625</xdr:colOff>
      <xdr:row>0</xdr:row>
      <xdr:rowOff>0</xdr:rowOff>
    </xdr:to>
    <xdr:sp>
      <xdr:nvSpPr>
        <xdr:cNvPr id="3" name="Rectangle 2"/>
        <xdr:cNvSpPr>
          <a:spLocks noChangeArrowheads="1"/>
        </xdr:cNvSpPr>
      </xdr:nvSpPr>
      <xdr:spPr>
        <a:xfrm>
          <a:off x="7465060" y="0"/>
          <a:ext cx="325755" cy="0"/>
        </a:xfrm>
        <a:prstGeom prst="rect">
          <a:avLst/>
        </a:prstGeom>
        <a:noFill/>
        <a:ln w="9525">
          <a:noFill/>
          <a:miter lim="800000"/>
        </a:ln>
        <a:effectLst/>
      </xdr:spPr>
      <xdr:txBody>
        <a:bodyPr vertOverflow="clip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800" b="0" i="0" strike="noStrike">
              <a:solidFill>
                <a:srgbClr val="000000"/>
              </a:solidFill>
              <a:latin typeface="標楷體"/>
            </a:rPr>
            <a:t>15</a:t>
          </a:r>
          <a:endParaRPr lang="en-US" altLang="zh-CN" sz="800" b="0" i="0" strike="noStrike">
            <a:solidFill>
              <a:srgbClr val="000000"/>
            </a:solidFill>
            <a:latin typeface="標楷體"/>
          </a:endParaRPr>
        </a:p>
      </xdr:txBody>
    </xdr:sp>
    <xdr:clientData/>
  </xdr:twoCellAnchor>
  <xdr:twoCellAnchor>
    <xdr:from>
      <xdr:col>18</xdr:col>
      <xdr:colOff>0</xdr:colOff>
      <xdr:row>0</xdr:row>
      <xdr:rowOff>0</xdr:rowOff>
    </xdr:from>
    <xdr:to>
      <xdr:col>20</xdr:col>
      <xdr:colOff>57150</xdr:colOff>
      <xdr:row>0</xdr:row>
      <xdr:rowOff>0</xdr:rowOff>
    </xdr:to>
    <xdr:sp>
      <xdr:nvSpPr>
        <xdr:cNvPr id="4" name="Rectangle 3"/>
        <xdr:cNvSpPr>
          <a:spLocks noChangeArrowheads="1"/>
        </xdr:cNvSpPr>
      </xdr:nvSpPr>
      <xdr:spPr>
        <a:xfrm>
          <a:off x="6827520" y="0"/>
          <a:ext cx="318770" cy="0"/>
        </a:xfrm>
        <a:prstGeom prst="rect">
          <a:avLst/>
        </a:prstGeom>
        <a:noFill/>
        <a:ln w="9525">
          <a:noFill/>
          <a:miter lim="800000"/>
        </a:ln>
        <a:effectLst/>
      </xdr:spPr>
      <xdr:txBody>
        <a:bodyPr vertOverflow="clip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800" b="0" i="0" strike="noStrike">
              <a:solidFill>
                <a:srgbClr val="000000"/>
              </a:solidFill>
              <a:latin typeface="標楷體"/>
            </a:rPr>
            <a:t>10</a:t>
          </a:r>
          <a:endParaRPr lang="en-US" altLang="zh-CN" sz="800" b="0" i="0" strike="noStrike">
            <a:solidFill>
              <a:srgbClr val="000000"/>
            </a:solidFill>
            <a:latin typeface="標楷體"/>
          </a:endParaRPr>
        </a:p>
      </xdr:txBody>
    </xdr:sp>
    <xdr:clientData/>
  </xdr:twoCellAnchor>
  <xdr:twoCellAnchor>
    <xdr:from>
      <xdr:col>27</xdr:col>
      <xdr:colOff>104775</xdr:colOff>
      <xdr:row>0</xdr:row>
      <xdr:rowOff>0</xdr:rowOff>
    </xdr:from>
    <xdr:to>
      <xdr:col>29</xdr:col>
      <xdr:colOff>161925</xdr:colOff>
      <xdr:row>0</xdr:row>
      <xdr:rowOff>0</xdr:rowOff>
    </xdr:to>
    <xdr:sp>
      <xdr:nvSpPr>
        <xdr:cNvPr id="5" name="Rectangle 4"/>
        <xdr:cNvSpPr>
          <a:spLocks noChangeArrowheads="1"/>
        </xdr:cNvSpPr>
      </xdr:nvSpPr>
      <xdr:spPr>
        <a:xfrm>
          <a:off x="8109585" y="0"/>
          <a:ext cx="318770" cy="0"/>
        </a:xfrm>
        <a:prstGeom prst="rect">
          <a:avLst/>
        </a:prstGeom>
        <a:noFill/>
        <a:ln w="9525">
          <a:noFill/>
          <a:miter lim="800000"/>
        </a:ln>
        <a:effectLst/>
      </xdr:spPr>
      <xdr:txBody>
        <a:bodyPr vertOverflow="clip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800" b="0" i="0" strike="noStrike">
              <a:solidFill>
                <a:srgbClr val="000000"/>
              </a:solidFill>
              <a:latin typeface="標楷體"/>
            </a:rPr>
            <a:t>20</a:t>
          </a:r>
          <a:endParaRPr lang="en-US" altLang="zh-CN" sz="800" b="0" i="0" strike="noStrike">
            <a:solidFill>
              <a:srgbClr val="000000"/>
            </a:solidFill>
            <a:latin typeface="標楷體"/>
          </a:endParaRPr>
        </a:p>
      </xdr:txBody>
    </xdr:sp>
    <xdr:clientData/>
  </xdr:twoCellAnchor>
  <xdr:twoCellAnchor>
    <xdr:from>
      <xdr:col>8</xdr:col>
      <xdr:colOff>533400</xdr:colOff>
      <xdr:row>0</xdr:row>
      <xdr:rowOff>0</xdr:rowOff>
    </xdr:from>
    <xdr:to>
      <xdr:col>29</xdr:col>
      <xdr:colOff>76200</xdr:colOff>
      <xdr:row>0</xdr:row>
      <xdr:rowOff>0</xdr:rowOff>
    </xdr:to>
    <xdr:graphicFrame>
      <xdr:nvGraphicFramePr>
        <xdr:cNvPr id="6" name="Chart 5"/>
        <xdr:cNvGraphicFramePr/>
      </xdr:nvGraphicFramePr>
      <xdr:xfrm>
        <a:off x="5650230" y="0"/>
        <a:ext cx="269240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38100</xdr:colOff>
      <xdr:row>0</xdr:row>
      <xdr:rowOff>3175</xdr:rowOff>
    </xdr:from>
    <xdr:to>
      <xdr:col>15</xdr:col>
      <xdr:colOff>95250</xdr:colOff>
      <xdr:row>0</xdr:row>
      <xdr:rowOff>3175</xdr:rowOff>
    </xdr:to>
    <xdr:sp>
      <xdr:nvSpPr>
        <xdr:cNvPr id="7" name="Rectangle 7"/>
        <xdr:cNvSpPr>
          <a:spLocks noChangeArrowheads="1"/>
        </xdr:cNvSpPr>
      </xdr:nvSpPr>
      <xdr:spPr>
        <a:xfrm>
          <a:off x="6211570" y="3175"/>
          <a:ext cx="318770" cy="0"/>
        </a:xfrm>
        <a:prstGeom prst="rect">
          <a:avLst/>
        </a:prstGeom>
        <a:noFill/>
        <a:ln w="9525">
          <a:noFill/>
          <a:miter lim="800000"/>
        </a:ln>
        <a:effectLst/>
      </xdr:spPr>
      <xdr:txBody>
        <a:bodyPr vertOverflow="clip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800" b="0" i="0" strike="noStrike">
              <a:solidFill>
                <a:srgbClr val="000000"/>
              </a:solidFill>
              <a:latin typeface="標楷體"/>
            </a:rPr>
            <a:t>5</a:t>
          </a:r>
          <a:endParaRPr lang="en-US" altLang="zh-CN" sz="800" b="0" i="0" strike="noStrike">
            <a:solidFill>
              <a:srgbClr val="000000"/>
            </a:solidFill>
            <a:latin typeface="標楷體"/>
          </a:endParaRPr>
        </a:p>
      </xdr:txBody>
    </xdr:sp>
    <xdr:clientData/>
  </xdr:twoCellAnchor>
  <xdr:twoCellAnchor>
    <xdr:from>
      <xdr:col>22</xdr:col>
      <xdr:colOff>114300</xdr:colOff>
      <xdr:row>0</xdr:row>
      <xdr:rowOff>3175</xdr:rowOff>
    </xdr:from>
    <xdr:to>
      <xdr:col>25</xdr:col>
      <xdr:colOff>47625</xdr:colOff>
      <xdr:row>0</xdr:row>
      <xdr:rowOff>3175</xdr:rowOff>
    </xdr:to>
    <xdr:sp>
      <xdr:nvSpPr>
        <xdr:cNvPr id="8" name="Rectangle 8"/>
        <xdr:cNvSpPr>
          <a:spLocks noChangeArrowheads="1"/>
        </xdr:cNvSpPr>
      </xdr:nvSpPr>
      <xdr:spPr>
        <a:xfrm>
          <a:off x="7465060" y="3175"/>
          <a:ext cx="325755" cy="0"/>
        </a:xfrm>
        <a:prstGeom prst="rect">
          <a:avLst/>
        </a:prstGeom>
        <a:noFill/>
        <a:ln w="9525">
          <a:noFill/>
          <a:miter lim="800000"/>
        </a:ln>
        <a:effectLst/>
      </xdr:spPr>
      <xdr:txBody>
        <a:bodyPr vertOverflow="clip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800" b="0" i="0" strike="noStrike">
              <a:solidFill>
                <a:srgbClr val="000000"/>
              </a:solidFill>
              <a:latin typeface="標楷體"/>
            </a:rPr>
            <a:t>15</a:t>
          </a:r>
          <a:endParaRPr lang="en-US" altLang="zh-CN" sz="800" b="0" i="0" strike="noStrike">
            <a:solidFill>
              <a:srgbClr val="000000"/>
            </a:solidFill>
            <a:latin typeface="標楷體"/>
          </a:endParaRPr>
        </a:p>
      </xdr:txBody>
    </xdr:sp>
    <xdr:clientData/>
  </xdr:twoCellAnchor>
  <xdr:twoCellAnchor>
    <xdr:from>
      <xdr:col>18</xdr:col>
      <xdr:colOff>0</xdr:colOff>
      <xdr:row>0</xdr:row>
      <xdr:rowOff>3175</xdr:rowOff>
    </xdr:from>
    <xdr:to>
      <xdr:col>20</xdr:col>
      <xdr:colOff>57150</xdr:colOff>
      <xdr:row>0</xdr:row>
      <xdr:rowOff>3175</xdr:rowOff>
    </xdr:to>
    <xdr:sp>
      <xdr:nvSpPr>
        <xdr:cNvPr id="9" name="Rectangle 9"/>
        <xdr:cNvSpPr>
          <a:spLocks noChangeArrowheads="1"/>
        </xdr:cNvSpPr>
      </xdr:nvSpPr>
      <xdr:spPr>
        <a:xfrm>
          <a:off x="6827520" y="3175"/>
          <a:ext cx="318770" cy="0"/>
        </a:xfrm>
        <a:prstGeom prst="rect">
          <a:avLst/>
        </a:prstGeom>
        <a:noFill/>
        <a:ln w="9525">
          <a:noFill/>
          <a:miter lim="800000"/>
        </a:ln>
        <a:effectLst/>
      </xdr:spPr>
      <xdr:txBody>
        <a:bodyPr vertOverflow="clip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800" b="0" i="0" strike="noStrike">
              <a:solidFill>
                <a:srgbClr val="000000"/>
              </a:solidFill>
              <a:latin typeface="標楷體"/>
            </a:rPr>
            <a:t>10</a:t>
          </a:r>
          <a:endParaRPr lang="en-US" altLang="zh-CN" sz="800" b="0" i="0" strike="noStrike">
            <a:solidFill>
              <a:srgbClr val="000000"/>
            </a:solidFill>
            <a:latin typeface="標楷體"/>
          </a:endParaRPr>
        </a:p>
      </xdr:txBody>
    </xdr:sp>
    <xdr:clientData/>
  </xdr:twoCellAnchor>
  <xdr:twoCellAnchor>
    <xdr:from>
      <xdr:col>27</xdr:col>
      <xdr:colOff>104775</xdr:colOff>
      <xdr:row>0</xdr:row>
      <xdr:rowOff>3175</xdr:rowOff>
    </xdr:from>
    <xdr:to>
      <xdr:col>29</xdr:col>
      <xdr:colOff>161925</xdr:colOff>
      <xdr:row>0</xdr:row>
      <xdr:rowOff>3175</xdr:rowOff>
    </xdr:to>
    <xdr:sp>
      <xdr:nvSpPr>
        <xdr:cNvPr id="10" name="Rectangle 10"/>
        <xdr:cNvSpPr>
          <a:spLocks noChangeArrowheads="1"/>
        </xdr:cNvSpPr>
      </xdr:nvSpPr>
      <xdr:spPr>
        <a:xfrm>
          <a:off x="8109585" y="3175"/>
          <a:ext cx="318770" cy="0"/>
        </a:xfrm>
        <a:prstGeom prst="rect">
          <a:avLst/>
        </a:prstGeom>
        <a:noFill/>
        <a:ln w="9525">
          <a:noFill/>
          <a:miter lim="800000"/>
        </a:ln>
        <a:effectLst/>
      </xdr:spPr>
      <xdr:txBody>
        <a:bodyPr vertOverflow="clip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800" b="0" i="0" strike="noStrike">
              <a:solidFill>
                <a:srgbClr val="000000"/>
              </a:solidFill>
              <a:latin typeface="標楷體"/>
            </a:rPr>
            <a:t>20</a:t>
          </a:r>
          <a:endParaRPr lang="en-US" altLang="zh-CN" sz="800" b="0" i="0" strike="noStrike">
            <a:solidFill>
              <a:srgbClr val="000000"/>
            </a:solidFill>
            <a:latin typeface="標楷體"/>
          </a:endParaRPr>
        </a:p>
      </xdr:txBody>
    </xdr:sp>
    <xdr:clientData/>
  </xdr:twoCellAnchor>
  <xdr:twoCellAnchor>
    <xdr:from>
      <xdr:col>32</xdr:col>
      <xdr:colOff>95250</xdr:colOff>
      <xdr:row>0</xdr:row>
      <xdr:rowOff>3175</xdr:rowOff>
    </xdr:from>
    <xdr:to>
      <xdr:col>33</xdr:col>
      <xdr:colOff>476250</xdr:colOff>
      <xdr:row>0</xdr:row>
      <xdr:rowOff>3175</xdr:rowOff>
    </xdr:to>
    <xdr:sp>
      <xdr:nvSpPr>
        <xdr:cNvPr id="11" name="Text Box 11"/>
        <xdr:cNvSpPr txBox="1">
          <a:spLocks noChangeArrowheads="1"/>
        </xdr:cNvSpPr>
      </xdr:nvSpPr>
      <xdr:spPr>
        <a:xfrm>
          <a:off x="9959975" y="3175"/>
          <a:ext cx="913765" cy="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1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標楷體"/>
            </a:rPr>
            <a:t>頁次</a:t>
          </a:r>
          <a:r>
            <a:rPr lang="en-US" altLang="zh-CN" sz="1200" b="0" i="0" strike="noStrike">
              <a:solidFill>
                <a:srgbClr val="000000"/>
              </a:solidFill>
              <a:latin typeface="標楷體"/>
            </a:rPr>
            <a:t>:  </a:t>
          </a:r>
          <a:r>
            <a:rPr lang="en-US" altLang="zh-CN" sz="1200" b="1" i="0" strike="noStrike">
              <a:solidFill>
                <a:srgbClr val="000000"/>
              </a:solidFill>
              <a:latin typeface="標楷體"/>
            </a:rPr>
            <a:t>/</a:t>
          </a:r>
          <a:r>
            <a:rPr lang="en-US" altLang="zh-CN" sz="1100" b="0" i="0" strike="noStrike">
              <a:solidFill>
                <a:srgbClr val="000000"/>
              </a:solidFill>
              <a:latin typeface="標楷體"/>
            </a:rPr>
            <a:t>    </a:t>
          </a:r>
          <a:endParaRPr lang="en-US" altLang="zh-CN" sz="1100" b="0" i="0" strike="noStrike">
            <a:solidFill>
              <a:srgbClr val="000000"/>
            </a:solidFill>
            <a:latin typeface="標楷體"/>
          </a:endParaRPr>
        </a:p>
      </xdr:txBody>
    </xdr:sp>
    <xdr:clientData/>
  </xdr:twoCellAnchor>
  <xdr:twoCellAnchor>
    <xdr:from>
      <xdr:col>31</xdr:col>
      <xdr:colOff>9525</xdr:colOff>
      <xdr:row>0</xdr:row>
      <xdr:rowOff>0</xdr:rowOff>
    </xdr:from>
    <xdr:to>
      <xdr:col>32</xdr:col>
      <xdr:colOff>390525</xdr:colOff>
      <xdr:row>0</xdr:row>
      <xdr:rowOff>0</xdr:rowOff>
    </xdr:to>
    <xdr:sp>
      <xdr:nvSpPr>
        <xdr:cNvPr id="12" name="Text Box 12"/>
        <xdr:cNvSpPr txBox="1">
          <a:spLocks noChangeArrowheads="1"/>
        </xdr:cNvSpPr>
      </xdr:nvSpPr>
      <xdr:spPr>
        <a:xfrm>
          <a:off x="9341485" y="0"/>
          <a:ext cx="913765" cy="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1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標楷體"/>
            </a:rPr>
            <a:t>頁次</a:t>
          </a:r>
          <a:r>
            <a:rPr lang="en-US" altLang="zh-CN" sz="1200" b="0" i="0" strike="noStrike">
              <a:solidFill>
                <a:srgbClr val="000000"/>
              </a:solidFill>
              <a:latin typeface="標楷體"/>
            </a:rPr>
            <a:t>: 1</a:t>
          </a:r>
          <a:r>
            <a:rPr lang="en-US" altLang="zh-CN" sz="1200" b="1" i="0" strike="noStrike">
              <a:solidFill>
                <a:srgbClr val="000000"/>
              </a:solidFill>
              <a:latin typeface="標楷體"/>
            </a:rPr>
            <a:t>/1</a:t>
          </a:r>
          <a:r>
            <a:rPr lang="en-US" altLang="zh-CN" sz="1100" b="0" i="0" strike="noStrike">
              <a:solidFill>
                <a:srgbClr val="000000"/>
              </a:solidFill>
              <a:latin typeface="標楷體"/>
            </a:rPr>
            <a:t>    </a:t>
          </a:r>
          <a:endParaRPr lang="en-US" altLang="zh-CN" sz="1100" b="0" i="0" strike="noStrike">
            <a:solidFill>
              <a:srgbClr val="000000"/>
            </a:solidFill>
            <a:latin typeface="標楷體"/>
          </a:endParaRPr>
        </a:p>
      </xdr:txBody>
    </xdr:sp>
    <xdr:clientData/>
  </xdr:twoCellAnchor>
  <xdr:twoCellAnchor>
    <xdr:from>
      <xdr:col>1</xdr:col>
      <xdr:colOff>95250</xdr:colOff>
      <xdr:row>0</xdr:row>
      <xdr:rowOff>3175</xdr:rowOff>
    </xdr:from>
    <xdr:to>
      <xdr:col>2</xdr:col>
      <xdr:colOff>847725</xdr:colOff>
      <xdr:row>0</xdr:row>
      <xdr:rowOff>3175</xdr:rowOff>
    </xdr:to>
    <xdr:sp>
      <xdr:nvSpPr>
        <xdr:cNvPr id="13" name="Text Box 13"/>
        <xdr:cNvSpPr txBox="1">
          <a:spLocks noChangeArrowheads="1"/>
        </xdr:cNvSpPr>
      </xdr:nvSpPr>
      <xdr:spPr>
        <a:xfrm>
          <a:off x="400685" y="3175"/>
          <a:ext cx="1983740" cy="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36576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1">
            <a:defRPr sz="1000"/>
          </a:pPr>
          <a:r>
            <a:rPr lang="zh-CN" altLang="en-US" sz="1300" b="0" i="0" strike="noStrike">
              <a:solidFill>
                <a:srgbClr val="000000"/>
              </a:solidFill>
              <a:latin typeface="MS PGothic" panose="020B0600070205080204" charset="-128"/>
              <a:ea typeface="MS PGothic" panose="020B0600070205080204" charset="-128"/>
            </a:rPr>
            <a:t>新機種工時</a:t>
          </a:r>
          <a:endParaRPr lang="zh-CN" altLang="en-US" sz="1300" b="0" i="0" strike="noStrike">
            <a:solidFill>
              <a:srgbClr val="000000"/>
            </a:solidFill>
            <a:latin typeface="MS PGothic" panose="020B0600070205080204" charset="-128"/>
            <a:ea typeface="MS PGothic" panose="020B0600070205080204" charset="-128"/>
          </a:endParaRPr>
        </a:p>
      </xdr:txBody>
    </xdr:sp>
    <xdr:clientData/>
  </xdr:twoCellAnchor>
  <xdr:twoCellAnchor>
    <xdr:from>
      <xdr:col>8</xdr:col>
      <xdr:colOff>533400</xdr:colOff>
      <xdr:row>0</xdr:row>
      <xdr:rowOff>0</xdr:rowOff>
    </xdr:from>
    <xdr:to>
      <xdr:col>29</xdr:col>
      <xdr:colOff>76200</xdr:colOff>
      <xdr:row>0</xdr:row>
      <xdr:rowOff>0</xdr:rowOff>
    </xdr:to>
    <xdr:graphicFrame>
      <xdr:nvGraphicFramePr>
        <xdr:cNvPr id="18" name="Chart 5"/>
        <xdr:cNvGraphicFramePr/>
      </xdr:nvGraphicFramePr>
      <xdr:xfrm>
        <a:off x="5650230" y="0"/>
        <a:ext cx="269240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533400</xdr:colOff>
      <xdr:row>0</xdr:row>
      <xdr:rowOff>0</xdr:rowOff>
    </xdr:from>
    <xdr:to>
      <xdr:col>29</xdr:col>
      <xdr:colOff>76200</xdr:colOff>
      <xdr:row>0</xdr:row>
      <xdr:rowOff>0</xdr:rowOff>
    </xdr:to>
    <xdr:graphicFrame>
      <xdr:nvGraphicFramePr>
        <xdr:cNvPr id="30" name="Chart 18"/>
        <xdr:cNvGraphicFramePr/>
      </xdr:nvGraphicFramePr>
      <xdr:xfrm>
        <a:off x="5650230" y="0"/>
        <a:ext cx="269240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32</xdr:col>
      <xdr:colOff>95250</xdr:colOff>
      <xdr:row>0</xdr:row>
      <xdr:rowOff>0</xdr:rowOff>
    </xdr:from>
    <xdr:to>
      <xdr:col>33</xdr:col>
      <xdr:colOff>476250</xdr:colOff>
      <xdr:row>0</xdr:row>
      <xdr:rowOff>0</xdr:rowOff>
    </xdr:to>
    <xdr:sp>
      <xdr:nvSpPr>
        <xdr:cNvPr id="35" name="Text Box 23"/>
        <xdr:cNvSpPr txBox="1">
          <a:spLocks noChangeArrowheads="1"/>
        </xdr:cNvSpPr>
      </xdr:nvSpPr>
      <xdr:spPr>
        <a:xfrm>
          <a:off x="9959975" y="0"/>
          <a:ext cx="913765" cy="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1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標楷體"/>
            </a:rPr>
            <a:t>頁次</a:t>
          </a:r>
          <a:r>
            <a:rPr lang="en-US" altLang="zh-CN" sz="1200" b="0" i="0" strike="noStrike">
              <a:solidFill>
                <a:srgbClr val="000000"/>
              </a:solidFill>
              <a:latin typeface="標楷體"/>
            </a:rPr>
            <a:t>:  </a:t>
          </a:r>
          <a:r>
            <a:rPr lang="en-US" altLang="zh-CN" sz="1200" b="1" i="0" strike="noStrike">
              <a:solidFill>
                <a:srgbClr val="000000"/>
              </a:solidFill>
              <a:latin typeface="標楷體"/>
            </a:rPr>
            <a:t>/</a:t>
          </a:r>
          <a:r>
            <a:rPr lang="en-US" altLang="zh-CN" sz="1100" b="0" i="0" strike="noStrike">
              <a:solidFill>
                <a:srgbClr val="000000"/>
              </a:solidFill>
              <a:latin typeface="標楷體"/>
            </a:rPr>
            <a:t>    </a:t>
          </a:r>
          <a:endParaRPr lang="en-US" altLang="zh-CN" sz="1100" b="0" i="0" strike="noStrike">
            <a:solidFill>
              <a:srgbClr val="000000"/>
            </a:solidFill>
            <a:latin typeface="標楷體"/>
          </a:endParaRPr>
        </a:p>
      </xdr:txBody>
    </xdr:sp>
    <xdr:clientData/>
  </xdr:twoCellAnchor>
  <xdr:twoCellAnchor>
    <xdr:from>
      <xdr:col>31</xdr:col>
      <xdr:colOff>9525</xdr:colOff>
      <xdr:row>0</xdr:row>
      <xdr:rowOff>0</xdr:rowOff>
    </xdr:from>
    <xdr:to>
      <xdr:col>32</xdr:col>
      <xdr:colOff>390525</xdr:colOff>
      <xdr:row>0</xdr:row>
      <xdr:rowOff>0</xdr:rowOff>
    </xdr:to>
    <xdr:sp>
      <xdr:nvSpPr>
        <xdr:cNvPr id="36" name="Text Box 24"/>
        <xdr:cNvSpPr txBox="1">
          <a:spLocks noChangeArrowheads="1"/>
        </xdr:cNvSpPr>
      </xdr:nvSpPr>
      <xdr:spPr>
        <a:xfrm>
          <a:off x="9341485" y="0"/>
          <a:ext cx="913765" cy="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1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標楷體"/>
            </a:rPr>
            <a:t>頁次</a:t>
          </a:r>
          <a:r>
            <a:rPr lang="en-US" altLang="zh-CN" sz="1200" b="0" i="0" strike="noStrike">
              <a:solidFill>
                <a:srgbClr val="000000"/>
              </a:solidFill>
              <a:latin typeface="標楷體"/>
            </a:rPr>
            <a:t>: 2/2</a:t>
          </a:r>
          <a:r>
            <a:rPr lang="en-US" altLang="zh-CN" sz="1100" b="0" i="0" strike="noStrike">
              <a:solidFill>
                <a:srgbClr val="000000"/>
              </a:solidFill>
              <a:latin typeface="標楷體"/>
            </a:rPr>
            <a:t>    </a:t>
          </a:r>
          <a:endParaRPr lang="en-US" altLang="zh-CN" sz="1100" b="0" i="0" strike="noStrike">
            <a:solidFill>
              <a:srgbClr val="000000"/>
            </a:solidFill>
            <a:latin typeface="標楷體"/>
          </a:endParaRPr>
        </a:p>
      </xdr:txBody>
    </xdr:sp>
    <xdr:clientData/>
  </xdr:twoCellAnchor>
  <xdr:twoCellAnchor>
    <xdr:from>
      <xdr:col>1</xdr:col>
      <xdr:colOff>95250</xdr:colOff>
      <xdr:row>0</xdr:row>
      <xdr:rowOff>0</xdr:rowOff>
    </xdr:from>
    <xdr:to>
      <xdr:col>2</xdr:col>
      <xdr:colOff>914400</xdr:colOff>
      <xdr:row>0</xdr:row>
      <xdr:rowOff>0</xdr:rowOff>
    </xdr:to>
    <xdr:sp>
      <xdr:nvSpPr>
        <xdr:cNvPr id="37" name="Text Box 25"/>
        <xdr:cNvSpPr txBox="1">
          <a:spLocks noChangeArrowheads="1"/>
        </xdr:cNvSpPr>
      </xdr:nvSpPr>
      <xdr:spPr>
        <a:xfrm>
          <a:off x="400685" y="0"/>
          <a:ext cx="2050415" cy="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36576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1">
            <a:defRPr sz="1000"/>
          </a:pPr>
          <a:r>
            <a:rPr lang="zh-CN" altLang="en-US" sz="1300" b="0" i="0" strike="noStrike">
              <a:solidFill>
                <a:srgbClr val="000000"/>
              </a:solidFill>
              <a:latin typeface="MS PGothic" panose="020B0600070205080204" charset="-128"/>
              <a:ea typeface="MS PGothic" panose="020B0600070205080204" charset="-128"/>
            </a:rPr>
            <a:t>新機種工時</a:t>
          </a:r>
          <a:endParaRPr lang="zh-CN" altLang="en-US" sz="1300" b="0" i="0" strike="noStrike">
            <a:solidFill>
              <a:srgbClr val="000000"/>
            </a:solidFill>
            <a:latin typeface="MS PGothic" panose="020B0600070205080204" charset="-128"/>
            <a:ea typeface="MS PGothic" panose="020B0600070205080204" charset="-128"/>
          </a:endParaRPr>
        </a:p>
      </xdr:txBody>
    </xdr:sp>
    <xdr:clientData/>
  </xdr:twoCellAnchor>
  <xdr:twoCellAnchor>
    <xdr:from>
      <xdr:col>8</xdr:col>
      <xdr:colOff>533400</xdr:colOff>
      <xdr:row>0</xdr:row>
      <xdr:rowOff>0</xdr:rowOff>
    </xdr:from>
    <xdr:to>
      <xdr:col>29</xdr:col>
      <xdr:colOff>76200</xdr:colOff>
      <xdr:row>0</xdr:row>
      <xdr:rowOff>0</xdr:rowOff>
    </xdr:to>
    <xdr:graphicFrame>
      <xdr:nvGraphicFramePr>
        <xdr:cNvPr id="42" name="Chart 5"/>
        <xdr:cNvGraphicFramePr/>
      </xdr:nvGraphicFramePr>
      <xdr:xfrm>
        <a:off x="5650230" y="0"/>
        <a:ext cx="269240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533400</xdr:colOff>
      <xdr:row>0</xdr:row>
      <xdr:rowOff>0</xdr:rowOff>
    </xdr:from>
    <xdr:to>
      <xdr:col>29</xdr:col>
      <xdr:colOff>76200</xdr:colOff>
      <xdr:row>0</xdr:row>
      <xdr:rowOff>0</xdr:rowOff>
    </xdr:to>
    <xdr:graphicFrame>
      <xdr:nvGraphicFramePr>
        <xdr:cNvPr id="54" name="Chart 18"/>
        <xdr:cNvGraphicFramePr/>
      </xdr:nvGraphicFramePr>
      <xdr:xfrm>
        <a:off x="5650230" y="0"/>
        <a:ext cx="269240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8</xdr:col>
      <xdr:colOff>533400</xdr:colOff>
      <xdr:row>0</xdr:row>
      <xdr:rowOff>0</xdr:rowOff>
    </xdr:from>
    <xdr:to>
      <xdr:col>29</xdr:col>
      <xdr:colOff>76200</xdr:colOff>
      <xdr:row>0</xdr:row>
      <xdr:rowOff>0</xdr:rowOff>
    </xdr:to>
    <xdr:graphicFrame>
      <xdr:nvGraphicFramePr>
        <xdr:cNvPr id="66" name="Chart 5"/>
        <xdr:cNvGraphicFramePr/>
      </xdr:nvGraphicFramePr>
      <xdr:xfrm>
        <a:off x="5650230" y="0"/>
        <a:ext cx="269240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9525</xdr:colOff>
      <xdr:row>0</xdr:row>
      <xdr:rowOff>0</xdr:rowOff>
    </xdr:from>
    <xdr:to>
      <xdr:col>32</xdr:col>
      <xdr:colOff>390525</xdr:colOff>
      <xdr:row>0</xdr:row>
      <xdr:rowOff>0</xdr:rowOff>
    </xdr:to>
    <xdr:sp>
      <xdr:nvSpPr>
        <xdr:cNvPr id="72" name="Text Box 12"/>
        <xdr:cNvSpPr txBox="1">
          <a:spLocks noChangeArrowheads="1"/>
        </xdr:cNvSpPr>
      </xdr:nvSpPr>
      <xdr:spPr>
        <a:xfrm>
          <a:off x="9341485" y="0"/>
          <a:ext cx="913765" cy="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標楷體"/>
              <a:ea typeface="標楷體"/>
            </a:rPr>
            <a:t>頁次</a:t>
          </a:r>
          <a:r>
            <a:rPr lang="en-US" altLang="zh-CN" sz="1200" b="0" i="0" u="none" strike="noStrike" baseline="0">
              <a:solidFill>
                <a:srgbClr val="000000"/>
              </a:solidFill>
              <a:latin typeface="標楷體"/>
              <a:ea typeface="標楷體"/>
            </a:rPr>
            <a:t>: 1</a:t>
          </a:r>
          <a:r>
            <a:rPr lang="en-US" altLang="zh-CN" sz="1200" b="1" i="0" u="none" strike="noStrike" baseline="0">
              <a:solidFill>
                <a:srgbClr val="000000"/>
              </a:solidFill>
              <a:latin typeface="標楷體"/>
              <a:ea typeface="標楷體"/>
            </a:rPr>
            <a:t>/6</a:t>
          </a:r>
          <a:r>
            <a:rPr lang="en-US" altLang="zh-CN" sz="1100" b="0" i="0" u="none" strike="noStrike" baseline="0">
              <a:solidFill>
                <a:srgbClr val="000000"/>
              </a:solidFill>
              <a:latin typeface="標楷體"/>
              <a:ea typeface="標楷體"/>
            </a:rPr>
            <a:t>   </a:t>
          </a:r>
          <a:endParaRPr lang="en-US" altLang="zh-CN" sz="1100" b="0" i="0" u="none" strike="noStrike" baseline="0">
            <a:solidFill>
              <a:srgbClr val="000000"/>
            </a:solidFill>
            <a:latin typeface="標楷體"/>
            <a:ea typeface="標楷體"/>
          </a:endParaRPr>
        </a:p>
      </xdr:txBody>
    </xdr:sp>
    <xdr:clientData/>
  </xdr:twoCellAnchor>
  <xdr:twoCellAnchor>
    <xdr:from>
      <xdr:col>8</xdr:col>
      <xdr:colOff>533400</xdr:colOff>
      <xdr:row>0</xdr:row>
      <xdr:rowOff>0</xdr:rowOff>
    </xdr:from>
    <xdr:to>
      <xdr:col>29</xdr:col>
      <xdr:colOff>76200</xdr:colOff>
      <xdr:row>0</xdr:row>
      <xdr:rowOff>0</xdr:rowOff>
    </xdr:to>
    <xdr:graphicFrame>
      <xdr:nvGraphicFramePr>
        <xdr:cNvPr id="78" name="Chart 18"/>
        <xdr:cNvGraphicFramePr/>
      </xdr:nvGraphicFramePr>
      <xdr:xfrm>
        <a:off x="5650230" y="0"/>
        <a:ext cx="269240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13</xdr:col>
      <xdr:colOff>38100</xdr:colOff>
      <xdr:row>5</xdr:row>
      <xdr:rowOff>38100</xdr:rowOff>
    </xdr:from>
    <xdr:to>
      <xdr:col>15</xdr:col>
      <xdr:colOff>95250</xdr:colOff>
      <xdr:row>6</xdr:row>
      <xdr:rowOff>47625</xdr:rowOff>
    </xdr:to>
    <xdr:sp>
      <xdr:nvSpPr>
        <xdr:cNvPr id="86" name="Rectangle 1"/>
        <xdr:cNvSpPr>
          <a:spLocks noChangeArrowheads="1"/>
        </xdr:cNvSpPr>
      </xdr:nvSpPr>
      <xdr:spPr>
        <a:xfrm>
          <a:off x="6211570" y="876935"/>
          <a:ext cx="318770" cy="238125"/>
        </a:xfrm>
        <a:prstGeom prst="rect">
          <a:avLst/>
        </a:prstGeom>
        <a:noFill/>
        <a:ln w="9525">
          <a:noFill/>
          <a:miter lim="800000"/>
        </a:ln>
        <a:effectLst/>
      </xdr:spPr>
      <xdr:txBody>
        <a:bodyPr vertOverflow="clip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800" b="0" i="0" strike="noStrike">
              <a:solidFill>
                <a:srgbClr val="000000"/>
              </a:solidFill>
              <a:latin typeface="標楷體"/>
            </a:rPr>
            <a:t>5</a:t>
          </a:r>
          <a:endParaRPr lang="en-US" altLang="zh-CN" sz="800" b="0" i="0" strike="noStrike">
            <a:solidFill>
              <a:srgbClr val="000000"/>
            </a:solidFill>
            <a:latin typeface="標楷體"/>
          </a:endParaRPr>
        </a:p>
      </xdr:txBody>
    </xdr:sp>
    <xdr:clientData/>
  </xdr:twoCellAnchor>
  <xdr:twoCellAnchor>
    <xdr:from>
      <xdr:col>22</xdr:col>
      <xdr:colOff>114300</xdr:colOff>
      <xdr:row>5</xdr:row>
      <xdr:rowOff>38100</xdr:rowOff>
    </xdr:from>
    <xdr:to>
      <xdr:col>25</xdr:col>
      <xdr:colOff>47625</xdr:colOff>
      <xdr:row>6</xdr:row>
      <xdr:rowOff>47625</xdr:rowOff>
    </xdr:to>
    <xdr:sp>
      <xdr:nvSpPr>
        <xdr:cNvPr id="87" name="Rectangle 2"/>
        <xdr:cNvSpPr>
          <a:spLocks noChangeArrowheads="1"/>
        </xdr:cNvSpPr>
      </xdr:nvSpPr>
      <xdr:spPr>
        <a:xfrm>
          <a:off x="7465060" y="876935"/>
          <a:ext cx="325755" cy="238125"/>
        </a:xfrm>
        <a:prstGeom prst="rect">
          <a:avLst/>
        </a:prstGeom>
        <a:noFill/>
        <a:ln w="9525">
          <a:noFill/>
          <a:miter lim="800000"/>
        </a:ln>
        <a:effectLst/>
      </xdr:spPr>
      <xdr:txBody>
        <a:bodyPr vertOverflow="clip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800" b="0" i="0" strike="noStrike">
              <a:solidFill>
                <a:srgbClr val="000000"/>
              </a:solidFill>
              <a:latin typeface="標楷體"/>
            </a:rPr>
            <a:t>15</a:t>
          </a:r>
          <a:endParaRPr lang="en-US" altLang="zh-CN" sz="800" b="0" i="0" strike="noStrike">
            <a:solidFill>
              <a:srgbClr val="000000"/>
            </a:solidFill>
            <a:latin typeface="標楷體"/>
          </a:endParaRPr>
        </a:p>
      </xdr:txBody>
    </xdr:sp>
    <xdr:clientData/>
  </xdr:twoCellAnchor>
  <xdr:twoCellAnchor>
    <xdr:from>
      <xdr:col>18</xdr:col>
      <xdr:colOff>0</xdr:colOff>
      <xdr:row>5</xdr:row>
      <xdr:rowOff>38100</xdr:rowOff>
    </xdr:from>
    <xdr:to>
      <xdr:col>20</xdr:col>
      <xdr:colOff>57150</xdr:colOff>
      <xdr:row>6</xdr:row>
      <xdr:rowOff>47625</xdr:rowOff>
    </xdr:to>
    <xdr:sp>
      <xdr:nvSpPr>
        <xdr:cNvPr id="88" name="Rectangle 3"/>
        <xdr:cNvSpPr>
          <a:spLocks noChangeArrowheads="1"/>
        </xdr:cNvSpPr>
      </xdr:nvSpPr>
      <xdr:spPr>
        <a:xfrm>
          <a:off x="6827520" y="876935"/>
          <a:ext cx="318770" cy="238125"/>
        </a:xfrm>
        <a:prstGeom prst="rect">
          <a:avLst/>
        </a:prstGeom>
        <a:noFill/>
        <a:ln w="9525">
          <a:noFill/>
          <a:miter lim="800000"/>
        </a:ln>
        <a:effectLst/>
      </xdr:spPr>
      <xdr:txBody>
        <a:bodyPr vertOverflow="clip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800" b="0" i="0" strike="noStrike">
              <a:solidFill>
                <a:srgbClr val="000000"/>
              </a:solidFill>
              <a:latin typeface="標楷體"/>
            </a:rPr>
            <a:t>10</a:t>
          </a:r>
          <a:endParaRPr lang="en-US" altLang="zh-CN" sz="800" b="0" i="0" strike="noStrike">
            <a:solidFill>
              <a:srgbClr val="000000"/>
            </a:solidFill>
            <a:latin typeface="標楷體"/>
          </a:endParaRPr>
        </a:p>
      </xdr:txBody>
    </xdr:sp>
    <xdr:clientData/>
  </xdr:twoCellAnchor>
  <xdr:twoCellAnchor>
    <xdr:from>
      <xdr:col>27</xdr:col>
      <xdr:colOff>104775</xdr:colOff>
      <xdr:row>5</xdr:row>
      <xdr:rowOff>38100</xdr:rowOff>
    </xdr:from>
    <xdr:to>
      <xdr:col>29</xdr:col>
      <xdr:colOff>161925</xdr:colOff>
      <xdr:row>6</xdr:row>
      <xdr:rowOff>47625</xdr:rowOff>
    </xdr:to>
    <xdr:sp>
      <xdr:nvSpPr>
        <xdr:cNvPr id="89" name="Rectangle 4"/>
        <xdr:cNvSpPr>
          <a:spLocks noChangeArrowheads="1"/>
        </xdr:cNvSpPr>
      </xdr:nvSpPr>
      <xdr:spPr>
        <a:xfrm>
          <a:off x="8109585" y="876935"/>
          <a:ext cx="318770" cy="238125"/>
        </a:xfrm>
        <a:prstGeom prst="rect">
          <a:avLst/>
        </a:prstGeom>
        <a:noFill/>
        <a:ln w="9525">
          <a:noFill/>
          <a:miter lim="800000"/>
        </a:ln>
        <a:effectLst/>
      </xdr:spPr>
      <xdr:txBody>
        <a:bodyPr vertOverflow="clip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800" b="0" i="0" strike="noStrike">
              <a:solidFill>
                <a:srgbClr val="000000"/>
              </a:solidFill>
              <a:latin typeface="標楷體"/>
            </a:rPr>
            <a:t>20</a:t>
          </a:r>
          <a:endParaRPr lang="en-US" altLang="zh-CN" sz="800" b="0" i="0" strike="noStrike">
            <a:solidFill>
              <a:srgbClr val="000000"/>
            </a:solidFill>
            <a:latin typeface="標楷體"/>
          </a:endParaRPr>
        </a:p>
      </xdr:txBody>
    </xdr:sp>
    <xdr:clientData/>
  </xdr:twoCellAnchor>
  <xdr:twoCellAnchor>
    <xdr:from>
      <xdr:col>13</xdr:col>
      <xdr:colOff>38100</xdr:colOff>
      <xdr:row>70</xdr:row>
      <xdr:rowOff>0</xdr:rowOff>
    </xdr:from>
    <xdr:to>
      <xdr:col>15</xdr:col>
      <xdr:colOff>95250</xdr:colOff>
      <xdr:row>70</xdr:row>
      <xdr:rowOff>0</xdr:rowOff>
    </xdr:to>
    <xdr:sp>
      <xdr:nvSpPr>
        <xdr:cNvPr id="90" name="Rectangle 7"/>
        <xdr:cNvSpPr>
          <a:spLocks noChangeArrowheads="1"/>
        </xdr:cNvSpPr>
      </xdr:nvSpPr>
      <xdr:spPr>
        <a:xfrm>
          <a:off x="6211570" y="11430635"/>
          <a:ext cx="318770" cy="0"/>
        </a:xfrm>
        <a:prstGeom prst="rect">
          <a:avLst/>
        </a:prstGeom>
        <a:noFill/>
        <a:ln w="9525">
          <a:noFill/>
          <a:miter lim="800000"/>
        </a:ln>
        <a:effectLst/>
      </xdr:spPr>
      <xdr:txBody>
        <a:bodyPr vertOverflow="clip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800" b="0" i="0" strike="noStrike">
              <a:solidFill>
                <a:srgbClr val="000000"/>
              </a:solidFill>
              <a:latin typeface="標楷體"/>
            </a:rPr>
            <a:t>5</a:t>
          </a:r>
          <a:endParaRPr lang="en-US" altLang="zh-CN" sz="800" b="0" i="0" strike="noStrike">
            <a:solidFill>
              <a:srgbClr val="000000"/>
            </a:solidFill>
            <a:latin typeface="標楷體"/>
          </a:endParaRPr>
        </a:p>
      </xdr:txBody>
    </xdr:sp>
    <xdr:clientData/>
  </xdr:twoCellAnchor>
  <xdr:twoCellAnchor>
    <xdr:from>
      <xdr:col>22</xdr:col>
      <xdr:colOff>114300</xdr:colOff>
      <xdr:row>70</xdr:row>
      <xdr:rowOff>0</xdr:rowOff>
    </xdr:from>
    <xdr:to>
      <xdr:col>25</xdr:col>
      <xdr:colOff>47625</xdr:colOff>
      <xdr:row>70</xdr:row>
      <xdr:rowOff>0</xdr:rowOff>
    </xdr:to>
    <xdr:sp>
      <xdr:nvSpPr>
        <xdr:cNvPr id="91" name="Rectangle 8"/>
        <xdr:cNvSpPr>
          <a:spLocks noChangeArrowheads="1"/>
        </xdr:cNvSpPr>
      </xdr:nvSpPr>
      <xdr:spPr>
        <a:xfrm>
          <a:off x="7465060" y="11430635"/>
          <a:ext cx="325755" cy="0"/>
        </a:xfrm>
        <a:prstGeom prst="rect">
          <a:avLst/>
        </a:prstGeom>
        <a:noFill/>
        <a:ln w="9525">
          <a:noFill/>
          <a:miter lim="800000"/>
        </a:ln>
        <a:effectLst/>
      </xdr:spPr>
      <xdr:txBody>
        <a:bodyPr vertOverflow="clip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800" b="0" i="0" strike="noStrike">
              <a:solidFill>
                <a:srgbClr val="000000"/>
              </a:solidFill>
              <a:latin typeface="標楷體"/>
            </a:rPr>
            <a:t>15</a:t>
          </a:r>
          <a:endParaRPr lang="en-US" altLang="zh-CN" sz="800" b="0" i="0" strike="noStrike">
            <a:solidFill>
              <a:srgbClr val="000000"/>
            </a:solidFill>
            <a:latin typeface="標楷體"/>
          </a:endParaRPr>
        </a:p>
      </xdr:txBody>
    </xdr:sp>
    <xdr:clientData/>
  </xdr:twoCellAnchor>
  <xdr:twoCellAnchor>
    <xdr:from>
      <xdr:col>18</xdr:col>
      <xdr:colOff>0</xdr:colOff>
      <xdr:row>70</xdr:row>
      <xdr:rowOff>0</xdr:rowOff>
    </xdr:from>
    <xdr:to>
      <xdr:col>20</xdr:col>
      <xdr:colOff>57150</xdr:colOff>
      <xdr:row>70</xdr:row>
      <xdr:rowOff>0</xdr:rowOff>
    </xdr:to>
    <xdr:sp>
      <xdr:nvSpPr>
        <xdr:cNvPr id="92" name="Rectangle 9"/>
        <xdr:cNvSpPr>
          <a:spLocks noChangeArrowheads="1"/>
        </xdr:cNvSpPr>
      </xdr:nvSpPr>
      <xdr:spPr>
        <a:xfrm>
          <a:off x="6827520" y="11430635"/>
          <a:ext cx="318770" cy="0"/>
        </a:xfrm>
        <a:prstGeom prst="rect">
          <a:avLst/>
        </a:prstGeom>
        <a:noFill/>
        <a:ln w="9525">
          <a:noFill/>
          <a:miter lim="800000"/>
        </a:ln>
        <a:effectLst/>
      </xdr:spPr>
      <xdr:txBody>
        <a:bodyPr vertOverflow="clip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800" b="0" i="0" strike="noStrike">
              <a:solidFill>
                <a:srgbClr val="000000"/>
              </a:solidFill>
              <a:latin typeface="標楷體"/>
            </a:rPr>
            <a:t>10</a:t>
          </a:r>
          <a:endParaRPr lang="en-US" altLang="zh-CN" sz="800" b="0" i="0" strike="noStrike">
            <a:solidFill>
              <a:srgbClr val="000000"/>
            </a:solidFill>
            <a:latin typeface="標楷體"/>
          </a:endParaRPr>
        </a:p>
      </xdr:txBody>
    </xdr:sp>
    <xdr:clientData/>
  </xdr:twoCellAnchor>
  <xdr:twoCellAnchor>
    <xdr:from>
      <xdr:col>27</xdr:col>
      <xdr:colOff>104775</xdr:colOff>
      <xdr:row>70</xdr:row>
      <xdr:rowOff>0</xdr:rowOff>
    </xdr:from>
    <xdr:to>
      <xdr:col>29</xdr:col>
      <xdr:colOff>161925</xdr:colOff>
      <xdr:row>70</xdr:row>
      <xdr:rowOff>0</xdr:rowOff>
    </xdr:to>
    <xdr:sp>
      <xdr:nvSpPr>
        <xdr:cNvPr id="93" name="Rectangle 10"/>
        <xdr:cNvSpPr>
          <a:spLocks noChangeArrowheads="1"/>
        </xdr:cNvSpPr>
      </xdr:nvSpPr>
      <xdr:spPr>
        <a:xfrm>
          <a:off x="8109585" y="11430635"/>
          <a:ext cx="318770" cy="0"/>
        </a:xfrm>
        <a:prstGeom prst="rect">
          <a:avLst/>
        </a:prstGeom>
        <a:noFill/>
        <a:ln w="9525">
          <a:noFill/>
          <a:miter lim="800000"/>
        </a:ln>
        <a:effectLst/>
      </xdr:spPr>
      <xdr:txBody>
        <a:bodyPr vertOverflow="clip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800" b="0" i="0" strike="noStrike">
              <a:solidFill>
                <a:srgbClr val="000000"/>
              </a:solidFill>
              <a:latin typeface="標楷體"/>
            </a:rPr>
            <a:t>20</a:t>
          </a:r>
          <a:endParaRPr lang="en-US" altLang="zh-CN" sz="800" b="0" i="0" strike="noStrike">
            <a:solidFill>
              <a:srgbClr val="000000"/>
            </a:solidFill>
            <a:latin typeface="標楷體"/>
          </a:endParaRPr>
        </a:p>
      </xdr:txBody>
    </xdr:sp>
    <xdr:clientData/>
  </xdr:twoCellAnchor>
  <xdr:twoCellAnchor>
    <xdr:from>
      <xdr:col>32</xdr:col>
      <xdr:colOff>95250</xdr:colOff>
      <xdr:row>70</xdr:row>
      <xdr:rowOff>0</xdr:rowOff>
    </xdr:from>
    <xdr:to>
      <xdr:col>33</xdr:col>
      <xdr:colOff>476250</xdr:colOff>
      <xdr:row>70</xdr:row>
      <xdr:rowOff>0</xdr:rowOff>
    </xdr:to>
    <xdr:sp>
      <xdr:nvSpPr>
        <xdr:cNvPr id="94" name="Text Box 11"/>
        <xdr:cNvSpPr txBox="1">
          <a:spLocks noChangeArrowheads="1"/>
        </xdr:cNvSpPr>
      </xdr:nvSpPr>
      <xdr:spPr>
        <a:xfrm>
          <a:off x="9959975" y="11430635"/>
          <a:ext cx="913765" cy="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1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標楷體"/>
            </a:rPr>
            <a:t>頁次</a:t>
          </a:r>
          <a:r>
            <a:rPr lang="en-US" altLang="zh-CN" sz="1200" b="0" i="0" strike="noStrike">
              <a:solidFill>
                <a:srgbClr val="000000"/>
              </a:solidFill>
              <a:latin typeface="標楷體"/>
            </a:rPr>
            <a:t>:  </a:t>
          </a:r>
          <a:r>
            <a:rPr lang="en-US" altLang="zh-CN" sz="1200" b="1" i="0" strike="noStrike">
              <a:solidFill>
                <a:srgbClr val="000000"/>
              </a:solidFill>
              <a:latin typeface="標楷體"/>
            </a:rPr>
            <a:t>/</a:t>
          </a:r>
          <a:r>
            <a:rPr lang="en-US" altLang="zh-CN" sz="1100" b="0" i="0" strike="noStrike">
              <a:solidFill>
                <a:srgbClr val="000000"/>
              </a:solidFill>
              <a:latin typeface="標楷體"/>
            </a:rPr>
            <a:t>    </a:t>
          </a:r>
          <a:endParaRPr lang="en-US" altLang="zh-CN" sz="1100" b="0" i="0" strike="noStrike">
            <a:solidFill>
              <a:srgbClr val="000000"/>
            </a:solidFill>
            <a:latin typeface="標楷體"/>
          </a:endParaRPr>
        </a:p>
      </xdr:txBody>
    </xdr:sp>
    <xdr:clientData/>
  </xdr:twoCellAnchor>
  <xdr:twoCellAnchor>
    <xdr:from>
      <xdr:col>31</xdr:col>
      <xdr:colOff>9525</xdr:colOff>
      <xdr:row>0</xdr:row>
      <xdr:rowOff>47625</xdr:rowOff>
    </xdr:from>
    <xdr:to>
      <xdr:col>32</xdr:col>
      <xdr:colOff>390525</xdr:colOff>
      <xdr:row>0</xdr:row>
      <xdr:rowOff>295275</xdr:rowOff>
    </xdr:to>
    <xdr:sp>
      <xdr:nvSpPr>
        <xdr:cNvPr id="95" name="Text Box 12"/>
        <xdr:cNvSpPr txBox="1">
          <a:spLocks noChangeArrowheads="1"/>
        </xdr:cNvSpPr>
      </xdr:nvSpPr>
      <xdr:spPr>
        <a:xfrm>
          <a:off x="9341485" y="47625"/>
          <a:ext cx="913765" cy="24765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標楷體"/>
              <a:ea typeface="標楷體"/>
            </a:rPr>
            <a:t>頁次</a:t>
          </a:r>
          <a:r>
            <a:rPr lang="en-US" altLang="zh-CN" sz="1200" b="0" i="0" u="none" strike="noStrike" baseline="0">
              <a:solidFill>
                <a:srgbClr val="000000"/>
              </a:solidFill>
              <a:latin typeface="標楷體"/>
              <a:ea typeface="標楷體"/>
            </a:rPr>
            <a:t>: 1</a:t>
          </a:r>
          <a:r>
            <a:rPr lang="en-US" altLang="zh-CN" sz="1200" b="1" i="0" u="none" strike="noStrike" baseline="0">
              <a:solidFill>
                <a:srgbClr val="000000"/>
              </a:solidFill>
              <a:latin typeface="標楷體"/>
              <a:ea typeface="標楷體"/>
            </a:rPr>
            <a:t>/1</a:t>
          </a:r>
          <a:endParaRPr lang="en-US" altLang="zh-CN" sz="1200" b="1" i="0" u="none" strike="noStrike" baseline="0">
            <a:solidFill>
              <a:srgbClr val="000000"/>
            </a:solidFill>
            <a:latin typeface="標楷體"/>
            <a:ea typeface="標楷體"/>
          </a:endParaRPr>
        </a:p>
      </xdr:txBody>
    </xdr:sp>
    <xdr:clientData/>
  </xdr:twoCellAnchor>
  <xdr:twoCellAnchor>
    <xdr:from>
      <xdr:col>13</xdr:col>
      <xdr:colOff>38100</xdr:colOff>
      <xdr:row>77</xdr:row>
      <xdr:rowOff>0</xdr:rowOff>
    </xdr:from>
    <xdr:to>
      <xdr:col>15</xdr:col>
      <xdr:colOff>95250</xdr:colOff>
      <xdr:row>77</xdr:row>
      <xdr:rowOff>0</xdr:rowOff>
    </xdr:to>
    <xdr:sp>
      <xdr:nvSpPr>
        <xdr:cNvPr id="96" name="Rectangle 14"/>
        <xdr:cNvSpPr>
          <a:spLocks noChangeArrowheads="1"/>
        </xdr:cNvSpPr>
      </xdr:nvSpPr>
      <xdr:spPr>
        <a:xfrm>
          <a:off x="6211570" y="13350875"/>
          <a:ext cx="318770" cy="0"/>
        </a:xfrm>
        <a:prstGeom prst="rect">
          <a:avLst/>
        </a:prstGeom>
        <a:noFill/>
        <a:ln w="9525">
          <a:noFill/>
          <a:miter lim="800000"/>
        </a:ln>
        <a:effectLst/>
      </xdr:spPr>
      <xdr:txBody>
        <a:bodyPr vertOverflow="clip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800" b="0" i="0" strike="noStrike">
              <a:solidFill>
                <a:srgbClr val="000000"/>
              </a:solidFill>
              <a:latin typeface="標楷體"/>
            </a:rPr>
            <a:t>5</a:t>
          </a:r>
          <a:endParaRPr lang="en-US" altLang="zh-CN" sz="800" b="0" i="0" strike="noStrike">
            <a:solidFill>
              <a:srgbClr val="000000"/>
            </a:solidFill>
            <a:latin typeface="標楷體"/>
          </a:endParaRPr>
        </a:p>
      </xdr:txBody>
    </xdr:sp>
    <xdr:clientData/>
  </xdr:twoCellAnchor>
  <xdr:twoCellAnchor>
    <xdr:from>
      <xdr:col>22</xdr:col>
      <xdr:colOff>114300</xdr:colOff>
      <xdr:row>77</xdr:row>
      <xdr:rowOff>0</xdr:rowOff>
    </xdr:from>
    <xdr:to>
      <xdr:col>25</xdr:col>
      <xdr:colOff>47625</xdr:colOff>
      <xdr:row>77</xdr:row>
      <xdr:rowOff>0</xdr:rowOff>
    </xdr:to>
    <xdr:sp>
      <xdr:nvSpPr>
        <xdr:cNvPr id="97" name="Rectangle 15"/>
        <xdr:cNvSpPr>
          <a:spLocks noChangeArrowheads="1"/>
        </xdr:cNvSpPr>
      </xdr:nvSpPr>
      <xdr:spPr>
        <a:xfrm>
          <a:off x="7465060" y="13350875"/>
          <a:ext cx="325755" cy="0"/>
        </a:xfrm>
        <a:prstGeom prst="rect">
          <a:avLst/>
        </a:prstGeom>
        <a:noFill/>
        <a:ln w="9525">
          <a:noFill/>
          <a:miter lim="800000"/>
        </a:ln>
        <a:effectLst/>
      </xdr:spPr>
      <xdr:txBody>
        <a:bodyPr vertOverflow="clip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800" b="0" i="0" strike="noStrike">
              <a:solidFill>
                <a:srgbClr val="000000"/>
              </a:solidFill>
              <a:latin typeface="標楷體"/>
            </a:rPr>
            <a:t>15</a:t>
          </a:r>
          <a:endParaRPr lang="en-US" altLang="zh-CN" sz="800" b="0" i="0" strike="noStrike">
            <a:solidFill>
              <a:srgbClr val="000000"/>
            </a:solidFill>
            <a:latin typeface="標楷體"/>
          </a:endParaRPr>
        </a:p>
      </xdr:txBody>
    </xdr:sp>
    <xdr:clientData/>
  </xdr:twoCellAnchor>
  <xdr:twoCellAnchor>
    <xdr:from>
      <xdr:col>18</xdr:col>
      <xdr:colOff>0</xdr:colOff>
      <xdr:row>77</xdr:row>
      <xdr:rowOff>0</xdr:rowOff>
    </xdr:from>
    <xdr:to>
      <xdr:col>20</xdr:col>
      <xdr:colOff>57150</xdr:colOff>
      <xdr:row>77</xdr:row>
      <xdr:rowOff>0</xdr:rowOff>
    </xdr:to>
    <xdr:sp>
      <xdr:nvSpPr>
        <xdr:cNvPr id="98" name="Rectangle 16"/>
        <xdr:cNvSpPr>
          <a:spLocks noChangeArrowheads="1"/>
        </xdr:cNvSpPr>
      </xdr:nvSpPr>
      <xdr:spPr>
        <a:xfrm>
          <a:off x="6827520" y="13350875"/>
          <a:ext cx="318770" cy="0"/>
        </a:xfrm>
        <a:prstGeom prst="rect">
          <a:avLst/>
        </a:prstGeom>
        <a:noFill/>
        <a:ln w="9525">
          <a:noFill/>
          <a:miter lim="800000"/>
        </a:ln>
        <a:effectLst/>
      </xdr:spPr>
      <xdr:txBody>
        <a:bodyPr vertOverflow="clip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800" b="0" i="0" strike="noStrike">
              <a:solidFill>
                <a:srgbClr val="000000"/>
              </a:solidFill>
              <a:latin typeface="標楷體"/>
            </a:rPr>
            <a:t>10</a:t>
          </a:r>
          <a:endParaRPr lang="en-US" altLang="zh-CN" sz="800" b="0" i="0" strike="noStrike">
            <a:solidFill>
              <a:srgbClr val="000000"/>
            </a:solidFill>
            <a:latin typeface="標楷體"/>
          </a:endParaRPr>
        </a:p>
      </xdr:txBody>
    </xdr:sp>
    <xdr:clientData/>
  </xdr:twoCellAnchor>
  <xdr:twoCellAnchor>
    <xdr:from>
      <xdr:col>27</xdr:col>
      <xdr:colOff>104775</xdr:colOff>
      <xdr:row>77</xdr:row>
      <xdr:rowOff>0</xdr:rowOff>
    </xdr:from>
    <xdr:to>
      <xdr:col>29</xdr:col>
      <xdr:colOff>161925</xdr:colOff>
      <xdr:row>77</xdr:row>
      <xdr:rowOff>0</xdr:rowOff>
    </xdr:to>
    <xdr:sp>
      <xdr:nvSpPr>
        <xdr:cNvPr id="99" name="Rectangle 17"/>
        <xdr:cNvSpPr>
          <a:spLocks noChangeArrowheads="1"/>
        </xdr:cNvSpPr>
      </xdr:nvSpPr>
      <xdr:spPr>
        <a:xfrm>
          <a:off x="8109585" y="13350875"/>
          <a:ext cx="318770" cy="0"/>
        </a:xfrm>
        <a:prstGeom prst="rect">
          <a:avLst/>
        </a:prstGeom>
        <a:noFill/>
        <a:ln w="9525">
          <a:noFill/>
          <a:miter lim="800000"/>
        </a:ln>
        <a:effectLst/>
      </xdr:spPr>
      <xdr:txBody>
        <a:bodyPr vertOverflow="clip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800" b="0" i="0" strike="noStrike">
              <a:solidFill>
                <a:srgbClr val="000000"/>
              </a:solidFill>
              <a:latin typeface="標楷體"/>
            </a:rPr>
            <a:t>20</a:t>
          </a:r>
          <a:endParaRPr lang="en-US" altLang="zh-CN" sz="800" b="0" i="0" strike="noStrike">
            <a:solidFill>
              <a:srgbClr val="000000"/>
            </a:solidFill>
            <a:latin typeface="標楷體"/>
          </a:endParaRPr>
        </a:p>
      </xdr:txBody>
    </xdr:sp>
    <xdr:clientData/>
  </xdr:twoCellAnchor>
  <xdr:twoCellAnchor>
    <xdr:from>
      <xdr:col>8</xdr:col>
      <xdr:colOff>533400</xdr:colOff>
      <xdr:row>77</xdr:row>
      <xdr:rowOff>0</xdr:rowOff>
    </xdr:from>
    <xdr:to>
      <xdr:col>29</xdr:col>
      <xdr:colOff>76200</xdr:colOff>
      <xdr:row>77</xdr:row>
      <xdr:rowOff>0</xdr:rowOff>
    </xdr:to>
    <xdr:graphicFrame>
      <xdr:nvGraphicFramePr>
        <xdr:cNvPr id="100" name="Chart 18"/>
        <xdr:cNvGraphicFramePr/>
      </xdr:nvGraphicFramePr>
      <xdr:xfrm>
        <a:off x="5650230" y="13350875"/>
        <a:ext cx="269240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32</xdr:col>
      <xdr:colOff>95250</xdr:colOff>
      <xdr:row>77</xdr:row>
      <xdr:rowOff>0</xdr:rowOff>
    </xdr:from>
    <xdr:to>
      <xdr:col>33</xdr:col>
      <xdr:colOff>476250</xdr:colOff>
      <xdr:row>77</xdr:row>
      <xdr:rowOff>0</xdr:rowOff>
    </xdr:to>
    <xdr:sp>
      <xdr:nvSpPr>
        <xdr:cNvPr id="105" name="Text Box 23"/>
        <xdr:cNvSpPr txBox="1">
          <a:spLocks noChangeArrowheads="1"/>
        </xdr:cNvSpPr>
      </xdr:nvSpPr>
      <xdr:spPr>
        <a:xfrm>
          <a:off x="9959975" y="13350875"/>
          <a:ext cx="913765" cy="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1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標楷體"/>
            </a:rPr>
            <a:t>頁次</a:t>
          </a:r>
          <a:r>
            <a:rPr lang="en-US" altLang="zh-CN" sz="1200" b="0" i="0" strike="noStrike">
              <a:solidFill>
                <a:srgbClr val="000000"/>
              </a:solidFill>
              <a:latin typeface="標楷體"/>
            </a:rPr>
            <a:t>:  </a:t>
          </a:r>
          <a:r>
            <a:rPr lang="en-US" altLang="zh-CN" sz="1200" b="1" i="0" strike="noStrike">
              <a:solidFill>
                <a:srgbClr val="000000"/>
              </a:solidFill>
              <a:latin typeface="標楷體"/>
            </a:rPr>
            <a:t>/</a:t>
          </a:r>
          <a:r>
            <a:rPr lang="en-US" altLang="zh-CN" sz="1100" b="0" i="0" strike="noStrike">
              <a:solidFill>
                <a:srgbClr val="000000"/>
              </a:solidFill>
              <a:latin typeface="標楷體"/>
            </a:rPr>
            <a:t>    </a:t>
          </a:r>
          <a:endParaRPr lang="en-US" altLang="zh-CN" sz="1100" b="0" i="0" strike="noStrike">
            <a:solidFill>
              <a:srgbClr val="000000"/>
            </a:solidFill>
            <a:latin typeface="標楷體"/>
          </a:endParaRPr>
        </a:p>
      </xdr:txBody>
    </xdr:sp>
    <xdr:clientData/>
  </xdr:twoCellAnchor>
  <xdr:twoCellAnchor>
    <xdr:from>
      <xdr:col>31</xdr:col>
      <xdr:colOff>9525</xdr:colOff>
      <xdr:row>77</xdr:row>
      <xdr:rowOff>0</xdr:rowOff>
    </xdr:from>
    <xdr:to>
      <xdr:col>32</xdr:col>
      <xdr:colOff>390525</xdr:colOff>
      <xdr:row>77</xdr:row>
      <xdr:rowOff>0</xdr:rowOff>
    </xdr:to>
    <xdr:sp>
      <xdr:nvSpPr>
        <xdr:cNvPr id="106" name="Text Box 24"/>
        <xdr:cNvSpPr txBox="1">
          <a:spLocks noChangeArrowheads="1"/>
        </xdr:cNvSpPr>
      </xdr:nvSpPr>
      <xdr:spPr>
        <a:xfrm>
          <a:off x="9341485" y="13350875"/>
          <a:ext cx="913765" cy="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1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標楷體"/>
            </a:rPr>
            <a:t>頁次</a:t>
          </a:r>
          <a:r>
            <a:rPr lang="en-US" altLang="zh-CN" sz="1200" b="0" i="0" strike="noStrike">
              <a:solidFill>
                <a:srgbClr val="000000"/>
              </a:solidFill>
              <a:latin typeface="標楷體"/>
            </a:rPr>
            <a:t>: 2/2</a:t>
          </a:r>
          <a:r>
            <a:rPr lang="en-US" altLang="zh-CN" sz="1100" b="0" i="0" strike="noStrike">
              <a:solidFill>
                <a:srgbClr val="000000"/>
              </a:solidFill>
              <a:latin typeface="標楷體"/>
            </a:rPr>
            <a:t>    </a:t>
          </a:r>
          <a:endParaRPr lang="en-US" altLang="zh-CN" sz="1100" b="0" i="0" strike="noStrike">
            <a:solidFill>
              <a:srgbClr val="000000"/>
            </a:solidFill>
            <a:latin typeface="標楷體"/>
          </a:endParaRPr>
        </a:p>
      </xdr:txBody>
    </xdr:sp>
    <xdr:clientData/>
  </xdr:twoCellAnchor>
  <xdr:twoCellAnchor>
    <xdr:from>
      <xdr:col>1</xdr:col>
      <xdr:colOff>95250</xdr:colOff>
      <xdr:row>77</xdr:row>
      <xdr:rowOff>0</xdr:rowOff>
    </xdr:from>
    <xdr:to>
      <xdr:col>2</xdr:col>
      <xdr:colOff>914400</xdr:colOff>
      <xdr:row>77</xdr:row>
      <xdr:rowOff>0</xdr:rowOff>
    </xdr:to>
    <xdr:sp>
      <xdr:nvSpPr>
        <xdr:cNvPr id="107" name="Text Box 25"/>
        <xdr:cNvSpPr txBox="1">
          <a:spLocks noChangeArrowheads="1"/>
        </xdr:cNvSpPr>
      </xdr:nvSpPr>
      <xdr:spPr>
        <a:xfrm>
          <a:off x="400685" y="13350875"/>
          <a:ext cx="2050415" cy="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36576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1">
            <a:defRPr sz="1000"/>
          </a:pPr>
          <a:r>
            <a:rPr lang="zh-CN" altLang="en-US" sz="1300" b="0" i="0" strike="noStrike">
              <a:solidFill>
                <a:srgbClr val="000000"/>
              </a:solidFill>
              <a:latin typeface="MS PGothic" panose="020B0600070205080204" charset="-128"/>
              <a:ea typeface="MS PGothic" panose="020B0600070205080204" charset="-128"/>
            </a:rPr>
            <a:t>新機種工時</a:t>
          </a:r>
          <a:endParaRPr lang="zh-CN" altLang="en-US" sz="1300" b="0" i="0" strike="noStrike">
            <a:solidFill>
              <a:srgbClr val="000000"/>
            </a:solidFill>
            <a:latin typeface="MS PGothic" panose="020B0600070205080204" charset="-128"/>
            <a:ea typeface="MS PGothic" panose="020B0600070205080204" charset="-128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13</xdr:col>
      <xdr:colOff>38100</xdr:colOff>
      <xdr:row>0</xdr:row>
      <xdr:rowOff>0</xdr:rowOff>
    </xdr:from>
    <xdr:to>
      <xdr:col>15</xdr:col>
      <xdr:colOff>95250</xdr:colOff>
      <xdr:row>0</xdr:row>
      <xdr:rowOff>0</xdr:rowOff>
    </xdr:to>
    <xdr:sp>
      <xdr:nvSpPr>
        <xdr:cNvPr id="2" name="Rectangle 1"/>
        <xdr:cNvSpPr>
          <a:spLocks noChangeArrowheads="1"/>
        </xdr:cNvSpPr>
      </xdr:nvSpPr>
      <xdr:spPr>
        <a:xfrm>
          <a:off x="6211570" y="0"/>
          <a:ext cx="318770" cy="0"/>
        </a:xfrm>
        <a:prstGeom prst="rect">
          <a:avLst/>
        </a:prstGeom>
        <a:noFill/>
        <a:ln w="9525">
          <a:noFill/>
          <a:miter lim="800000"/>
        </a:ln>
        <a:effectLst/>
      </xdr:spPr>
      <xdr:txBody>
        <a:bodyPr vertOverflow="clip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800" b="0" i="0" strike="noStrike">
              <a:solidFill>
                <a:srgbClr val="000000"/>
              </a:solidFill>
              <a:latin typeface="標楷體"/>
            </a:rPr>
            <a:t>5</a:t>
          </a:r>
          <a:endParaRPr lang="en-US" altLang="zh-CN" sz="800" b="0" i="0" strike="noStrike">
            <a:solidFill>
              <a:srgbClr val="000000"/>
            </a:solidFill>
            <a:latin typeface="標楷體"/>
          </a:endParaRPr>
        </a:p>
      </xdr:txBody>
    </xdr:sp>
    <xdr:clientData/>
  </xdr:twoCellAnchor>
  <xdr:twoCellAnchor>
    <xdr:from>
      <xdr:col>22</xdr:col>
      <xdr:colOff>114300</xdr:colOff>
      <xdr:row>0</xdr:row>
      <xdr:rowOff>0</xdr:rowOff>
    </xdr:from>
    <xdr:to>
      <xdr:col>25</xdr:col>
      <xdr:colOff>47625</xdr:colOff>
      <xdr:row>0</xdr:row>
      <xdr:rowOff>0</xdr:rowOff>
    </xdr:to>
    <xdr:sp>
      <xdr:nvSpPr>
        <xdr:cNvPr id="3" name="Rectangle 2"/>
        <xdr:cNvSpPr>
          <a:spLocks noChangeArrowheads="1"/>
        </xdr:cNvSpPr>
      </xdr:nvSpPr>
      <xdr:spPr>
        <a:xfrm>
          <a:off x="7465060" y="0"/>
          <a:ext cx="325755" cy="0"/>
        </a:xfrm>
        <a:prstGeom prst="rect">
          <a:avLst/>
        </a:prstGeom>
        <a:noFill/>
        <a:ln w="9525">
          <a:noFill/>
          <a:miter lim="800000"/>
        </a:ln>
        <a:effectLst/>
      </xdr:spPr>
      <xdr:txBody>
        <a:bodyPr vertOverflow="clip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800" b="0" i="0" strike="noStrike">
              <a:solidFill>
                <a:srgbClr val="000000"/>
              </a:solidFill>
              <a:latin typeface="標楷體"/>
            </a:rPr>
            <a:t>15</a:t>
          </a:r>
          <a:endParaRPr lang="en-US" altLang="zh-CN" sz="800" b="0" i="0" strike="noStrike">
            <a:solidFill>
              <a:srgbClr val="000000"/>
            </a:solidFill>
            <a:latin typeface="標楷體"/>
          </a:endParaRPr>
        </a:p>
      </xdr:txBody>
    </xdr:sp>
    <xdr:clientData/>
  </xdr:twoCellAnchor>
  <xdr:twoCellAnchor>
    <xdr:from>
      <xdr:col>18</xdr:col>
      <xdr:colOff>0</xdr:colOff>
      <xdr:row>0</xdr:row>
      <xdr:rowOff>0</xdr:rowOff>
    </xdr:from>
    <xdr:to>
      <xdr:col>20</xdr:col>
      <xdr:colOff>57150</xdr:colOff>
      <xdr:row>0</xdr:row>
      <xdr:rowOff>0</xdr:rowOff>
    </xdr:to>
    <xdr:sp>
      <xdr:nvSpPr>
        <xdr:cNvPr id="4" name="Rectangle 3"/>
        <xdr:cNvSpPr>
          <a:spLocks noChangeArrowheads="1"/>
        </xdr:cNvSpPr>
      </xdr:nvSpPr>
      <xdr:spPr>
        <a:xfrm>
          <a:off x="6827520" y="0"/>
          <a:ext cx="318770" cy="0"/>
        </a:xfrm>
        <a:prstGeom prst="rect">
          <a:avLst/>
        </a:prstGeom>
        <a:noFill/>
        <a:ln w="9525">
          <a:noFill/>
          <a:miter lim="800000"/>
        </a:ln>
        <a:effectLst/>
      </xdr:spPr>
      <xdr:txBody>
        <a:bodyPr vertOverflow="clip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800" b="0" i="0" strike="noStrike">
              <a:solidFill>
                <a:srgbClr val="000000"/>
              </a:solidFill>
              <a:latin typeface="標楷體"/>
            </a:rPr>
            <a:t>10</a:t>
          </a:r>
          <a:endParaRPr lang="en-US" altLang="zh-CN" sz="800" b="0" i="0" strike="noStrike">
            <a:solidFill>
              <a:srgbClr val="000000"/>
            </a:solidFill>
            <a:latin typeface="標楷體"/>
          </a:endParaRPr>
        </a:p>
      </xdr:txBody>
    </xdr:sp>
    <xdr:clientData/>
  </xdr:twoCellAnchor>
  <xdr:twoCellAnchor>
    <xdr:from>
      <xdr:col>27</xdr:col>
      <xdr:colOff>104775</xdr:colOff>
      <xdr:row>0</xdr:row>
      <xdr:rowOff>0</xdr:rowOff>
    </xdr:from>
    <xdr:to>
      <xdr:col>29</xdr:col>
      <xdr:colOff>161925</xdr:colOff>
      <xdr:row>0</xdr:row>
      <xdr:rowOff>0</xdr:rowOff>
    </xdr:to>
    <xdr:sp>
      <xdr:nvSpPr>
        <xdr:cNvPr id="5" name="Rectangle 4"/>
        <xdr:cNvSpPr>
          <a:spLocks noChangeArrowheads="1"/>
        </xdr:cNvSpPr>
      </xdr:nvSpPr>
      <xdr:spPr>
        <a:xfrm>
          <a:off x="8109585" y="0"/>
          <a:ext cx="318770" cy="0"/>
        </a:xfrm>
        <a:prstGeom prst="rect">
          <a:avLst/>
        </a:prstGeom>
        <a:noFill/>
        <a:ln w="9525">
          <a:noFill/>
          <a:miter lim="800000"/>
        </a:ln>
        <a:effectLst/>
      </xdr:spPr>
      <xdr:txBody>
        <a:bodyPr vertOverflow="clip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800" b="0" i="0" strike="noStrike">
              <a:solidFill>
                <a:srgbClr val="000000"/>
              </a:solidFill>
              <a:latin typeface="標楷體"/>
            </a:rPr>
            <a:t>20</a:t>
          </a:r>
          <a:endParaRPr lang="en-US" altLang="zh-CN" sz="800" b="0" i="0" strike="noStrike">
            <a:solidFill>
              <a:srgbClr val="000000"/>
            </a:solidFill>
            <a:latin typeface="標楷體"/>
          </a:endParaRPr>
        </a:p>
      </xdr:txBody>
    </xdr:sp>
    <xdr:clientData/>
  </xdr:twoCellAnchor>
  <xdr:twoCellAnchor>
    <xdr:from>
      <xdr:col>8</xdr:col>
      <xdr:colOff>533400</xdr:colOff>
      <xdr:row>0</xdr:row>
      <xdr:rowOff>0</xdr:rowOff>
    </xdr:from>
    <xdr:to>
      <xdr:col>29</xdr:col>
      <xdr:colOff>76200</xdr:colOff>
      <xdr:row>0</xdr:row>
      <xdr:rowOff>0</xdr:rowOff>
    </xdr:to>
    <xdr:graphicFrame>
      <xdr:nvGraphicFramePr>
        <xdr:cNvPr id="6" name="Chart 5"/>
        <xdr:cNvGraphicFramePr/>
      </xdr:nvGraphicFramePr>
      <xdr:xfrm>
        <a:off x="5650230" y="0"/>
        <a:ext cx="269240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38100</xdr:colOff>
      <xdr:row>0</xdr:row>
      <xdr:rowOff>3175</xdr:rowOff>
    </xdr:from>
    <xdr:to>
      <xdr:col>15</xdr:col>
      <xdr:colOff>95250</xdr:colOff>
      <xdr:row>0</xdr:row>
      <xdr:rowOff>3175</xdr:rowOff>
    </xdr:to>
    <xdr:sp>
      <xdr:nvSpPr>
        <xdr:cNvPr id="7" name="Rectangle 7"/>
        <xdr:cNvSpPr>
          <a:spLocks noChangeArrowheads="1"/>
        </xdr:cNvSpPr>
      </xdr:nvSpPr>
      <xdr:spPr>
        <a:xfrm>
          <a:off x="6211570" y="3175"/>
          <a:ext cx="318770" cy="0"/>
        </a:xfrm>
        <a:prstGeom prst="rect">
          <a:avLst/>
        </a:prstGeom>
        <a:noFill/>
        <a:ln w="9525">
          <a:noFill/>
          <a:miter lim="800000"/>
        </a:ln>
        <a:effectLst/>
      </xdr:spPr>
      <xdr:txBody>
        <a:bodyPr vertOverflow="clip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800" b="0" i="0" strike="noStrike">
              <a:solidFill>
                <a:srgbClr val="000000"/>
              </a:solidFill>
              <a:latin typeface="標楷體"/>
            </a:rPr>
            <a:t>5</a:t>
          </a:r>
          <a:endParaRPr lang="en-US" altLang="zh-CN" sz="800" b="0" i="0" strike="noStrike">
            <a:solidFill>
              <a:srgbClr val="000000"/>
            </a:solidFill>
            <a:latin typeface="標楷體"/>
          </a:endParaRPr>
        </a:p>
      </xdr:txBody>
    </xdr:sp>
    <xdr:clientData/>
  </xdr:twoCellAnchor>
  <xdr:twoCellAnchor>
    <xdr:from>
      <xdr:col>22</xdr:col>
      <xdr:colOff>114300</xdr:colOff>
      <xdr:row>0</xdr:row>
      <xdr:rowOff>3175</xdr:rowOff>
    </xdr:from>
    <xdr:to>
      <xdr:col>25</xdr:col>
      <xdr:colOff>47625</xdr:colOff>
      <xdr:row>0</xdr:row>
      <xdr:rowOff>3175</xdr:rowOff>
    </xdr:to>
    <xdr:sp>
      <xdr:nvSpPr>
        <xdr:cNvPr id="8" name="Rectangle 8"/>
        <xdr:cNvSpPr>
          <a:spLocks noChangeArrowheads="1"/>
        </xdr:cNvSpPr>
      </xdr:nvSpPr>
      <xdr:spPr>
        <a:xfrm>
          <a:off x="7465060" y="3175"/>
          <a:ext cx="325755" cy="0"/>
        </a:xfrm>
        <a:prstGeom prst="rect">
          <a:avLst/>
        </a:prstGeom>
        <a:noFill/>
        <a:ln w="9525">
          <a:noFill/>
          <a:miter lim="800000"/>
        </a:ln>
        <a:effectLst/>
      </xdr:spPr>
      <xdr:txBody>
        <a:bodyPr vertOverflow="clip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800" b="0" i="0" strike="noStrike">
              <a:solidFill>
                <a:srgbClr val="000000"/>
              </a:solidFill>
              <a:latin typeface="標楷體"/>
            </a:rPr>
            <a:t>15</a:t>
          </a:r>
          <a:endParaRPr lang="en-US" altLang="zh-CN" sz="800" b="0" i="0" strike="noStrike">
            <a:solidFill>
              <a:srgbClr val="000000"/>
            </a:solidFill>
            <a:latin typeface="標楷體"/>
          </a:endParaRPr>
        </a:p>
      </xdr:txBody>
    </xdr:sp>
    <xdr:clientData/>
  </xdr:twoCellAnchor>
  <xdr:twoCellAnchor>
    <xdr:from>
      <xdr:col>18</xdr:col>
      <xdr:colOff>0</xdr:colOff>
      <xdr:row>0</xdr:row>
      <xdr:rowOff>3175</xdr:rowOff>
    </xdr:from>
    <xdr:to>
      <xdr:col>20</xdr:col>
      <xdr:colOff>57150</xdr:colOff>
      <xdr:row>0</xdr:row>
      <xdr:rowOff>3175</xdr:rowOff>
    </xdr:to>
    <xdr:sp>
      <xdr:nvSpPr>
        <xdr:cNvPr id="9" name="Rectangle 9"/>
        <xdr:cNvSpPr>
          <a:spLocks noChangeArrowheads="1"/>
        </xdr:cNvSpPr>
      </xdr:nvSpPr>
      <xdr:spPr>
        <a:xfrm>
          <a:off x="6827520" y="3175"/>
          <a:ext cx="318770" cy="0"/>
        </a:xfrm>
        <a:prstGeom prst="rect">
          <a:avLst/>
        </a:prstGeom>
        <a:noFill/>
        <a:ln w="9525">
          <a:noFill/>
          <a:miter lim="800000"/>
        </a:ln>
        <a:effectLst/>
      </xdr:spPr>
      <xdr:txBody>
        <a:bodyPr vertOverflow="clip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800" b="0" i="0" strike="noStrike">
              <a:solidFill>
                <a:srgbClr val="000000"/>
              </a:solidFill>
              <a:latin typeface="標楷體"/>
            </a:rPr>
            <a:t>10</a:t>
          </a:r>
          <a:endParaRPr lang="en-US" altLang="zh-CN" sz="800" b="0" i="0" strike="noStrike">
            <a:solidFill>
              <a:srgbClr val="000000"/>
            </a:solidFill>
            <a:latin typeface="標楷體"/>
          </a:endParaRPr>
        </a:p>
      </xdr:txBody>
    </xdr:sp>
    <xdr:clientData/>
  </xdr:twoCellAnchor>
  <xdr:twoCellAnchor>
    <xdr:from>
      <xdr:col>27</xdr:col>
      <xdr:colOff>104775</xdr:colOff>
      <xdr:row>0</xdr:row>
      <xdr:rowOff>3175</xdr:rowOff>
    </xdr:from>
    <xdr:to>
      <xdr:col>29</xdr:col>
      <xdr:colOff>161925</xdr:colOff>
      <xdr:row>0</xdr:row>
      <xdr:rowOff>3175</xdr:rowOff>
    </xdr:to>
    <xdr:sp>
      <xdr:nvSpPr>
        <xdr:cNvPr id="10" name="Rectangle 10"/>
        <xdr:cNvSpPr>
          <a:spLocks noChangeArrowheads="1"/>
        </xdr:cNvSpPr>
      </xdr:nvSpPr>
      <xdr:spPr>
        <a:xfrm>
          <a:off x="8109585" y="3175"/>
          <a:ext cx="318770" cy="0"/>
        </a:xfrm>
        <a:prstGeom prst="rect">
          <a:avLst/>
        </a:prstGeom>
        <a:noFill/>
        <a:ln w="9525">
          <a:noFill/>
          <a:miter lim="800000"/>
        </a:ln>
        <a:effectLst/>
      </xdr:spPr>
      <xdr:txBody>
        <a:bodyPr vertOverflow="clip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800" b="0" i="0" strike="noStrike">
              <a:solidFill>
                <a:srgbClr val="000000"/>
              </a:solidFill>
              <a:latin typeface="標楷體"/>
            </a:rPr>
            <a:t>20</a:t>
          </a:r>
          <a:endParaRPr lang="en-US" altLang="zh-CN" sz="800" b="0" i="0" strike="noStrike">
            <a:solidFill>
              <a:srgbClr val="000000"/>
            </a:solidFill>
            <a:latin typeface="標楷體"/>
          </a:endParaRPr>
        </a:p>
      </xdr:txBody>
    </xdr:sp>
    <xdr:clientData/>
  </xdr:twoCellAnchor>
  <xdr:twoCellAnchor>
    <xdr:from>
      <xdr:col>32</xdr:col>
      <xdr:colOff>95250</xdr:colOff>
      <xdr:row>0</xdr:row>
      <xdr:rowOff>3175</xdr:rowOff>
    </xdr:from>
    <xdr:to>
      <xdr:col>33</xdr:col>
      <xdr:colOff>476250</xdr:colOff>
      <xdr:row>0</xdr:row>
      <xdr:rowOff>3175</xdr:rowOff>
    </xdr:to>
    <xdr:sp>
      <xdr:nvSpPr>
        <xdr:cNvPr id="11" name="Text Box 11"/>
        <xdr:cNvSpPr txBox="1">
          <a:spLocks noChangeArrowheads="1"/>
        </xdr:cNvSpPr>
      </xdr:nvSpPr>
      <xdr:spPr>
        <a:xfrm>
          <a:off x="9959975" y="3175"/>
          <a:ext cx="913765" cy="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1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標楷體"/>
            </a:rPr>
            <a:t>頁次</a:t>
          </a:r>
          <a:r>
            <a:rPr lang="en-US" altLang="zh-CN" sz="1200" b="0" i="0" strike="noStrike">
              <a:solidFill>
                <a:srgbClr val="000000"/>
              </a:solidFill>
              <a:latin typeface="標楷體"/>
            </a:rPr>
            <a:t>:  </a:t>
          </a:r>
          <a:r>
            <a:rPr lang="en-US" altLang="zh-CN" sz="1200" b="1" i="0" strike="noStrike">
              <a:solidFill>
                <a:srgbClr val="000000"/>
              </a:solidFill>
              <a:latin typeface="標楷體"/>
            </a:rPr>
            <a:t>/</a:t>
          </a:r>
          <a:r>
            <a:rPr lang="en-US" altLang="zh-CN" sz="1100" b="0" i="0" strike="noStrike">
              <a:solidFill>
                <a:srgbClr val="000000"/>
              </a:solidFill>
              <a:latin typeface="標楷體"/>
            </a:rPr>
            <a:t>    </a:t>
          </a:r>
          <a:endParaRPr lang="en-US" altLang="zh-CN" sz="1100" b="0" i="0" strike="noStrike">
            <a:solidFill>
              <a:srgbClr val="000000"/>
            </a:solidFill>
            <a:latin typeface="標楷體"/>
          </a:endParaRPr>
        </a:p>
      </xdr:txBody>
    </xdr:sp>
    <xdr:clientData/>
  </xdr:twoCellAnchor>
  <xdr:twoCellAnchor>
    <xdr:from>
      <xdr:col>31</xdr:col>
      <xdr:colOff>9525</xdr:colOff>
      <xdr:row>0</xdr:row>
      <xdr:rowOff>0</xdr:rowOff>
    </xdr:from>
    <xdr:to>
      <xdr:col>32</xdr:col>
      <xdr:colOff>390525</xdr:colOff>
      <xdr:row>0</xdr:row>
      <xdr:rowOff>0</xdr:rowOff>
    </xdr:to>
    <xdr:sp>
      <xdr:nvSpPr>
        <xdr:cNvPr id="12" name="Text Box 12"/>
        <xdr:cNvSpPr txBox="1">
          <a:spLocks noChangeArrowheads="1"/>
        </xdr:cNvSpPr>
      </xdr:nvSpPr>
      <xdr:spPr>
        <a:xfrm>
          <a:off x="9341485" y="0"/>
          <a:ext cx="913765" cy="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1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標楷體"/>
            </a:rPr>
            <a:t>頁次</a:t>
          </a:r>
          <a:r>
            <a:rPr lang="en-US" altLang="zh-CN" sz="1200" b="0" i="0" strike="noStrike">
              <a:solidFill>
                <a:srgbClr val="000000"/>
              </a:solidFill>
              <a:latin typeface="標楷體"/>
            </a:rPr>
            <a:t>: 1</a:t>
          </a:r>
          <a:r>
            <a:rPr lang="en-US" altLang="zh-CN" sz="1200" b="1" i="0" strike="noStrike">
              <a:solidFill>
                <a:srgbClr val="000000"/>
              </a:solidFill>
              <a:latin typeface="標楷體"/>
            </a:rPr>
            <a:t>/1</a:t>
          </a:r>
          <a:r>
            <a:rPr lang="en-US" altLang="zh-CN" sz="1100" b="0" i="0" strike="noStrike">
              <a:solidFill>
                <a:srgbClr val="000000"/>
              </a:solidFill>
              <a:latin typeface="標楷體"/>
            </a:rPr>
            <a:t>    </a:t>
          </a:r>
          <a:endParaRPr lang="en-US" altLang="zh-CN" sz="1100" b="0" i="0" strike="noStrike">
            <a:solidFill>
              <a:srgbClr val="000000"/>
            </a:solidFill>
            <a:latin typeface="標楷體"/>
          </a:endParaRPr>
        </a:p>
      </xdr:txBody>
    </xdr:sp>
    <xdr:clientData/>
  </xdr:twoCellAnchor>
  <xdr:twoCellAnchor>
    <xdr:from>
      <xdr:col>1</xdr:col>
      <xdr:colOff>95250</xdr:colOff>
      <xdr:row>0</xdr:row>
      <xdr:rowOff>3175</xdr:rowOff>
    </xdr:from>
    <xdr:to>
      <xdr:col>2</xdr:col>
      <xdr:colOff>847725</xdr:colOff>
      <xdr:row>0</xdr:row>
      <xdr:rowOff>3175</xdr:rowOff>
    </xdr:to>
    <xdr:sp>
      <xdr:nvSpPr>
        <xdr:cNvPr id="13" name="Text Box 13"/>
        <xdr:cNvSpPr txBox="1">
          <a:spLocks noChangeArrowheads="1"/>
        </xdr:cNvSpPr>
      </xdr:nvSpPr>
      <xdr:spPr>
        <a:xfrm>
          <a:off x="400685" y="3175"/>
          <a:ext cx="1983740" cy="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36576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1">
            <a:defRPr sz="1000"/>
          </a:pPr>
          <a:r>
            <a:rPr lang="zh-CN" altLang="en-US" sz="1300" b="0" i="0" strike="noStrike">
              <a:solidFill>
                <a:srgbClr val="000000"/>
              </a:solidFill>
              <a:latin typeface="MS PGothic" panose="020B0600070205080204" charset="-128"/>
              <a:ea typeface="MS PGothic" panose="020B0600070205080204" charset="-128"/>
            </a:rPr>
            <a:t>新機種工時</a:t>
          </a:r>
          <a:endParaRPr lang="zh-CN" altLang="en-US" sz="1300" b="0" i="0" strike="noStrike">
            <a:solidFill>
              <a:srgbClr val="000000"/>
            </a:solidFill>
            <a:latin typeface="MS PGothic" panose="020B0600070205080204" charset="-128"/>
            <a:ea typeface="MS PGothic" panose="020B0600070205080204" charset="-128"/>
          </a:endParaRPr>
        </a:p>
      </xdr:txBody>
    </xdr:sp>
    <xdr:clientData/>
  </xdr:twoCellAnchor>
  <xdr:twoCellAnchor>
    <xdr:from>
      <xdr:col>8</xdr:col>
      <xdr:colOff>533400</xdr:colOff>
      <xdr:row>0</xdr:row>
      <xdr:rowOff>0</xdr:rowOff>
    </xdr:from>
    <xdr:to>
      <xdr:col>29</xdr:col>
      <xdr:colOff>76200</xdr:colOff>
      <xdr:row>0</xdr:row>
      <xdr:rowOff>0</xdr:rowOff>
    </xdr:to>
    <xdr:graphicFrame>
      <xdr:nvGraphicFramePr>
        <xdr:cNvPr id="18" name="Chart 5"/>
        <xdr:cNvGraphicFramePr/>
      </xdr:nvGraphicFramePr>
      <xdr:xfrm>
        <a:off x="5650230" y="0"/>
        <a:ext cx="269240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533400</xdr:colOff>
      <xdr:row>0</xdr:row>
      <xdr:rowOff>0</xdr:rowOff>
    </xdr:from>
    <xdr:to>
      <xdr:col>29</xdr:col>
      <xdr:colOff>76200</xdr:colOff>
      <xdr:row>0</xdr:row>
      <xdr:rowOff>0</xdr:rowOff>
    </xdr:to>
    <xdr:graphicFrame>
      <xdr:nvGraphicFramePr>
        <xdr:cNvPr id="30" name="Chart 18"/>
        <xdr:cNvGraphicFramePr/>
      </xdr:nvGraphicFramePr>
      <xdr:xfrm>
        <a:off x="5650230" y="0"/>
        <a:ext cx="269240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32</xdr:col>
      <xdr:colOff>95250</xdr:colOff>
      <xdr:row>0</xdr:row>
      <xdr:rowOff>0</xdr:rowOff>
    </xdr:from>
    <xdr:to>
      <xdr:col>33</xdr:col>
      <xdr:colOff>476250</xdr:colOff>
      <xdr:row>0</xdr:row>
      <xdr:rowOff>0</xdr:rowOff>
    </xdr:to>
    <xdr:sp>
      <xdr:nvSpPr>
        <xdr:cNvPr id="35" name="Text Box 23"/>
        <xdr:cNvSpPr txBox="1">
          <a:spLocks noChangeArrowheads="1"/>
        </xdr:cNvSpPr>
      </xdr:nvSpPr>
      <xdr:spPr>
        <a:xfrm>
          <a:off x="9959975" y="0"/>
          <a:ext cx="913765" cy="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1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標楷體"/>
            </a:rPr>
            <a:t>頁次</a:t>
          </a:r>
          <a:r>
            <a:rPr lang="en-US" altLang="zh-CN" sz="1200" b="0" i="0" strike="noStrike">
              <a:solidFill>
                <a:srgbClr val="000000"/>
              </a:solidFill>
              <a:latin typeface="標楷體"/>
            </a:rPr>
            <a:t>:  </a:t>
          </a:r>
          <a:r>
            <a:rPr lang="en-US" altLang="zh-CN" sz="1200" b="1" i="0" strike="noStrike">
              <a:solidFill>
                <a:srgbClr val="000000"/>
              </a:solidFill>
              <a:latin typeface="標楷體"/>
            </a:rPr>
            <a:t>/</a:t>
          </a:r>
          <a:r>
            <a:rPr lang="en-US" altLang="zh-CN" sz="1100" b="0" i="0" strike="noStrike">
              <a:solidFill>
                <a:srgbClr val="000000"/>
              </a:solidFill>
              <a:latin typeface="標楷體"/>
            </a:rPr>
            <a:t>    </a:t>
          </a:r>
          <a:endParaRPr lang="en-US" altLang="zh-CN" sz="1100" b="0" i="0" strike="noStrike">
            <a:solidFill>
              <a:srgbClr val="000000"/>
            </a:solidFill>
            <a:latin typeface="標楷體"/>
          </a:endParaRPr>
        </a:p>
      </xdr:txBody>
    </xdr:sp>
    <xdr:clientData/>
  </xdr:twoCellAnchor>
  <xdr:twoCellAnchor>
    <xdr:from>
      <xdr:col>31</xdr:col>
      <xdr:colOff>9525</xdr:colOff>
      <xdr:row>0</xdr:row>
      <xdr:rowOff>0</xdr:rowOff>
    </xdr:from>
    <xdr:to>
      <xdr:col>32</xdr:col>
      <xdr:colOff>390525</xdr:colOff>
      <xdr:row>0</xdr:row>
      <xdr:rowOff>0</xdr:rowOff>
    </xdr:to>
    <xdr:sp>
      <xdr:nvSpPr>
        <xdr:cNvPr id="36" name="Text Box 24"/>
        <xdr:cNvSpPr txBox="1">
          <a:spLocks noChangeArrowheads="1"/>
        </xdr:cNvSpPr>
      </xdr:nvSpPr>
      <xdr:spPr>
        <a:xfrm>
          <a:off x="9341485" y="0"/>
          <a:ext cx="913765" cy="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1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標楷體"/>
            </a:rPr>
            <a:t>頁次</a:t>
          </a:r>
          <a:r>
            <a:rPr lang="en-US" altLang="zh-CN" sz="1200" b="0" i="0" strike="noStrike">
              <a:solidFill>
                <a:srgbClr val="000000"/>
              </a:solidFill>
              <a:latin typeface="標楷體"/>
            </a:rPr>
            <a:t>: 2/2</a:t>
          </a:r>
          <a:r>
            <a:rPr lang="en-US" altLang="zh-CN" sz="1100" b="0" i="0" strike="noStrike">
              <a:solidFill>
                <a:srgbClr val="000000"/>
              </a:solidFill>
              <a:latin typeface="標楷體"/>
            </a:rPr>
            <a:t>    </a:t>
          </a:r>
          <a:endParaRPr lang="en-US" altLang="zh-CN" sz="1100" b="0" i="0" strike="noStrike">
            <a:solidFill>
              <a:srgbClr val="000000"/>
            </a:solidFill>
            <a:latin typeface="標楷體"/>
          </a:endParaRPr>
        </a:p>
      </xdr:txBody>
    </xdr:sp>
    <xdr:clientData/>
  </xdr:twoCellAnchor>
  <xdr:twoCellAnchor>
    <xdr:from>
      <xdr:col>1</xdr:col>
      <xdr:colOff>95250</xdr:colOff>
      <xdr:row>0</xdr:row>
      <xdr:rowOff>0</xdr:rowOff>
    </xdr:from>
    <xdr:to>
      <xdr:col>2</xdr:col>
      <xdr:colOff>914400</xdr:colOff>
      <xdr:row>0</xdr:row>
      <xdr:rowOff>0</xdr:rowOff>
    </xdr:to>
    <xdr:sp>
      <xdr:nvSpPr>
        <xdr:cNvPr id="37" name="Text Box 25"/>
        <xdr:cNvSpPr txBox="1">
          <a:spLocks noChangeArrowheads="1"/>
        </xdr:cNvSpPr>
      </xdr:nvSpPr>
      <xdr:spPr>
        <a:xfrm>
          <a:off x="400685" y="0"/>
          <a:ext cx="2050415" cy="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36576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1">
            <a:defRPr sz="1000"/>
          </a:pPr>
          <a:r>
            <a:rPr lang="zh-CN" altLang="en-US" sz="1300" b="0" i="0" strike="noStrike">
              <a:solidFill>
                <a:srgbClr val="000000"/>
              </a:solidFill>
              <a:latin typeface="MS PGothic" panose="020B0600070205080204" charset="-128"/>
              <a:ea typeface="MS PGothic" panose="020B0600070205080204" charset="-128"/>
            </a:rPr>
            <a:t>新機種工時</a:t>
          </a:r>
          <a:endParaRPr lang="zh-CN" altLang="en-US" sz="1300" b="0" i="0" strike="noStrike">
            <a:solidFill>
              <a:srgbClr val="000000"/>
            </a:solidFill>
            <a:latin typeface="MS PGothic" panose="020B0600070205080204" charset="-128"/>
            <a:ea typeface="MS PGothic" panose="020B0600070205080204" charset="-128"/>
          </a:endParaRPr>
        </a:p>
      </xdr:txBody>
    </xdr:sp>
    <xdr:clientData/>
  </xdr:twoCellAnchor>
  <xdr:twoCellAnchor>
    <xdr:from>
      <xdr:col>8</xdr:col>
      <xdr:colOff>533400</xdr:colOff>
      <xdr:row>0</xdr:row>
      <xdr:rowOff>0</xdr:rowOff>
    </xdr:from>
    <xdr:to>
      <xdr:col>29</xdr:col>
      <xdr:colOff>76200</xdr:colOff>
      <xdr:row>0</xdr:row>
      <xdr:rowOff>0</xdr:rowOff>
    </xdr:to>
    <xdr:graphicFrame>
      <xdr:nvGraphicFramePr>
        <xdr:cNvPr id="42" name="Chart 5"/>
        <xdr:cNvGraphicFramePr/>
      </xdr:nvGraphicFramePr>
      <xdr:xfrm>
        <a:off x="5650230" y="0"/>
        <a:ext cx="269240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533400</xdr:colOff>
      <xdr:row>0</xdr:row>
      <xdr:rowOff>0</xdr:rowOff>
    </xdr:from>
    <xdr:to>
      <xdr:col>29</xdr:col>
      <xdr:colOff>76200</xdr:colOff>
      <xdr:row>0</xdr:row>
      <xdr:rowOff>0</xdr:rowOff>
    </xdr:to>
    <xdr:graphicFrame>
      <xdr:nvGraphicFramePr>
        <xdr:cNvPr id="54" name="Chart 18"/>
        <xdr:cNvGraphicFramePr/>
      </xdr:nvGraphicFramePr>
      <xdr:xfrm>
        <a:off x="5650230" y="0"/>
        <a:ext cx="269240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8</xdr:col>
      <xdr:colOff>533400</xdr:colOff>
      <xdr:row>0</xdr:row>
      <xdr:rowOff>0</xdr:rowOff>
    </xdr:from>
    <xdr:to>
      <xdr:col>29</xdr:col>
      <xdr:colOff>76200</xdr:colOff>
      <xdr:row>0</xdr:row>
      <xdr:rowOff>0</xdr:rowOff>
    </xdr:to>
    <xdr:graphicFrame>
      <xdr:nvGraphicFramePr>
        <xdr:cNvPr id="66" name="Chart 5"/>
        <xdr:cNvGraphicFramePr/>
      </xdr:nvGraphicFramePr>
      <xdr:xfrm>
        <a:off x="5650230" y="0"/>
        <a:ext cx="269240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9525</xdr:colOff>
      <xdr:row>0</xdr:row>
      <xdr:rowOff>0</xdr:rowOff>
    </xdr:from>
    <xdr:to>
      <xdr:col>32</xdr:col>
      <xdr:colOff>390525</xdr:colOff>
      <xdr:row>0</xdr:row>
      <xdr:rowOff>0</xdr:rowOff>
    </xdr:to>
    <xdr:sp>
      <xdr:nvSpPr>
        <xdr:cNvPr id="72" name="Text Box 12"/>
        <xdr:cNvSpPr txBox="1">
          <a:spLocks noChangeArrowheads="1"/>
        </xdr:cNvSpPr>
      </xdr:nvSpPr>
      <xdr:spPr>
        <a:xfrm>
          <a:off x="9341485" y="0"/>
          <a:ext cx="913765" cy="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標楷體"/>
              <a:ea typeface="標楷體"/>
            </a:rPr>
            <a:t>頁次</a:t>
          </a:r>
          <a:r>
            <a:rPr lang="en-US" altLang="zh-CN" sz="1200" b="0" i="0" u="none" strike="noStrike" baseline="0">
              <a:solidFill>
                <a:srgbClr val="000000"/>
              </a:solidFill>
              <a:latin typeface="標楷體"/>
              <a:ea typeface="標楷體"/>
            </a:rPr>
            <a:t>: 1</a:t>
          </a:r>
          <a:r>
            <a:rPr lang="en-US" altLang="zh-CN" sz="1200" b="1" i="0" u="none" strike="noStrike" baseline="0">
              <a:solidFill>
                <a:srgbClr val="000000"/>
              </a:solidFill>
              <a:latin typeface="標楷體"/>
              <a:ea typeface="標楷體"/>
            </a:rPr>
            <a:t>/6</a:t>
          </a:r>
          <a:r>
            <a:rPr lang="en-US" altLang="zh-CN" sz="1100" b="0" i="0" u="none" strike="noStrike" baseline="0">
              <a:solidFill>
                <a:srgbClr val="000000"/>
              </a:solidFill>
              <a:latin typeface="標楷體"/>
              <a:ea typeface="標楷體"/>
            </a:rPr>
            <a:t>   </a:t>
          </a:r>
          <a:endParaRPr lang="en-US" altLang="zh-CN" sz="1100" b="0" i="0" u="none" strike="noStrike" baseline="0">
            <a:solidFill>
              <a:srgbClr val="000000"/>
            </a:solidFill>
            <a:latin typeface="標楷體"/>
            <a:ea typeface="標楷體"/>
          </a:endParaRPr>
        </a:p>
      </xdr:txBody>
    </xdr:sp>
    <xdr:clientData/>
  </xdr:twoCellAnchor>
  <xdr:twoCellAnchor>
    <xdr:from>
      <xdr:col>8</xdr:col>
      <xdr:colOff>533400</xdr:colOff>
      <xdr:row>0</xdr:row>
      <xdr:rowOff>0</xdr:rowOff>
    </xdr:from>
    <xdr:to>
      <xdr:col>29</xdr:col>
      <xdr:colOff>76200</xdr:colOff>
      <xdr:row>0</xdr:row>
      <xdr:rowOff>0</xdr:rowOff>
    </xdr:to>
    <xdr:graphicFrame>
      <xdr:nvGraphicFramePr>
        <xdr:cNvPr id="78" name="Chart 18"/>
        <xdr:cNvGraphicFramePr/>
      </xdr:nvGraphicFramePr>
      <xdr:xfrm>
        <a:off x="5650230" y="0"/>
        <a:ext cx="269240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13</xdr:col>
      <xdr:colOff>38100</xdr:colOff>
      <xdr:row>5</xdr:row>
      <xdr:rowOff>38100</xdr:rowOff>
    </xdr:from>
    <xdr:to>
      <xdr:col>15</xdr:col>
      <xdr:colOff>95250</xdr:colOff>
      <xdr:row>6</xdr:row>
      <xdr:rowOff>47625</xdr:rowOff>
    </xdr:to>
    <xdr:sp>
      <xdr:nvSpPr>
        <xdr:cNvPr id="86" name="Rectangle 1"/>
        <xdr:cNvSpPr>
          <a:spLocks noChangeArrowheads="1"/>
        </xdr:cNvSpPr>
      </xdr:nvSpPr>
      <xdr:spPr>
        <a:xfrm>
          <a:off x="6211570" y="876935"/>
          <a:ext cx="318770" cy="238125"/>
        </a:xfrm>
        <a:prstGeom prst="rect">
          <a:avLst/>
        </a:prstGeom>
        <a:noFill/>
        <a:ln w="9525">
          <a:noFill/>
          <a:miter lim="800000"/>
        </a:ln>
        <a:effectLst/>
      </xdr:spPr>
      <xdr:txBody>
        <a:bodyPr vertOverflow="clip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800" b="0" i="0" strike="noStrike">
              <a:solidFill>
                <a:srgbClr val="000000"/>
              </a:solidFill>
              <a:latin typeface="標楷體"/>
            </a:rPr>
            <a:t>5</a:t>
          </a:r>
          <a:endParaRPr lang="en-US" altLang="zh-CN" sz="800" b="0" i="0" strike="noStrike">
            <a:solidFill>
              <a:srgbClr val="000000"/>
            </a:solidFill>
            <a:latin typeface="標楷體"/>
          </a:endParaRPr>
        </a:p>
      </xdr:txBody>
    </xdr:sp>
    <xdr:clientData/>
  </xdr:twoCellAnchor>
  <xdr:twoCellAnchor>
    <xdr:from>
      <xdr:col>22</xdr:col>
      <xdr:colOff>114300</xdr:colOff>
      <xdr:row>5</xdr:row>
      <xdr:rowOff>38100</xdr:rowOff>
    </xdr:from>
    <xdr:to>
      <xdr:col>25</xdr:col>
      <xdr:colOff>47625</xdr:colOff>
      <xdr:row>6</xdr:row>
      <xdr:rowOff>47625</xdr:rowOff>
    </xdr:to>
    <xdr:sp>
      <xdr:nvSpPr>
        <xdr:cNvPr id="87" name="Rectangle 2"/>
        <xdr:cNvSpPr>
          <a:spLocks noChangeArrowheads="1"/>
        </xdr:cNvSpPr>
      </xdr:nvSpPr>
      <xdr:spPr>
        <a:xfrm>
          <a:off x="7465060" y="876935"/>
          <a:ext cx="325755" cy="238125"/>
        </a:xfrm>
        <a:prstGeom prst="rect">
          <a:avLst/>
        </a:prstGeom>
        <a:noFill/>
        <a:ln w="9525">
          <a:noFill/>
          <a:miter lim="800000"/>
        </a:ln>
        <a:effectLst/>
      </xdr:spPr>
      <xdr:txBody>
        <a:bodyPr vertOverflow="clip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800" b="0" i="0" strike="noStrike">
              <a:solidFill>
                <a:srgbClr val="000000"/>
              </a:solidFill>
              <a:latin typeface="標楷體"/>
            </a:rPr>
            <a:t>15</a:t>
          </a:r>
          <a:endParaRPr lang="en-US" altLang="zh-CN" sz="800" b="0" i="0" strike="noStrike">
            <a:solidFill>
              <a:srgbClr val="000000"/>
            </a:solidFill>
            <a:latin typeface="標楷體"/>
          </a:endParaRPr>
        </a:p>
      </xdr:txBody>
    </xdr:sp>
    <xdr:clientData/>
  </xdr:twoCellAnchor>
  <xdr:twoCellAnchor>
    <xdr:from>
      <xdr:col>18</xdr:col>
      <xdr:colOff>0</xdr:colOff>
      <xdr:row>5</xdr:row>
      <xdr:rowOff>38100</xdr:rowOff>
    </xdr:from>
    <xdr:to>
      <xdr:col>20</xdr:col>
      <xdr:colOff>57150</xdr:colOff>
      <xdr:row>6</xdr:row>
      <xdr:rowOff>47625</xdr:rowOff>
    </xdr:to>
    <xdr:sp>
      <xdr:nvSpPr>
        <xdr:cNvPr id="88" name="Rectangle 3"/>
        <xdr:cNvSpPr>
          <a:spLocks noChangeArrowheads="1"/>
        </xdr:cNvSpPr>
      </xdr:nvSpPr>
      <xdr:spPr>
        <a:xfrm>
          <a:off x="6827520" y="876935"/>
          <a:ext cx="318770" cy="238125"/>
        </a:xfrm>
        <a:prstGeom prst="rect">
          <a:avLst/>
        </a:prstGeom>
        <a:noFill/>
        <a:ln w="9525">
          <a:noFill/>
          <a:miter lim="800000"/>
        </a:ln>
        <a:effectLst/>
      </xdr:spPr>
      <xdr:txBody>
        <a:bodyPr vertOverflow="clip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800" b="0" i="0" strike="noStrike">
              <a:solidFill>
                <a:srgbClr val="000000"/>
              </a:solidFill>
              <a:latin typeface="標楷體"/>
            </a:rPr>
            <a:t>10</a:t>
          </a:r>
          <a:endParaRPr lang="en-US" altLang="zh-CN" sz="800" b="0" i="0" strike="noStrike">
            <a:solidFill>
              <a:srgbClr val="000000"/>
            </a:solidFill>
            <a:latin typeface="標楷體"/>
          </a:endParaRPr>
        </a:p>
      </xdr:txBody>
    </xdr:sp>
    <xdr:clientData/>
  </xdr:twoCellAnchor>
  <xdr:twoCellAnchor>
    <xdr:from>
      <xdr:col>27</xdr:col>
      <xdr:colOff>104775</xdr:colOff>
      <xdr:row>5</xdr:row>
      <xdr:rowOff>38100</xdr:rowOff>
    </xdr:from>
    <xdr:to>
      <xdr:col>29</xdr:col>
      <xdr:colOff>161925</xdr:colOff>
      <xdr:row>6</xdr:row>
      <xdr:rowOff>47625</xdr:rowOff>
    </xdr:to>
    <xdr:sp>
      <xdr:nvSpPr>
        <xdr:cNvPr id="89" name="Rectangle 4"/>
        <xdr:cNvSpPr>
          <a:spLocks noChangeArrowheads="1"/>
        </xdr:cNvSpPr>
      </xdr:nvSpPr>
      <xdr:spPr>
        <a:xfrm>
          <a:off x="8109585" y="876935"/>
          <a:ext cx="318770" cy="238125"/>
        </a:xfrm>
        <a:prstGeom prst="rect">
          <a:avLst/>
        </a:prstGeom>
        <a:noFill/>
        <a:ln w="9525">
          <a:noFill/>
          <a:miter lim="800000"/>
        </a:ln>
        <a:effectLst/>
      </xdr:spPr>
      <xdr:txBody>
        <a:bodyPr vertOverflow="clip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800" b="0" i="0" strike="noStrike">
              <a:solidFill>
                <a:srgbClr val="000000"/>
              </a:solidFill>
              <a:latin typeface="標楷體"/>
            </a:rPr>
            <a:t>20</a:t>
          </a:r>
          <a:endParaRPr lang="en-US" altLang="zh-CN" sz="800" b="0" i="0" strike="noStrike">
            <a:solidFill>
              <a:srgbClr val="000000"/>
            </a:solidFill>
            <a:latin typeface="標楷體"/>
          </a:endParaRPr>
        </a:p>
      </xdr:txBody>
    </xdr:sp>
    <xdr:clientData/>
  </xdr:twoCellAnchor>
  <xdr:twoCellAnchor>
    <xdr:from>
      <xdr:col>13</xdr:col>
      <xdr:colOff>38100</xdr:colOff>
      <xdr:row>46</xdr:row>
      <xdr:rowOff>0</xdr:rowOff>
    </xdr:from>
    <xdr:to>
      <xdr:col>15</xdr:col>
      <xdr:colOff>95250</xdr:colOff>
      <xdr:row>46</xdr:row>
      <xdr:rowOff>0</xdr:rowOff>
    </xdr:to>
    <xdr:sp>
      <xdr:nvSpPr>
        <xdr:cNvPr id="90" name="Rectangle 7"/>
        <xdr:cNvSpPr>
          <a:spLocks noChangeArrowheads="1"/>
        </xdr:cNvSpPr>
      </xdr:nvSpPr>
      <xdr:spPr>
        <a:xfrm>
          <a:off x="6211570" y="7544435"/>
          <a:ext cx="318770" cy="0"/>
        </a:xfrm>
        <a:prstGeom prst="rect">
          <a:avLst/>
        </a:prstGeom>
        <a:noFill/>
        <a:ln w="9525">
          <a:noFill/>
          <a:miter lim="800000"/>
        </a:ln>
        <a:effectLst/>
      </xdr:spPr>
      <xdr:txBody>
        <a:bodyPr vertOverflow="clip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800" b="0" i="0" strike="noStrike">
              <a:solidFill>
                <a:srgbClr val="000000"/>
              </a:solidFill>
              <a:latin typeface="標楷體"/>
            </a:rPr>
            <a:t>5</a:t>
          </a:r>
          <a:endParaRPr lang="en-US" altLang="zh-CN" sz="800" b="0" i="0" strike="noStrike">
            <a:solidFill>
              <a:srgbClr val="000000"/>
            </a:solidFill>
            <a:latin typeface="標楷體"/>
          </a:endParaRPr>
        </a:p>
      </xdr:txBody>
    </xdr:sp>
    <xdr:clientData/>
  </xdr:twoCellAnchor>
  <xdr:twoCellAnchor>
    <xdr:from>
      <xdr:col>22</xdr:col>
      <xdr:colOff>114300</xdr:colOff>
      <xdr:row>46</xdr:row>
      <xdr:rowOff>0</xdr:rowOff>
    </xdr:from>
    <xdr:to>
      <xdr:col>25</xdr:col>
      <xdr:colOff>47625</xdr:colOff>
      <xdr:row>46</xdr:row>
      <xdr:rowOff>0</xdr:rowOff>
    </xdr:to>
    <xdr:sp>
      <xdr:nvSpPr>
        <xdr:cNvPr id="91" name="Rectangle 8"/>
        <xdr:cNvSpPr>
          <a:spLocks noChangeArrowheads="1"/>
        </xdr:cNvSpPr>
      </xdr:nvSpPr>
      <xdr:spPr>
        <a:xfrm>
          <a:off x="7465060" y="7544435"/>
          <a:ext cx="325755" cy="0"/>
        </a:xfrm>
        <a:prstGeom prst="rect">
          <a:avLst/>
        </a:prstGeom>
        <a:noFill/>
        <a:ln w="9525">
          <a:noFill/>
          <a:miter lim="800000"/>
        </a:ln>
        <a:effectLst/>
      </xdr:spPr>
      <xdr:txBody>
        <a:bodyPr vertOverflow="clip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800" b="0" i="0" strike="noStrike">
              <a:solidFill>
                <a:srgbClr val="000000"/>
              </a:solidFill>
              <a:latin typeface="標楷體"/>
            </a:rPr>
            <a:t>15</a:t>
          </a:r>
          <a:endParaRPr lang="en-US" altLang="zh-CN" sz="800" b="0" i="0" strike="noStrike">
            <a:solidFill>
              <a:srgbClr val="000000"/>
            </a:solidFill>
            <a:latin typeface="標楷體"/>
          </a:endParaRPr>
        </a:p>
      </xdr:txBody>
    </xdr:sp>
    <xdr:clientData/>
  </xdr:twoCellAnchor>
  <xdr:twoCellAnchor>
    <xdr:from>
      <xdr:col>18</xdr:col>
      <xdr:colOff>0</xdr:colOff>
      <xdr:row>46</xdr:row>
      <xdr:rowOff>0</xdr:rowOff>
    </xdr:from>
    <xdr:to>
      <xdr:col>20</xdr:col>
      <xdr:colOff>57150</xdr:colOff>
      <xdr:row>46</xdr:row>
      <xdr:rowOff>0</xdr:rowOff>
    </xdr:to>
    <xdr:sp>
      <xdr:nvSpPr>
        <xdr:cNvPr id="92" name="Rectangle 9"/>
        <xdr:cNvSpPr>
          <a:spLocks noChangeArrowheads="1"/>
        </xdr:cNvSpPr>
      </xdr:nvSpPr>
      <xdr:spPr>
        <a:xfrm>
          <a:off x="6827520" y="7544435"/>
          <a:ext cx="318770" cy="0"/>
        </a:xfrm>
        <a:prstGeom prst="rect">
          <a:avLst/>
        </a:prstGeom>
        <a:noFill/>
        <a:ln w="9525">
          <a:noFill/>
          <a:miter lim="800000"/>
        </a:ln>
        <a:effectLst/>
      </xdr:spPr>
      <xdr:txBody>
        <a:bodyPr vertOverflow="clip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800" b="0" i="0" strike="noStrike">
              <a:solidFill>
                <a:srgbClr val="000000"/>
              </a:solidFill>
              <a:latin typeface="標楷體"/>
            </a:rPr>
            <a:t>10</a:t>
          </a:r>
          <a:endParaRPr lang="en-US" altLang="zh-CN" sz="800" b="0" i="0" strike="noStrike">
            <a:solidFill>
              <a:srgbClr val="000000"/>
            </a:solidFill>
            <a:latin typeface="標楷體"/>
          </a:endParaRPr>
        </a:p>
      </xdr:txBody>
    </xdr:sp>
    <xdr:clientData/>
  </xdr:twoCellAnchor>
  <xdr:twoCellAnchor>
    <xdr:from>
      <xdr:col>27</xdr:col>
      <xdr:colOff>104775</xdr:colOff>
      <xdr:row>46</xdr:row>
      <xdr:rowOff>0</xdr:rowOff>
    </xdr:from>
    <xdr:to>
      <xdr:col>29</xdr:col>
      <xdr:colOff>161925</xdr:colOff>
      <xdr:row>46</xdr:row>
      <xdr:rowOff>0</xdr:rowOff>
    </xdr:to>
    <xdr:sp>
      <xdr:nvSpPr>
        <xdr:cNvPr id="93" name="Rectangle 10"/>
        <xdr:cNvSpPr>
          <a:spLocks noChangeArrowheads="1"/>
        </xdr:cNvSpPr>
      </xdr:nvSpPr>
      <xdr:spPr>
        <a:xfrm>
          <a:off x="8109585" y="7544435"/>
          <a:ext cx="318770" cy="0"/>
        </a:xfrm>
        <a:prstGeom prst="rect">
          <a:avLst/>
        </a:prstGeom>
        <a:noFill/>
        <a:ln w="9525">
          <a:noFill/>
          <a:miter lim="800000"/>
        </a:ln>
        <a:effectLst/>
      </xdr:spPr>
      <xdr:txBody>
        <a:bodyPr vertOverflow="clip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800" b="0" i="0" strike="noStrike">
              <a:solidFill>
                <a:srgbClr val="000000"/>
              </a:solidFill>
              <a:latin typeface="標楷體"/>
            </a:rPr>
            <a:t>20</a:t>
          </a:r>
          <a:endParaRPr lang="en-US" altLang="zh-CN" sz="800" b="0" i="0" strike="noStrike">
            <a:solidFill>
              <a:srgbClr val="000000"/>
            </a:solidFill>
            <a:latin typeface="標楷體"/>
          </a:endParaRPr>
        </a:p>
      </xdr:txBody>
    </xdr:sp>
    <xdr:clientData/>
  </xdr:twoCellAnchor>
  <xdr:twoCellAnchor>
    <xdr:from>
      <xdr:col>32</xdr:col>
      <xdr:colOff>95250</xdr:colOff>
      <xdr:row>46</xdr:row>
      <xdr:rowOff>0</xdr:rowOff>
    </xdr:from>
    <xdr:to>
      <xdr:col>33</xdr:col>
      <xdr:colOff>476250</xdr:colOff>
      <xdr:row>46</xdr:row>
      <xdr:rowOff>0</xdr:rowOff>
    </xdr:to>
    <xdr:sp>
      <xdr:nvSpPr>
        <xdr:cNvPr id="94" name="Text Box 11"/>
        <xdr:cNvSpPr txBox="1">
          <a:spLocks noChangeArrowheads="1"/>
        </xdr:cNvSpPr>
      </xdr:nvSpPr>
      <xdr:spPr>
        <a:xfrm>
          <a:off x="9959975" y="7544435"/>
          <a:ext cx="913765" cy="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1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標楷體"/>
            </a:rPr>
            <a:t>頁次</a:t>
          </a:r>
          <a:r>
            <a:rPr lang="en-US" altLang="zh-CN" sz="1200" b="0" i="0" strike="noStrike">
              <a:solidFill>
                <a:srgbClr val="000000"/>
              </a:solidFill>
              <a:latin typeface="標楷體"/>
            </a:rPr>
            <a:t>:  </a:t>
          </a:r>
          <a:r>
            <a:rPr lang="en-US" altLang="zh-CN" sz="1200" b="1" i="0" strike="noStrike">
              <a:solidFill>
                <a:srgbClr val="000000"/>
              </a:solidFill>
              <a:latin typeface="標楷體"/>
            </a:rPr>
            <a:t>/</a:t>
          </a:r>
          <a:r>
            <a:rPr lang="en-US" altLang="zh-CN" sz="1100" b="0" i="0" strike="noStrike">
              <a:solidFill>
                <a:srgbClr val="000000"/>
              </a:solidFill>
              <a:latin typeface="標楷體"/>
            </a:rPr>
            <a:t>    </a:t>
          </a:r>
          <a:endParaRPr lang="en-US" altLang="zh-CN" sz="1100" b="0" i="0" strike="noStrike">
            <a:solidFill>
              <a:srgbClr val="000000"/>
            </a:solidFill>
            <a:latin typeface="標楷體"/>
          </a:endParaRPr>
        </a:p>
      </xdr:txBody>
    </xdr:sp>
    <xdr:clientData/>
  </xdr:twoCellAnchor>
  <xdr:twoCellAnchor>
    <xdr:from>
      <xdr:col>31</xdr:col>
      <xdr:colOff>9525</xdr:colOff>
      <xdr:row>0</xdr:row>
      <xdr:rowOff>47625</xdr:rowOff>
    </xdr:from>
    <xdr:to>
      <xdr:col>32</xdr:col>
      <xdr:colOff>390525</xdr:colOff>
      <xdr:row>0</xdr:row>
      <xdr:rowOff>295275</xdr:rowOff>
    </xdr:to>
    <xdr:sp>
      <xdr:nvSpPr>
        <xdr:cNvPr id="95" name="Text Box 12"/>
        <xdr:cNvSpPr txBox="1">
          <a:spLocks noChangeArrowheads="1"/>
        </xdr:cNvSpPr>
      </xdr:nvSpPr>
      <xdr:spPr>
        <a:xfrm>
          <a:off x="9341485" y="47625"/>
          <a:ext cx="913765" cy="24765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標楷體"/>
              <a:ea typeface="標楷體"/>
            </a:rPr>
            <a:t>頁次</a:t>
          </a:r>
          <a:r>
            <a:rPr lang="en-US" altLang="zh-CN" sz="1200" b="0" i="0" u="none" strike="noStrike" baseline="0">
              <a:solidFill>
                <a:srgbClr val="000000"/>
              </a:solidFill>
              <a:latin typeface="標楷體"/>
              <a:ea typeface="標楷體"/>
            </a:rPr>
            <a:t>: 1</a:t>
          </a:r>
          <a:r>
            <a:rPr lang="en-US" altLang="zh-CN" sz="1200" b="1" i="0" u="none" strike="noStrike" baseline="0">
              <a:solidFill>
                <a:srgbClr val="000000"/>
              </a:solidFill>
              <a:latin typeface="標楷體"/>
              <a:ea typeface="標楷體"/>
            </a:rPr>
            <a:t>/1</a:t>
          </a:r>
          <a:endParaRPr lang="en-US" altLang="zh-CN" sz="1200" b="1" i="0" u="none" strike="noStrike" baseline="0">
            <a:solidFill>
              <a:srgbClr val="000000"/>
            </a:solidFill>
            <a:latin typeface="標楷體"/>
            <a:ea typeface="標楷體"/>
          </a:endParaRPr>
        </a:p>
      </xdr:txBody>
    </xdr:sp>
    <xdr:clientData/>
  </xdr:twoCellAnchor>
  <xdr:twoCellAnchor>
    <xdr:from>
      <xdr:col>13</xdr:col>
      <xdr:colOff>38100</xdr:colOff>
      <xdr:row>53</xdr:row>
      <xdr:rowOff>0</xdr:rowOff>
    </xdr:from>
    <xdr:to>
      <xdr:col>15</xdr:col>
      <xdr:colOff>95250</xdr:colOff>
      <xdr:row>53</xdr:row>
      <xdr:rowOff>0</xdr:rowOff>
    </xdr:to>
    <xdr:sp>
      <xdr:nvSpPr>
        <xdr:cNvPr id="96" name="Rectangle 14"/>
        <xdr:cNvSpPr>
          <a:spLocks noChangeArrowheads="1"/>
        </xdr:cNvSpPr>
      </xdr:nvSpPr>
      <xdr:spPr>
        <a:xfrm>
          <a:off x="6211570" y="9464675"/>
          <a:ext cx="318770" cy="0"/>
        </a:xfrm>
        <a:prstGeom prst="rect">
          <a:avLst/>
        </a:prstGeom>
        <a:noFill/>
        <a:ln w="9525">
          <a:noFill/>
          <a:miter lim="800000"/>
        </a:ln>
        <a:effectLst/>
      </xdr:spPr>
      <xdr:txBody>
        <a:bodyPr vertOverflow="clip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800" b="0" i="0" strike="noStrike">
              <a:solidFill>
                <a:srgbClr val="000000"/>
              </a:solidFill>
              <a:latin typeface="標楷體"/>
            </a:rPr>
            <a:t>5</a:t>
          </a:r>
          <a:endParaRPr lang="en-US" altLang="zh-CN" sz="800" b="0" i="0" strike="noStrike">
            <a:solidFill>
              <a:srgbClr val="000000"/>
            </a:solidFill>
            <a:latin typeface="標楷體"/>
          </a:endParaRPr>
        </a:p>
      </xdr:txBody>
    </xdr:sp>
    <xdr:clientData/>
  </xdr:twoCellAnchor>
  <xdr:twoCellAnchor>
    <xdr:from>
      <xdr:col>22</xdr:col>
      <xdr:colOff>114300</xdr:colOff>
      <xdr:row>53</xdr:row>
      <xdr:rowOff>0</xdr:rowOff>
    </xdr:from>
    <xdr:to>
      <xdr:col>25</xdr:col>
      <xdr:colOff>47625</xdr:colOff>
      <xdr:row>53</xdr:row>
      <xdr:rowOff>0</xdr:rowOff>
    </xdr:to>
    <xdr:sp>
      <xdr:nvSpPr>
        <xdr:cNvPr id="97" name="Rectangle 15"/>
        <xdr:cNvSpPr>
          <a:spLocks noChangeArrowheads="1"/>
        </xdr:cNvSpPr>
      </xdr:nvSpPr>
      <xdr:spPr>
        <a:xfrm>
          <a:off x="7465060" y="9464675"/>
          <a:ext cx="325755" cy="0"/>
        </a:xfrm>
        <a:prstGeom prst="rect">
          <a:avLst/>
        </a:prstGeom>
        <a:noFill/>
        <a:ln w="9525">
          <a:noFill/>
          <a:miter lim="800000"/>
        </a:ln>
        <a:effectLst/>
      </xdr:spPr>
      <xdr:txBody>
        <a:bodyPr vertOverflow="clip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800" b="0" i="0" strike="noStrike">
              <a:solidFill>
                <a:srgbClr val="000000"/>
              </a:solidFill>
              <a:latin typeface="標楷體"/>
            </a:rPr>
            <a:t>15</a:t>
          </a:r>
          <a:endParaRPr lang="en-US" altLang="zh-CN" sz="800" b="0" i="0" strike="noStrike">
            <a:solidFill>
              <a:srgbClr val="000000"/>
            </a:solidFill>
            <a:latin typeface="標楷體"/>
          </a:endParaRPr>
        </a:p>
      </xdr:txBody>
    </xdr:sp>
    <xdr:clientData/>
  </xdr:twoCellAnchor>
  <xdr:twoCellAnchor>
    <xdr:from>
      <xdr:col>18</xdr:col>
      <xdr:colOff>0</xdr:colOff>
      <xdr:row>53</xdr:row>
      <xdr:rowOff>0</xdr:rowOff>
    </xdr:from>
    <xdr:to>
      <xdr:col>20</xdr:col>
      <xdr:colOff>57150</xdr:colOff>
      <xdr:row>53</xdr:row>
      <xdr:rowOff>0</xdr:rowOff>
    </xdr:to>
    <xdr:sp>
      <xdr:nvSpPr>
        <xdr:cNvPr id="98" name="Rectangle 16"/>
        <xdr:cNvSpPr>
          <a:spLocks noChangeArrowheads="1"/>
        </xdr:cNvSpPr>
      </xdr:nvSpPr>
      <xdr:spPr>
        <a:xfrm>
          <a:off x="6827520" y="9464675"/>
          <a:ext cx="318770" cy="0"/>
        </a:xfrm>
        <a:prstGeom prst="rect">
          <a:avLst/>
        </a:prstGeom>
        <a:noFill/>
        <a:ln w="9525">
          <a:noFill/>
          <a:miter lim="800000"/>
        </a:ln>
        <a:effectLst/>
      </xdr:spPr>
      <xdr:txBody>
        <a:bodyPr vertOverflow="clip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800" b="0" i="0" strike="noStrike">
              <a:solidFill>
                <a:srgbClr val="000000"/>
              </a:solidFill>
              <a:latin typeface="標楷體"/>
            </a:rPr>
            <a:t>10</a:t>
          </a:r>
          <a:endParaRPr lang="en-US" altLang="zh-CN" sz="800" b="0" i="0" strike="noStrike">
            <a:solidFill>
              <a:srgbClr val="000000"/>
            </a:solidFill>
            <a:latin typeface="標楷體"/>
          </a:endParaRPr>
        </a:p>
      </xdr:txBody>
    </xdr:sp>
    <xdr:clientData/>
  </xdr:twoCellAnchor>
  <xdr:twoCellAnchor>
    <xdr:from>
      <xdr:col>27</xdr:col>
      <xdr:colOff>104775</xdr:colOff>
      <xdr:row>53</xdr:row>
      <xdr:rowOff>0</xdr:rowOff>
    </xdr:from>
    <xdr:to>
      <xdr:col>29</xdr:col>
      <xdr:colOff>161925</xdr:colOff>
      <xdr:row>53</xdr:row>
      <xdr:rowOff>0</xdr:rowOff>
    </xdr:to>
    <xdr:sp>
      <xdr:nvSpPr>
        <xdr:cNvPr id="99" name="Rectangle 17"/>
        <xdr:cNvSpPr>
          <a:spLocks noChangeArrowheads="1"/>
        </xdr:cNvSpPr>
      </xdr:nvSpPr>
      <xdr:spPr>
        <a:xfrm>
          <a:off x="8109585" y="9464675"/>
          <a:ext cx="318770" cy="0"/>
        </a:xfrm>
        <a:prstGeom prst="rect">
          <a:avLst/>
        </a:prstGeom>
        <a:noFill/>
        <a:ln w="9525">
          <a:noFill/>
          <a:miter lim="800000"/>
        </a:ln>
        <a:effectLst/>
      </xdr:spPr>
      <xdr:txBody>
        <a:bodyPr vertOverflow="clip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800" b="0" i="0" strike="noStrike">
              <a:solidFill>
                <a:srgbClr val="000000"/>
              </a:solidFill>
              <a:latin typeface="標楷體"/>
            </a:rPr>
            <a:t>20</a:t>
          </a:r>
          <a:endParaRPr lang="en-US" altLang="zh-CN" sz="800" b="0" i="0" strike="noStrike">
            <a:solidFill>
              <a:srgbClr val="000000"/>
            </a:solidFill>
            <a:latin typeface="標楷體"/>
          </a:endParaRPr>
        </a:p>
      </xdr:txBody>
    </xdr:sp>
    <xdr:clientData/>
  </xdr:twoCellAnchor>
  <xdr:twoCellAnchor>
    <xdr:from>
      <xdr:col>8</xdr:col>
      <xdr:colOff>533400</xdr:colOff>
      <xdr:row>53</xdr:row>
      <xdr:rowOff>0</xdr:rowOff>
    </xdr:from>
    <xdr:to>
      <xdr:col>29</xdr:col>
      <xdr:colOff>76200</xdr:colOff>
      <xdr:row>53</xdr:row>
      <xdr:rowOff>0</xdr:rowOff>
    </xdr:to>
    <xdr:graphicFrame>
      <xdr:nvGraphicFramePr>
        <xdr:cNvPr id="100" name="Chart 18"/>
        <xdr:cNvGraphicFramePr/>
      </xdr:nvGraphicFramePr>
      <xdr:xfrm>
        <a:off x="5650230" y="9464675"/>
        <a:ext cx="269240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32</xdr:col>
      <xdr:colOff>95250</xdr:colOff>
      <xdr:row>53</xdr:row>
      <xdr:rowOff>0</xdr:rowOff>
    </xdr:from>
    <xdr:to>
      <xdr:col>33</xdr:col>
      <xdr:colOff>476250</xdr:colOff>
      <xdr:row>53</xdr:row>
      <xdr:rowOff>0</xdr:rowOff>
    </xdr:to>
    <xdr:sp>
      <xdr:nvSpPr>
        <xdr:cNvPr id="105" name="Text Box 23"/>
        <xdr:cNvSpPr txBox="1">
          <a:spLocks noChangeArrowheads="1"/>
        </xdr:cNvSpPr>
      </xdr:nvSpPr>
      <xdr:spPr>
        <a:xfrm>
          <a:off x="9959975" y="9464675"/>
          <a:ext cx="913765" cy="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1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標楷體"/>
            </a:rPr>
            <a:t>頁次</a:t>
          </a:r>
          <a:r>
            <a:rPr lang="en-US" altLang="zh-CN" sz="1200" b="0" i="0" strike="noStrike">
              <a:solidFill>
                <a:srgbClr val="000000"/>
              </a:solidFill>
              <a:latin typeface="標楷體"/>
            </a:rPr>
            <a:t>:  </a:t>
          </a:r>
          <a:r>
            <a:rPr lang="en-US" altLang="zh-CN" sz="1200" b="1" i="0" strike="noStrike">
              <a:solidFill>
                <a:srgbClr val="000000"/>
              </a:solidFill>
              <a:latin typeface="標楷體"/>
            </a:rPr>
            <a:t>/</a:t>
          </a:r>
          <a:r>
            <a:rPr lang="en-US" altLang="zh-CN" sz="1100" b="0" i="0" strike="noStrike">
              <a:solidFill>
                <a:srgbClr val="000000"/>
              </a:solidFill>
              <a:latin typeface="標楷體"/>
            </a:rPr>
            <a:t>    </a:t>
          </a:r>
          <a:endParaRPr lang="en-US" altLang="zh-CN" sz="1100" b="0" i="0" strike="noStrike">
            <a:solidFill>
              <a:srgbClr val="000000"/>
            </a:solidFill>
            <a:latin typeface="標楷體"/>
          </a:endParaRPr>
        </a:p>
      </xdr:txBody>
    </xdr:sp>
    <xdr:clientData/>
  </xdr:twoCellAnchor>
  <xdr:twoCellAnchor>
    <xdr:from>
      <xdr:col>31</xdr:col>
      <xdr:colOff>9525</xdr:colOff>
      <xdr:row>53</xdr:row>
      <xdr:rowOff>0</xdr:rowOff>
    </xdr:from>
    <xdr:to>
      <xdr:col>32</xdr:col>
      <xdr:colOff>390525</xdr:colOff>
      <xdr:row>53</xdr:row>
      <xdr:rowOff>0</xdr:rowOff>
    </xdr:to>
    <xdr:sp>
      <xdr:nvSpPr>
        <xdr:cNvPr id="106" name="Text Box 24"/>
        <xdr:cNvSpPr txBox="1">
          <a:spLocks noChangeArrowheads="1"/>
        </xdr:cNvSpPr>
      </xdr:nvSpPr>
      <xdr:spPr>
        <a:xfrm>
          <a:off x="9341485" y="9464675"/>
          <a:ext cx="913765" cy="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1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標楷體"/>
            </a:rPr>
            <a:t>頁次</a:t>
          </a:r>
          <a:r>
            <a:rPr lang="en-US" altLang="zh-CN" sz="1200" b="0" i="0" strike="noStrike">
              <a:solidFill>
                <a:srgbClr val="000000"/>
              </a:solidFill>
              <a:latin typeface="標楷體"/>
            </a:rPr>
            <a:t>: 2/2</a:t>
          </a:r>
          <a:r>
            <a:rPr lang="en-US" altLang="zh-CN" sz="1100" b="0" i="0" strike="noStrike">
              <a:solidFill>
                <a:srgbClr val="000000"/>
              </a:solidFill>
              <a:latin typeface="標楷體"/>
            </a:rPr>
            <a:t>    </a:t>
          </a:r>
          <a:endParaRPr lang="en-US" altLang="zh-CN" sz="1100" b="0" i="0" strike="noStrike">
            <a:solidFill>
              <a:srgbClr val="000000"/>
            </a:solidFill>
            <a:latin typeface="標楷體"/>
          </a:endParaRPr>
        </a:p>
      </xdr:txBody>
    </xdr:sp>
    <xdr:clientData/>
  </xdr:twoCellAnchor>
  <xdr:twoCellAnchor>
    <xdr:from>
      <xdr:col>1</xdr:col>
      <xdr:colOff>95250</xdr:colOff>
      <xdr:row>53</xdr:row>
      <xdr:rowOff>0</xdr:rowOff>
    </xdr:from>
    <xdr:to>
      <xdr:col>2</xdr:col>
      <xdr:colOff>914400</xdr:colOff>
      <xdr:row>53</xdr:row>
      <xdr:rowOff>0</xdr:rowOff>
    </xdr:to>
    <xdr:sp>
      <xdr:nvSpPr>
        <xdr:cNvPr id="107" name="Text Box 25"/>
        <xdr:cNvSpPr txBox="1">
          <a:spLocks noChangeArrowheads="1"/>
        </xdr:cNvSpPr>
      </xdr:nvSpPr>
      <xdr:spPr>
        <a:xfrm>
          <a:off x="400685" y="9464675"/>
          <a:ext cx="2050415" cy="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36576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1">
            <a:defRPr sz="1000"/>
          </a:pPr>
          <a:r>
            <a:rPr lang="zh-CN" altLang="en-US" sz="1300" b="0" i="0" strike="noStrike">
              <a:solidFill>
                <a:srgbClr val="000000"/>
              </a:solidFill>
              <a:latin typeface="MS PGothic" panose="020B0600070205080204" charset="-128"/>
              <a:ea typeface="MS PGothic" panose="020B0600070205080204" charset="-128"/>
            </a:rPr>
            <a:t>新機種工時</a:t>
          </a:r>
          <a:endParaRPr lang="zh-CN" altLang="en-US" sz="1300" b="0" i="0" strike="noStrike">
            <a:solidFill>
              <a:srgbClr val="000000"/>
            </a:solidFill>
            <a:latin typeface="MS PGothic" panose="020B0600070205080204" charset="-128"/>
            <a:ea typeface="MS PGothic" panose="020B0600070205080204" charset="-128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13</xdr:col>
      <xdr:colOff>38100</xdr:colOff>
      <xdr:row>0</xdr:row>
      <xdr:rowOff>0</xdr:rowOff>
    </xdr:from>
    <xdr:to>
      <xdr:col>15</xdr:col>
      <xdr:colOff>95250</xdr:colOff>
      <xdr:row>0</xdr:row>
      <xdr:rowOff>0</xdr:rowOff>
    </xdr:to>
    <xdr:sp>
      <xdr:nvSpPr>
        <xdr:cNvPr id="2" name="Rectangle 1"/>
        <xdr:cNvSpPr>
          <a:spLocks noChangeArrowheads="1"/>
        </xdr:cNvSpPr>
      </xdr:nvSpPr>
      <xdr:spPr>
        <a:xfrm>
          <a:off x="6211570" y="0"/>
          <a:ext cx="318770" cy="0"/>
        </a:xfrm>
        <a:prstGeom prst="rect">
          <a:avLst/>
        </a:prstGeom>
        <a:noFill/>
        <a:ln w="9525">
          <a:noFill/>
          <a:miter lim="800000"/>
        </a:ln>
        <a:effectLst/>
      </xdr:spPr>
      <xdr:txBody>
        <a:bodyPr vertOverflow="clip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800" b="0" i="0" strike="noStrike">
              <a:solidFill>
                <a:srgbClr val="000000"/>
              </a:solidFill>
              <a:latin typeface="標楷體"/>
            </a:rPr>
            <a:t>5</a:t>
          </a:r>
          <a:endParaRPr lang="en-US" altLang="zh-CN" sz="800" b="0" i="0" strike="noStrike">
            <a:solidFill>
              <a:srgbClr val="000000"/>
            </a:solidFill>
            <a:latin typeface="標楷體"/>
          </a:endParaRPr>
        </a:p>
      </xdr:txBody>
    </xdr:sp>
    <xdr:clientData/>
  </xdr:twoCellAnchor>
  <xdr:twoCellAnchor>
    <xdr:from>
      <xdr:col>22</xdr:col>
      <xdr:colOff>114300</xdr:colOff>
      <xdr:row>0</xdr:row>
      <xdr:rowOff>0</xdr:rowOff>
    </xdr:from>
    <xdr:to>
      <xdr:col>25</xdr:col>
      <xdr:colOff>47625</xdr:colOff>
      <xdr:row>0</xdr:row>
      <xdr:rowOff>0</xdr:rowOff>
    </xdr:to>
    <xdr:sp>
      <xdr:nvSpPr>
        <xdr:cNvPr id="3" name="Rectangle 2"/>
        <xdr:cNvSpPr>
          <a:spLocks noChangeArrowheads="1"/>
        </xdr:cNvSpPr>
      </xdr:nvSpPr>
      <xdr:spPr>
        <a:xfrm>
          <a:off x="7465060" y="0"/>
          <a:ext cx="325755" cy="0"/>
        </a:xfrm>
        <a:prstGeom prst="rect">
          <a:avLst/>
        </a:prstGeom>
        <a:noFill/>
        <a:ln w="9525">
          <a:noFill/>
          <a:miter lim="800000"/>
        </a:ln>
        <a:effectLst/>
      </xdr:spPr>
      <xdr:txBody>
        <a:bodyPr vertOverflow="clip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800" b="0" i="0" strike="noStrike">
              <a:solidFill>
                <a:srgbClr val="000000"/>
              </a:solidFill>
              <a:latin typeface="標楷體"/>
            </a:rPr>
            <a:t>15</a:t>
          </a:r>
          <a:endParaRPr lang="en-US" altLang="zh-CN" sz="800" b="0" i="0" strike="noStrike">
            <a:solidFill>
              <a:srgbClr val="000000"/>
            </a:solidFill>
            <a:latin typeface="標楷體"/>
          </a:endParaRPr>
        </a:p>
      </xdr:txBody>
    </xdr:sp>
    <xdr:clientData/>
  </xdr:twoCellAnchor>
  <xdr:twoCellAnchor>
    <xdr:from>
      <xdr:col>18</xdr:col>
      <xdr:colOff>0</xdr:colOff>
      <xdr:row>0</xdr:row>
      <xdr:rowOff>0</xdr:rowOff>
    </xdr:from>
    <xdr:to>
      <xdr:col>20</xdr:col>
      <xdr:colOff>57150</xdr:colOff>
      <xdr:row>0</xdr:row>
      <xdr:rowOff>0</xdr:rowOff>
    </xdr:to>
    <xdr:sp>
      <xdr:nvSpPr>
        <xdr:cNvPr id="4" name="Rectangle 3"/>
        <xdr:cNvSpPr>
          <a:spLocks noChangeArrowheads="1"/>
        </xdr:cNvSpPr>
      </xdr:nvSpPr>
      <xdr:spPr>
        <a:xfrm>
          <a:off x="6827520" y="0"/>
          <a:ext cx="318770" cy="0"/>
        </a:xfrm>
        <a:prstGeom prst="rect">
          <a:avLst/>
        </a:prstGeom>
        <a:noFill/>
        <a:ln w="9525">
          <a:noFill/>
          <a:miter lim="800000"/>
        </a:ln>
        <a:effectLst/>
      </xdr:spPr>
      <xdr:txBody>
        <a:bodyPr vertOverflow="clip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800" b="0" i="0" strike="noStrike">
              <a:solidFill>
                <a:srgbClr val="000000"/>
              </a:solidFill>
              <a:latin typeface="標楷體"/>
            </a:rPr>
            <a:t>10</a:t>
          </a:r>
          <a:endParaRPr lang="en-US" altLang="zh-CN" sz="800" b="0" i="0" strike="noStrike">
            <a:solidFill>
              <a:srgbClr val="000000"/>
            </a:solidFill>
            <a:latin typeface="標楷體"/>
          </a:endParaRPr>
        </a:p>
      </xdr:txBody>
    </xdr:sp>
    <xdr:clientData/>
  </xdr:twoCellAnchor>
  <xdr:twoCellAnchor>
    <xdr:from>
      <xdr:col>27</xdr:col>
      <xdr:colOff>104775</xdr:colOff>
      <xdr:row>0</xdr:row>
      <xdr:rowOff>0</xdr:rowOff>
    </xdr:from>
    <xdr:to>
      <xdr:col>29</xdr:col>
      <xdr:colOff>161925</xdr:colOff>
      <xdr:row>0</xdr:row>
      <xdr:rowOff>0</xdr:rowOff>
    </xdr:to>
    <xdr:sp>
      <xdr:nvSpPr>
        <xdr:cNvPr id="5" name="Rectangle 4"/>
        <xdr:cNvSpPr>
          <a:spLocks noChangeArrowheads="1"/>
        </xdr:cNvSpPr>
      </xdr:nvSpPr>
      <xdr:spPr>
        <a:xfrm>
          <a:off x="8109585" y="0"/>
          <a:ext cx="318770" cy="0"/>
        </a:xfrm>
        <a:prstGeom prst="rect">
          <a:avLst/>
        </a:prstGeom>
        <a:noFill/>
        <a:ln w="9525">
          <a:noFill/>
          <a:miter lim="800000"/>
        </a:ln>
        <a:effectLst/>
      </xdr:spPr>
      <xdr:txBody>
        <a:bodyPr vertOverflow="clip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800" b="0" i="0" strike="noStrike">
              <a:solidFill>
                <a:srgbClr val="000000"/>
              </a:solidFill>
              <a:latin typeface="標楷體"/>
            </a:rPr>
            <a:t>20</a:t>
          </a:r>
          <a:endParaRPr lang="en-US" altLang="zh-CN" sz="800" b="0" i="0" strike="noStrike">
            <a:solidFill>
              <a:srgbClr val="000000"/>
            </a:solidFill>
            <a:latin typeface="標楷體"/>
          </a:endParaRPr>
        </a:p>
      </xdr:txBody>
    </xdr:sp>
    <xdr:clientData/>
  </xdr:twoCellAnchor>
  <xdr:twoCellAnchor>
    <xdr:from>
      <xdr:col>8</xdr:col>
      <xdr:colOff>533400</xdr:colOff>
      <xdr:row>0</xdr:row>
      <xdr:rowOff>0</xdr:rowOff>
    </xdr:from>
    <xdr:to>
      <xdr:col>29</xdr:col>
      <xdr:colOff>76200</xdr:colOff>
      <xdr:row>0</xdr:row>
      <xdr:rowOff>0</xdr:rowOff>
    </xdr:to>
    <xdr:graphicFrame>
      <xdr:nvGraphicFramePr>
        <xdr:cNvPr id="6" name="Chart 5"/>
        <xdr:cNvGraphicFramePr/>
      </xdr:nvGraphicFramePr>
      <xdr:xfrm>
        <a:off x="5650230" y="0"/>
        <a:ext cx="269240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38100</xdr:colOff>
      <xdr:row>0</xdr:row>
      <xdr:rowOff>3175</xdr:rowOff>
    </xdr:from>
    <xdr:to>
      <xdr:col>15</xdr:col>
      <xdr:colOff>95250</xdr:colOff>
      <xdr:row>0</xdr:row>
      <xdr:rowOff>3175</xdr:rowOff>
    </xdr:to>
    <xdr:sp>
      <xdr:nvSpPr>
        <xdr:cNvPr id="7" name="Rectangle 7"/>
        <xdr:cNvSpPr>
          <a:spLocks noChangeArrowheads="1"/>
        </xdr:cNvSpPr>
      </xdr:nvSpPr>
      <xdr:spPr>
        <a:xfrm>
          <a:off x="6211570" y="3175"/>
          <a:ext cx="318770" cy="0"/>
        </a:xfrm>
        <a:prstGeom prst="rect">
          <a:avLst/>
        </a:prstGeom>
        <a:noFill/>
        <a:ln w="9525">
          <a:noFill/>
          <a:miter lim="800000"/>
        </a:ln>
        <a:effectLst/>
      </xdr:spPr>
      <xdr:txBody>
        <a:bodyPr vertOverflow="clip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800" b="0" i="0" strike="noStrike">
              <a:solidFill>
                <a:srgbClr val="000000"/>
              </a:solidFill>
              <a:latin typeface="標楷體"/>
            </a:rPr>
            <a:t>5</a:t>
          </a:r>
          <a:endParaRPr lang="en-US" altLang="zh-CN" sz="800" b="0" i="0" strike="noStrike">
            <a:solidFill>
              <a:srgbClr val="000000"/>
            </a:solidFill>
            <a:latin typeface="標楷體"/>
          </a:endParaRPr>
        </a:p>
      </xdr:txBody>
    </xdr:sp>
    <xdr:clientData/>
  </xdr:twoCellAnchor>
  <xdr:twoCellAnchor>
    <xdr:from>
      <xdr:col>22</xdr:col>
      <xdr:colOff>114300</xdr:colOff>
      <xdr:row>0</xdr:row>
      <xdr:rowOff>3175</xdr:rowOff>
    </xdr:from>
    <xdr:to>
      <xdr:col>25</xdr:col>
      <xdr:colOff>47625</xdr:colOff>
      <xdr:row>0</xdr:row>
      <xdr:rowOff>3175</xdr:rowOff>
    </xdr:to>
    <xdr:sp>
      <xdr:nvSpPr>
        <xdr:cNvPr id="8" name="Rectangle 8"/>
        <xdr:cNvSpPr>
          <a:spLocks noChangeArrowheads="1"/>
        </xdr:cNvSpPr>
      </xdr:nvSpPr>
      <xdr:spPr>
        <a:xfrm>
          <a:off x="7465060" y="3175"/>
          <a:ext cx="325755" cy="0"/>
        </a:xfrm>
        <a:prstGeom prst="rect">
          <a:avLst/>
        </a:prstGeom>
        <a:noFill/>
        <a:ln w="9525">
          <a:noFill/>
          <a:miter lim="800000"/>
        </a:ln>
        <a:effectLst/>
      </xdr:spPr>
      <xdr:txBody>
        <a:bodyPr vertOverflow="clip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800" b="0" i="0" strike="noStrike">
              <a:solidFill>
                <a:srgbClr val="000000"/>
              </a:solidFill>
              <a:latin typeface="標楷體"/>
            </a:rPr>
            <a:t>15</a:t>
          </a:r>
          <a:endParaRPr lang="en-US" altLang="zh-CN" sz="800" b="0" i="0" strike="noStrike">
            <a:solidFill>
              <a:srgbClr val="000000"/>
            </a:solidFill>
            <a:latin typeface="標楷體"/>
          </a:endParaRPr>
        </a:p>
      </xdr:txBody>
    </xdr:sp>
    <xdr:clientData/>
  </xdr:twoCellAnchor>
  <xdr:twoCellAnchor>
    <xdr:from>
      <xdr:col>18</xdr:col>
      <xdr:colOff>0</xdr:colOff>
      <xdr:row>0</xdr:row>
      <xdr:rowOff>3175</xdr:rowOff>
    </xdr:from>
    <xdr:to>
      <xdr:col>20</xdr:col>
      <xdr:colOff>57150</xdr:colOff>
      <xdr:row>0</xdr:row>
      <xdr:rowOff>3175</xdr:rowOff>
    </xdr:to>
    <xdr:sp>
      <xdr:nvSpPr>
        <xdr:cNvPr id="9" name="Rectangle 9"/>
        <xdr:cNvSpPr>
          <a:spLocks noChangeArrowheads="1"/>
        </xdr:cNvSpPr>
      </xdr:nvSpPr>
      <xdr:spPr>
        <a:xfrm>
          <a:off x="6827520" y="3175"/>
          <a:ext cx="318770" cy="0"/>
        </a:xfrm>
        <a:prstGeom prst="rect">
          <a:avLst/>
        </a:prstGeom>
        <a:noFill/>
        <a:ln w="9525">
          <a:noFill/>
          <a:miter lim="800000"/>
        </a:ln>
        <a:effectLst/>
      </xdr:spPr>
      <xdr:txBody>
        <a:bodyPr vertOverflow="clip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800" b="0" i="0" strike="noStrike">
              <a:solidFill>
                <a:srgbClr val="000000"/>
              </a:solidFill>
              <a:latin typeface="標楷體"/>
            </a:rPr>
            <a:t>10</a:t>
          </a:r>
          <a:endParaRPr lang="en-US" altLang="zh-CN" sz="800" b="0" i="0" strike="noStrike">
            <a:solidFill>
              <a:srgbClr val="000000"/>
            </a:solidFill>
            <a:latin typeface="標楷體"/>
          </a:endParaRPr>
        </a:p>
      </xdr:txBody>
    </xdr:sp>
    <xdr:clientData/>
  </xdr:twoCellAnchor>
  <xdr:twoCellAnchor>
    <xdr:from>
      <xdr:col>27</xdr:col>
      <xdr:colOff>104775</xdr:colOff>
      <xdr:row>0</xdr:row>
      <xdr:rowOff>3175</xdr:rowOff>
    </xdr:from>
    <xdr:to>
      <xdr:col>29</xdr:col>
      <xdr:colOff>161925</xdr:colOff>
      <xdr:row>0</xdr:row>
      <xdr:rowOff>3175</xdr:rowOff>
    </xdr:to>
    <xdr:sp>
      <xdr:nvSpPr>
        <xdr:cNvPr id="10" name="Rectangle 10"/>
        <xdr:cNvSpPr>
          <a:spLocks noChangeArrowheads="1"/>
        </xdr:cNvSpPr>
      </xdr:nvSpPr>
      <xdr:spPr>
        <a:xfrm>
          <a:off x="8109585" y="3175"/>
          <a:ext cx="318770" cy="0"/>
        </a:xfrm>
        <a:prstGeom prst="rect">
          <a:avLst/>
        </a:prstGeom>
        <a:noFill/>
        <a:ln w="9525">
          <a:noFill/>
          <a:miter lim="800000"/>
        </a:ln>
        <a:effectLst/>
      </xdr:spPr>
      <xdr:txBody>
        <a:bodyPr vertOverflow="clip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800" b="0" i="0" strike="noStrike">
              <a:solidFill>
                <a:srgbClr val="000000"/>
              </a:solidFill>
              <a:latin typeface="標楷體"/>
            </a:rPr>
            <a:t>20</a:t>
          </a:r>
          <a:endParaRPr lang="en-US" altLang="zh-CN" sz="800" b="0" i="0" strike="noStrike">
            <a:solidFill>
              <a:srgbClr val="000000"/>
            </a:solidFill>
            <a:latin typeface="標楷體"/>
          </a:endParaRPr>
        </a:p>
      </xdr:txBody>
    </xdr:sp>
    <xdr:clientData/>
  </xdr:twoCellAnchor>
  <xdr:twoCellAnchor>
    <xdr:from>
      <xdr:col>32</xdr:col>
      <xdr:colOff>95250</xdr:colOff>
      <xdr:row>0</xdr:row>
      <xdr:rowOff>3175</xdr:rowOff>
    </xdr:from>
    <xdr:to>
      <xdr:col>33</xdr:col>
      <xdr:colOff>476250</xdr:colOff>
      <xdr:row>0</xdr:row>
      <xdr:rowOff>3175</xdr:rowOff>
    </xdr:to>
    <xdr:sp>
      <xdr:nvSpPr>
        <xdr:cNvPr id="11" name="Text Box 11"/>
        <xdr:cNvSpPr txBox="1">
          <a:spLocks noChangeArrowheads="1"/>
        </xdr:cNvSpPr>
      </xdr:nvSpPr>
      <xdr:spPr>
        <a:xfrm>
          <a:off x="9959975" y="3175"/>
          <a:ext cx="913765" cy="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1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標楷體"/>
            </a:rPr>
            <a:t>頁次</a:t>
          </a:r>
          <a:r>
            <a:rPr lang="en-US" altLang="zh-CN" sz="1200" b="0" i="0" strike="noStrike">
              <a:solidFill>
                <a:srgbClr val="000000"/>
              </a:solidFill>
              <a:latin typeface="標楷體"/>
            </a:rPr>
            <a:t>:  </a:t>
          </a:r>
          <a:r>
            <a:rPr lang="en-US" altLang="zh-CN" sz="1200" b="1" i="0" strike="noStrike">
              <a:solidFill>
                <a:srgbClr val="000000"/>
              </a:solidFill>
              <a:latin typeface="標楷體"/>
            </a:rPr>
            <a:t>/</a:t>
          </a:r>
          <a:r>
            <a:rPr lang="en-US" altLang="zh-CN" sz="1100" b="0" i="0" strike="noStrike">
              <a:solidFill>
                <a:srgbClr val="000000"/>
              </a:solidFill>
              <a:latin typeface="標楷體"/>
            </a:rPr>
            <a:t>    </a:t>
          </a:r>
          <a:endParaRPr lang="en-US" altLang="zh-CN" sz="1100" b="0" i="0" strike="noStrike">
            <a:solidFill>
              <a:srgbClr val="000000"/>
            </a:solidFill>
            <a:latin typeface="標楷體"/>
          </a:endParaRPr>
        </a:p>
      </xdr:txBody>
    </xdr:sp>
    <xdr:clientData/>
  </xdr:twoCellAnchor>
  <xdr:twoCellAnchor>
    <xdr:from>
      <xdr:col>31</xdr:col>
      <xdr:colOff>9525</xdr:colOff>
      <xdr:row>0</xdr:row>
      <xdr:rowOff>0</xdr:rowOff>
    </xdr:from>
    <xdr:to>
      <xdr:col>32</xdr:col>
      <xdr:colOff>390525</xdr:colOff>
      <xdr:row>0</xdr:row>
      <xdr:rowOff>0</xdr:rowOff>
    </xdr:to>
    <xdr:sp>
      <xdr:nvSpPr>
        <xdr:cNvPr id="12" name="Text Box 12"/>
        <xdr:cNvSpPr txBox="1">
          <a:spLocks noChangeArrowheads="1"/>
        </xdr:cNvSpPr>
      </xdr:nvSpPr>
      <xdr:spPr>
        <a:xfrm>
          <a:off x="9341485" y="0"/>
          <a:ext cx="913765" cy="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1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標楷體"/>
            </a:rPr>
            <a:t>頁次</a:t>
          </a:r>
          <a:r>
            <a:rPr lang="en-US" altLang="zh-CN" sz="1200" b="0" i="0" strike="noStrike">
              <a:solidFill>
                <a:srgbClr val="000000"/>
              </a:solidFill>
              <a:latin typeface="標楷體"/>
            </a:rPr>
            <a:t>: 1</a:t>
          </a:r>
          <a:r>
            <a:rPr lang="en-US" altLang="zh-CN" sz="1200" b="1" i="0" strike="noStrike">
              <a:solidFill>
                <a:srgbClr val="000000"/>
              </a:solidFill>
              <a:latin typeface="標楷體"/>
            </a:rPr>
            <a:t>/1</a:t>
          </a:r>
          <a:r>
            <a:rPr lang="en-US" altLang="zh-CN" sz="1100" b="0" i="0" strike="noStrike">
              <a:solidFill>
                <a:srgbClr val="000000"/>
              </a:solidFill>
              <a:latin typeface="標楷體"/>
            </a:rPr>
            <a:t>    </a:t>
          </a:r>
          <a:endParaRPr lang="en-US" altLang="zh-CN" sz="1100" b="0" i="0" strike="noStrike">
            <a:solidFill>
              <a:srgbClr val="000000"/>
            </a:solidFill>
            <a:latin typeface="標楷體"/>
          </a:endParaRPr>
        </a:p>
      </xdr:txBody>
    </xdr:sp>
    <xdr:clientData/>
  </xdr:twoCellAnchor>
  <xdr:twoCellAnchor>
    <xdr:from>
      <xdr:col>1</xdr:col>
      <xdr:colOff>95250</xdr:colOff>
      <xdr:row>0</xdr:row>
      <xdr:rowOff>3175</xdr:rowOff>
    </xdr:from>
    <xdr:to>
      <xdr:col>2</xdr:col>
      <xdr:colOff>847725</xdr:colOff>
      <xdr:row>0</xdr:row>
      <xdr:rowOff>3175</xdr:rowOff>
    </xdr:to>
    <xdr:sp>
      <xdr:nvSpPr>
        <xdr:cNvPr id="13" name="Text Box 13"/>
        <xdr:cNvSpPr txBox="1">
          <a:spLocks noChangeArrowheads="1"/>
        </xdr:cNvSpPr>
      </xdr:nvSpPr>
      <xdr:spPr>
        <a:xfrm>
          <a:off x="400685" y="3175"/>
          <a:ext cx="1983740" cy="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36576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1">
            <a:defRPr sz="1000"/>
          </a:pPr>
          <a:r>
            <a:rPr lang="zh-CN" altLang="en-US" sz="1300" b="0" i="0" strike="noStrike">
              <a:solidFill>
                <a:srgbClr val="000000"/>
              </a:solidFill>
              <a:latin typeface="MS PGothic" panose="020B0600070205080204" charset="-128"/>
              <a:ea typeface="MS PGothic" panose="020B0600070205080204" charset="-128"/>
            </a:rPr>
            <a:t>新機種工時</a:t>
          </a:r>
          <a:endParaRPr lang="zh-CN" altLang="en-US" sz="1300" b="0" i="0" strike="noStrike">
            <a:solidFill>
              <a:srgbClr val="000000"/>
            </a:solidFill>
            <a:latin typeface="MS PGothic" panose="020B0600070205080204" charset="-128"/>
            <a:ea typeface="MS PGothic" panose="020B0600070205080204" charset="-128"/>
          </a:endParaRPr>
        </a:p>
      </xdr:txBody>
    </xdr:sp>
    <xdr:clientData/>
  </xdr:twoCellAnchor>
  <xdr:twoCellAnchor>
    <xdr:from>
      <xdr:col>8</xdr:col>
      <xdr:colOff>533400</xdr:colOff>
      <xdr:row>0</xdr:row>
      <xdr:rowOff>0</xdr:rowOff>
    </xdr:from>
    <xdr:to>
      <xdr:col>29</xdr:col>
      <xdr:colOff>76200</xdr:colOff>
      <xdr:row>0</xdr:row>
      <xdr:rowOff>0</xdr:rowOff>
    </xdr:to>
    <xdr:graphicFrame>
      <xdr:nvGraphicFramePr>
        <xdr:cNvPr id="18" name="Chart 5"/>
        <xdr:cNvGraphicFramePr/>
      </xdr:nvGraphicFramePr>
      <xdr:xfrm>
        <a:off x="5650230" y="0"/>
        <a:ext cx="269240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533400</xdr:colOff>
      <xdr:row>0</xdr:row>
      <xdr:rowOff>0</xdr:rowOff>
    </xdr:from>
    <xdr:to>
      <xdr:col>29</xdr:col>
      <xdr:colOff>76200</xdr:colOff>
      <xdr:row>0</xdr:row>
      <xdr:rowOff>0</xdr:rowOff>
    </xdr:to>
    <xdr:graphicFrame>
      <xdr:nvGraphicFramePr>
        <xdr:cNvPr id="30" name="Chart 18"/>
        <xdr:cNvGraphicFramePr/>
      </xdr:nvGraphicFramePr>
      <xdr:xfrm>
        <a:off x="5650230" y="0"/>
        <a:ext cx="269240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32</xdr:col>
      <xdr:colOff>95250</xdr:colOff>
      <xdr:row>0</xdr:row>
      <xdr:rowOff>0</xdr:rowOff>
    </xdr:from>
    <xdr:to>
      <xdr:col>33</xdr:col>
      <xdr:colOff>476250</xdr:colOff>
      <xdr:row>0</xdr:row>
      <xdr:rowOff>0</xdr:rowOff>
    </xdr:to>
    <xdr:sp>
      <xdr:nvSpPr>
        <xdr:cNvPr id="35" name="Text Box 23"/>
        <xdr:cNvSpPr txBox="1">
          <a:spLocks noChangeArrowheads="1"/>
        </xdr:cNvSpPr>
      </xdr:nvSpPr>
      <xdr:spPr>
        <a:xfrm>
          <a:off x="9959975" y="0"/>
          <a:ext cx="913765" cy="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1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標楷體"/>
            </a:rPr>
            <a:t>頁次</a:t>
          </a:r>
          <a:r>
            <a:rPr lang="en-US" altLang="zh-CN" sz="1200" b="0" i="0" strike="noStrike">
              <a:solidFill>
                <a:srgbClr val="000000"/>
              </a:solidFill>
              <a:latin typeface="標楷體"/>
            </a:rPr>
            <a:t>:  </a:t>
          </a:r>
          <a:r>
            <a:rPr lang="en-US" altLang="zh-CN" sz="1200" b="1" i="0" strike="noStrike">
              <a:solidFill>
                <a:srgbClr val="000000"/>
              </a:solidFill>
              <a:latin typeface="標楷體"/>
            </a:rPr>
            <a:t>/</a:t>
          </a:r>
          <a:r>
            <a:rPr lang="en-US" altLang="zh-CN" sz="1100" b="0" i="0" strike="noStrike">
              <a:solidFill>
                <a:srgbClr val="000000"/>
              </a:solidFill>
              <a:latin typeface="標楷體"/>
            </a:rPr>
            <a:t>    </a:t>
          </a:r>
          <a:endParaRPr lang="en-US" altLang="zh-CN" sz="1100" b="0" i="0" strike="noStrike">
            <a:solidFill>
              <a:srgbClr val="000000"/>
            </a:solidFill>
            <a:latin typeface="標楷體"/>
          </a:endParaRPr>
        </a:p>
      </xdr:txBody>
    </xdr:sp>
    <xdr:clientData/>
  </xdr:twoCellAnchor>
  <xdr:twoCellAnchor>
    <xdr:from>
      <xdr:col>31</xdr:col>
      <xdr:colOff>9525</xdr:colOff>
      <xdr:row>0</xdr:row>
      <xdr:rowOff>0</xdr:rowOff>
    </xdr:from>
    <xdr:to>
      <xdr:col>32</xdr:col>
      <xdr:colOff>390525</xdr:colOff>
      <xdr:row>0</xdr:row>
      <xdr:rowOff>0</xdr:rowOff>
    </xdr:to>
    <xdr:sp>
      <xdr:nvSpPr>
        <xdr:cNvPr id="36" name="Text Box 24"/>
        <xdr:cNvSpPr txBox="1">
          <a:spLocks noChangeArrowheads="1"/>
        </xdr:cNvSpPr>
      </xdr:nvSpPr>
      <xdr:spPr>
        <a:xfrm>
          <a:off x="9341485" y="0"/>
          <a:ext cx="913765" cy="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1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標楷體"/>
            </a:rPr>
            <a:t>頁次</a:t>
          </a:r>
          <a:r>
            <a:rPr lang="en-US" altLang="zh-CN" sz="1200" b="0" i="0" strike="noStrike">
              <a:solidFill>
                <a:srgbClr val="000000"/>
              </a:solidFill>
              <a:latin typeface="標楷體"/>
            </a:rPr>
            <a:t>: 2/2</a:t>
          </a:r>
          <a:r>
            <a:rPr lang="en-US" altLang="zh-CN" sz="1100" b="0" i="0" strike="noStrike">
              <a:solidFill>
                <a:srgbClr val="000000"/>
              </a:solidFill>
              <a:latin typeface="標楷體"/>
            </a:rPr>
            <a:t>    </a:t>
          </a:r>
          <a:endParaRPr lang="en-US" altLang="zh-CN" sz="1100" b="0" i="0" strike="noStrike">
            <a:solidFill>
              <a:srgbClr val="000000"/>
            </a:solidFill>
            <a:latin typeface="標楷體"/>
          </a:endParaRPr>
        </a:p>
      </xdr:txBody>
    </xdr:sp>
    <xdr:clientData/>
  </xdr:twoCellAnchor>
  <xdr:twoCellAnchor>
    <xdr:from>
      <xdr:col>1</xdr:col>
      <xdr:colOff>95250</xdr:colOff>
      <xdr:row>0</xdr:row>
      <xdr:rowOff>0</xdr:rowOff>
    </xdr:from>
    <xdr:to>
      <xdr:col>2</xdr:col>
      <xdr:colOff>914400</xdr:colOff>
      <xdr:row>0</xdr:row>
      <xdr:rowOff>0</xdr:rowOff>
    </xdr:to>
    <xdr:sp>
      <xdr:nvSpPr>
        <xdr:cNvPr id="37" name="Text Box 25"/>
        <xdr:cNvSpPr txBox="1">
          <a:spLocks noChangeArrowheads="1"/>
        </xdr:cNvSpPr>
      </xdr:nvSpPr>
      <xdr:spPr>
        <a:xfrm>
          <a:off x="400685" y="0"/>
          <a:ext cx="2050415" cy="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36576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1">
            <a:defRPr sz="1000"/>
          </a:pPr>
          <a:r>
            <a:rPr lang="zh-CN" altLang="en-US" sz="1300" b="0" i="0" strike="noStrike">
              <a:solidFill>
                <a:srgbClr val="000000"/>
              </a:solidFill>
              <a:latin typeface="MS PGothic" panose="020B0600070205080204" charset="-128"/>
              <a:ea typeface="MS PGothic" panose="020B0600070205080204" charset="-128"/>
            </a:rPr>
            <a:t>新機種工時</a:t>
          </a:r>
          <a:endParaRPr lang="zh-CN" altLang="en-US" sz="1300" b="0" i="0" strike="noStrike">
            <a:solidFill>
              <a:srgbClr val="000000"/>
            </a:solidFill>
            <a:latin typeface="MS PGothic" panose="020B0600070205080204" charset="-128"/>
            <a:ea typeface="MS PGothic" panose="020B0600070205080204" charset="-128"/>
          </a:endParaRPr>
        </a:p>
      </xdr:txBody>
    </xdr:sp>
    <xdr:clientData/>
  </xdr:twoCellAnchor>
  <xdr:twoCellAnchor>
    <xdr:from>
      <xdr:col>8</xdr:col>
      <xdr:colOff>533400</xdr:colOff>
      <xdr:row>0</xdr:row>
      <xdr:rowOff>0</xdr:rowOff>
    </xdr:from>
    <xdr:to>
      <xdr:col>29</xdr:col>
      <xdr:colOff>76200</xdr:colOff>
      <xdr:row>0</xdr:row>
      <xdr:rowOff>0</xdr:rowOff>
    </xdr:to>
    <xdr:graphicFrame>
      <xdr:nvGraphicFramePr>
        <xdr:cNvPr id="42" name="Chart 5"/>
        <xdr:cNvGraphicFramePr/>
      </xdr:nvGraphicFramePr>
      <xdr:xfrm>
        <a:off x="5650230" y="0"/>
        <a:ext cx="269240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533400</xdr:colOff>
      <xdr:row>0</xdr:row>
      <xdr:rowOff>0</xdr:rowOff>
    </xdr:from>
    <xdr:to>
      <xdr:col>29</xdr:col>
      <xdr:colOff>76200</xdr:colOff>
      <xdr:row>0</xdr:row>
      <xdr:rowOff>0</xdr:rowOff>
    </xdr:to>
    <xdr:graphicFrame>
      <xdr:nvGraphicFramePr>
        <xdr:cNvPr id="54" name="Chart 18"/>
        <xdr:cNvGraphicFramePr/>
      </xdr:nvGraphicFramePr>
      <xdr:xfrm>
        <a:off x="5650230" y="0"/>
        <a:ext cx="269240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8</xdr:col>
      <xdr:colOff>533400</xdr:colOff>
      <xdr:row>0</xdr:row>
      <xdr:rowOff>0</xdr:rowOff>
    </xdr:from>
    <xdr:to>
      <xdr:col>29</xdr:col>
      <xdr:colOff>76200</xdr:colOff>
      <xdr:row>0</xdr:row>
      <xdr:rowOff>0</xdr:rowOff>
    </xdr:to>
    <xdr:graphicFrame>
      <xdr:nvGraphicFramePr>
        <xdr:cNvPr id="66" name="Chart 5"/>
        <xdr:cNvGraphicFramePr/>
      </xdr:nvGraphicFramePr>
      <xdr:xfrm>
        <a:off x="5650230" y="0"/>
        <a:ext cx="269240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9525</xdr:colOff>
      <xdr:row>0</xdr:row>
      <xdr:rowOff>0</xdr:rowOff>
    </xdr:from>
    <xdr:to>
      <xdr:col>32</xdr:col>
      <xdr:colOff>390525</xdr:colOff>
      <xdr:row>0</xdr:row>
      <xdr:rowOff>0</xdr:rowOff>
    </xdr:to>
    <xdr:sp>
      <xdr:nvSpPr>
        <xdr:cNvPr id="72" name="Text Box 12"/>
        <xdr:cNvSpPr txBox="1">
          <a:spLocks noChangeArrowheads="1"/>
        </xdr:cNvSpPr>
      </xdr:nvSpPr>
      <xdr:spPr>
        <a:xfrm>
          <a:off x="9341485" y="0"/>
          <a:ext cx="913765" cy="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標楷體"/>
              <a:ea typeface="標楷體"/>
            </a:rPr>
            <a:t>頁次</a:t>
          </a:r>
          <a:r>
            <a:rPr lang="en-US" altLang="zh-CN" sz="1200" b="0" i="0" u="none" strike="noStrike" baseline="0">
              <a:solidFill>
                <a:srgbClr val="000000"/>
              </a:solidFill>
              <a:latin typeface="標楷體"/>
              <a:ea typeface="標楷體"/>
            </a:rPr>
            <a:t>: 1</a:t>
          </a:r>
          <a:r>
            <a:rPr lang="en-US" altLang="zh-CN" sz="1200" b="1" i="0" u="none" strike="noStrike" baseline="0">
              <a:solidFill>
                <a:srgbClr val="000000"/>
              </a:solidFill>
              <a:latin typeface="標楷體"/>
              <a:ea typeface="標楷體"/>
            </a:rPr>
            <a:t>/6</a:t>
          </a:r>
          <a:r>
            <a:rPr lang="en-US" altLang="zh-CN" sz="1100" b="0" i="0" u="none" strike="noStrike" baseline="0">
              <a:solidFill>
                <a:srgbClr val="000000"/>
              </a:solidFill>
              <a:latin typeface="標楷體"/>
              <a:ea typeface="標楷體"/>
            </a:rPr>
            <a:t>   </a:t>
          </a:r>
          <a:endParaRPr lang="en-US" altLang="zh-CN" sz="1100" b="0" i="0" u="none" strike="noStrike" baseline="0">
            <a:solidFill>
              <a:srgbClr val="000000"/>
            </a:solidFill>
            <a:latin typeface="標楷體"/>
            <a:ea typeface="標楷體"/>
          </a:endParaRPr>
        </a:p>
      </xdr:txBody>
    </xdr:sp>
    <xdr:clientData/>
  </xdr:twoCellAnchor>
  <xdr:twoCellAnchor>
    <xdr:from>
      <xdr:col>8</xdr:col>
      <xdr:colOff>533400</xdr:colOff>
      <xdr:row>0</xdr:row>
      <xdr:rowOff>0</xdr:rowOff>
    </xdr:from>
    <xdr:to>
      <xdr:col>29</xdr:col>
      <xdr:colOff>76200</xdr:colOff>
      <xdr:row>0</xdr:row>
      <xdr:rowOff>0</xdr:rowOff>
    </xdr:to>
    <xdr:graphicFrame>
      <xdr:nvGraphicFramePr>
        <xdr:cNvPr id="78" name="Chart 18"/>
        <xdr:cNvGraphicFramePr/>
      </xdr:nvGraphicFramePr>
      <xdr:xfrm>
        <a:off x="5650230" y="0"/>
        <a:ext cx="269240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13</xdr:col>
      <xdr:colOff>38100</xdr:colOff>
      <xdr:row>5</xdr:row>
      <xdr:rowOff>38100</xdr:rowOff>
    </xdr:from>
    <xdr:to>
      <xdr:col>15</xdr:col>
      <xdr:colOff>95250</xdr:colOff>
      <xdr:row>6</xdr:row>
      <xdr:rowOff>47625</xdr:rowOff>
    </xdr:to>
    <xdr:sp>
      <xdr:nvSpPr>
        <xdr:cNvPr id="86" name="Rectangle 1"/>
        <xdr:cNvSpPr>
          <a:spLocks noChangeArrowheads="1"/>
        </xdr:cNvSpPr>
      </xdr:nvSpPr>
      <xdr:spPr>
        <a:xfrm>
          <a:off x="6211570" y="876935"/>
          <a:ext cx="318770" cy="238125"/>
        </a:xfrm>
        <a:prstGeom prst="rect">
          <a:avLst/>
        </a:prstGeom>
        <a:noFill/>
        <a:ln w="9525">
          <a:noFill/>
          <a:miter lim="800000"/>
        </a:ln>
        <a:effectLst/>
      </xdr:spPr>
      <xdr:txBody>
        <a:bodyPr vertOverflow="clip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800" b="0" i="0" strike="noStrike">
              <a:solidFill>
                <a:srgbClr val="000000"/>
              </a:solidFill>
              <a:latin typeface="標楷體"/>
            </a:rPr>
            <a:t>5</a:t>
          </a:r>
          <a:endParaRPr lang="en-US" altLang="zh-CN" sz="800" b="0" i="0" strike="noStrike">
            <a:solidFill>
              <a:srgbClr val="000000"/>
            </a:solidFill>
            <a:latin typeface="標楷體"/>
          </a:endParaRPr>
        </a:p>
      </xdr:txBody>
    </xdr:sp>
    <xdr:clientData/>
  </xdr:twoCellAnchor>
  <xdr:twoCellAnchor>
    <xdr:from>
      <xdr:col>22</xdr:col>
      <xdr:colOff>114300</xdr:colOff>
      <xdr:row>5</xdr:row>
      <xdr:rowOff>38100</xdr:rowOff>
    </xdr:from>
    <xdr:to>
      <xdr:col>25</xdr:col>
      <xdr:colOff>47625</xdr:colOff>
      <xdr:row>6</xdr:row>
      <xdr:rowOff>47625</xdr:rowOff>
    </xdr:to>
    <xdr:sp>
      <xdr:nvSpPr>
        <xdr:cNvPr id="87" name="Rectangle 2"/>
        <xdr:cNvSpPr>
          <a:spLocks noChangeArrowheads="1"/>
        </xdr:cNvSpPr>
      </xdr:nvSpPr>
      <xdr:spPr>
        <a:xfrm>
          <a:off x="7465060" y="876935"/>
          <a:ext cx="325755" cy="238125"/>
        </a:xfrm>
        <a:prstGeom prst="rect">
          <a:avLst/>
        </a:prstGeom>
        <a:noFill/>
        <a:ln w="9525">
          <a:noFill/>
          <a:miter lim="800000"/>
        </a:ln>
        <a:effectLst/>
      </xdr:spPr>
      <xdr:txBody>
        <a:bodyPr vertOverflow="clip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800" b="0" i="0" strike="noStrike">
              <a:solidFill>
                <a:srgbClr val="000000"/>
              </a:solidFill>
              <a:latin typeface="標楷體"/>
            </a:rPr>
            <a:t>15</a:t>
          </a:r>
          <a:endParaRPr lang="en-US" altLang="zh-CN" sz="800" b="0" i="0" strike="noStrike">
            <a:solidFill>
              <a:srgbClr val="000000"/>
            </a:solidFill>
            <a:latin typeface="標楷體"/>
          </a:endParaRPr>
        </a:p>
      </xdr:txBody>
    </xdr:sp>
    <xdr:clientData/>
  </xdr:twoCellAnchor>
  <xdr:twoCellAnchor>
    <xdr:from>
      <xdr:col>18</xdr:col>
      <xdr:colOff>0</xdr:colOff>
      <xdr:row>5</xdr:row>
      <xdr:rowOff>38100</xdr:rowOff>
    </xdr:from>
    <xdr:to>
      <xdr:col>20</xdr:col>
      <xdr:colOff>57150</xdr:colOff>
      <xdr:row>6</xdr:row>
      <xdr:rowOff>47625</xdr:rowOff>
    </xdr:to>
    <xdr:sp>
      <xdr:nvSpPr>
        <xdr:cNvPr id="88" name="Rectangle 3"/>
        <xdr:cNvSpPr>
          <a:spLocks noChangeArrowheads="1"/>
        </xdr:cNvSpPr>
      </xdr:nvSpPr>
      <xdr:spPr>
        <a:xfrm>
          <a:off x="6827520" y="876935"/>
          <a:ext cx="318770" cy="238125"/>
        </a:xfrm>
        <a:prstGeom prst="rect">
          <a:avLst/>
        </a:prstGeom>
        <a:noFill/>
        <a:ln w="9525">
          <a:noFill/>
          <a:miter lim="800000"/>
        </a:ln>
        <a:effectLst/>
      </xdr:spPr>
      <xdr:txBody>
        <a:bodyPr vertOverflow="clip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800" b="0" i="0" strike="noStrike">
              <a:solidFill>
                <a:srgbClr val="000000"/>
              </a:solidFill>
              <a:latin typeface="標楷體"/>
            </a:rPr>
            <a:t>10</a:t>
          </a:r>
          <a:endParaRPr lang="en-US" altLang="zh-CN" sz="800" b="0" i="0" strike="noStrike">
            <a:solidFill>
              <a:srgbClr val="000000"/>
            </a:solidFill>
            <a:latin typeface="標楷體"/>
          </a:endParaRPr>
        </a:p>
      </xdr:txBody>
    </xdr:sp>
    <xdr:clientData/>
  </xdr:twoCellAnchor>
  <xdr:twoCellAnchor>
    <xdr:from>
      <xdr:col>27</xdr:col>
      <xdr:colOff>104775</xdr:colOff>
      <xdr:row>5</xdr:row>
      <xdr:rowOff>38100</xdr:rowOff>
    </xdr:from>
    <xdr:to>
      <xdr:col>29</xdr:col>
      <xdr:colOff>161925</xdr:colOff>
      <xdr:row>6</xdr:row>
      <xdr:rowOff>47625</xdr:rowOff>
    </xdr:to>
    <xdr:sp>
      <xdr:nvSpPr>
        <xdr:cNvPr id="89" name="Rectangle 4"/>
        <xdr:cNvSpPr>
          <a:spLocks noChangeArrowheads="1"/>
        </xdr:cNvSpPr>
      </xdr:nvSpPr>
      <xdr:spPr>
        <a:xfrm>
          <a:off x="8109585" y="876935"/>
          <a:ext cx="318770" cy="238125"/>
        </a:xfrm>
        <a:prstGeom prst="rect">
          <a:avLst/>
        </a:prstGeom>
        <a:noFill/>
        <a:ln w="9525">
          <a:noFill/>
          <a:miter lim="800000"/>
        </a:ln>
        <a:effectLst/>
      </xdr:spPr>
      <xdr:txBody>
        <a:bodyPr vertOverflow="clip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800" b="0" i="0" strike="noStrike">
              <a:solidFill>
                <a:srgbClr val="000000"/>
              </a:solidFill>
              <a:latin typeface="標楷體"/>
            </a:rPr>
            <a:t>20</a:t>
          </a:r>
          <a:endParaRPr lang="en-US" altLang="zh-CN" sz="800" b="0" i="0" strike="noStrike">
            <a:solidFill>
              <a:srgbClr val="000000"/>
            </a:solidFill>
            <a:latin typeface="標楷體"/>
          </a:endParaRPr>
        </a:p>
      </xdr:txBody>
    </xdr:sp>
    <xdr:clientData/>
  </xdr:twoCellAnchor>
  <xdr:twoCellAnchor>
    <xdr:from>
      <xdr:col>13</xdr:col>
      <xdr:colOff>38100</xdr:colOff>
      <xdr:row>38</xdr:row>
      <xdr:rowOff>0</xdr:rowOff>
    </xdr:from>
    <xdr:to>
      <xdr:col>15</xdr:col>
      <xdr:colOff>95250</xdr:colOff>
      <xdr:row>38</xdr:row>
      <xdr:rowOff>0</xdr:rowOff>
    </xdr:to>
    <xdr:sp>
      <xdr:nvSpPr>
        <xdr:cNvPr id="90" name="Rectangle 7"/>
        <xdr:cNvSpPr>
          <a:spLocks noChangeArrowheads="1"/>
        </xdr:cNvSpPr>
      </xdr:nvSpPr>
      <xdr:spPr>
        <a:xfrm>
          <a:off x="6211570" y="6249035"/>
          <a:ext cx="318770" cy="0"/>
        </a:xfrm>
        <a:prstGeom prst="rect">
          <a:avLst/>
        </a:prstGeom>
        <a:noFill/>
        <a:ln w="9525">
          <a:noFill/>
          <a:miter lim="800000"/>
        </a:ln>
        <a:effectLst/>
      </xdr:spPr>
      <xdr:txBody>
        <a:bodyPr vertOverflow="clip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800" b="0" i="0" strike="noStrike">
              <a:solidFill>
                <a:srgbClr val="000000"/>
              </a:solidFill>
              <a:latin typeface="標楷體"/>
            </a:rPr>
            <a:t>5</a:t>
          </a:r>
          <a:endParaRPr lang="en-US" altLang="zh-CN" sz="800" b="0" i="0" strike="noStrike">
            <a:solidFill>
              <a:srgbClr val="000000"/>
            </a:solidFill>
            <a:latin typeface="標楷體"/>
          </a:endParaRPr>
        </a:p>
      </xdr:txBody>
    </xdr:sp>
    <xdr:clientData/>
  </xdr:twoCellAnchor>
  <xdr:twoCellAnchor>
    <xdr:from>
      <xdr:col>22</xdr:col>
      <xdr:colOff>114300</xdr:colOff>
      <xdr:row>38</xdr:row>
      <xdr:rowOff>0</xdr:rowOff>
    </xdr:from>
    <xdr:to>
      <xdr:col>25</xdr:col>
      <xdr:colOff>47625</xdr:colOff>
      <xdr:row>38</xdr:row>
      <xdr:rowOff>0</xdr:rowOff>
    </xdr:to>
    <xdr:sp>
      <xdr:nvSpPr>
        <xdr:cNvPr id="91" name="Rectangle 8"/>
        <xdr:cNvSpPr>
          <a:spLocks noChangeArrowheads="1"/>
        </xdr:cNvSpPr>
      </xdr:nvSpPr>
      <xdr:spPr>
        <a:xfrm>
          <a:off x="7465060" y="6249035"/>
          <a:ext cx="325755" cy="0"/>
        </a:xfrm>
        <a:prstGeom prst="rect">
          <a:avLst/>
        </a:prstGeom>
        <a:noFill/>
        <a:ln w="9525">
          <a:noFill/>
          <a:miter lim="800000"/>
        </a:ln>
        <a:effectLst/>
      </xdr:spPr>
      <xdr:txBody>
        <a:bodyPr vertOverflow="clip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800" b="0" i="0" strike="noStrike">
              <a:solidFill>
                <a:srgbClr val="000000"/>
              </a:solidFill>
              <a:latin typeface="標楷體"/>
            </a:rPr>
            <a:t>15</a:t>
          </a:r>
          <a:endParaRPr lang="en-US" altLang="zh-CN" sz="800" b="0" i="0" strike="noStrike">
            <a:solidFill>
              <a:srgbClr val="000000"/>
            </a:solidFill>
            <a:latin typeface="標楷體"/>
          </a:endParaRPr>
        </a:p>
      </xdr:txBody>
    </xdr:sp>
    <xdr:clientData/>
  </xdr:twoCellAnchor>
  <xdr:twoCellAnchor>
    <xdr:from>
      <xdr:col>18</xdr:col>
      <xdr:colOff>0</xdr:colOff>
      <xdr:row>38</xdr:row>
      <xdr:rowOff>0</xdr:rowOff>
    </xdr:from>
    <xdr:to>
      <xdr:col>20</xdr:col>
      <xdr:colOff>57150</xdr:colOff>
      <xdr:row>38</xdr:row>
      <xdr:rowOff>0</xdr:rowOff>
    </xdr:to>
    <xdr:sp>
      <xdr:nvSpPr>
        <xdr:cNvPr id="92" name="Rectangle 9"/>
        <xdr:cNvSpPr>
          <a:spLocks noChangeArrowheads="1"/>
        </xdr:cNvSpPr>
      </xdr:nvSpPr>
      <xdr:spPr>
        <a:xfrm>
          <a:off x="6827520" y="6249035"/>
          <a:ext cx="318770" cy="0"/>
        </a:xfrm>
        <a:prstGeom prst="rect">
          <a:avLst/>
        </a:prstGeom>
        <a:noFill/>
        <a:ln w="9525">
          <a:noFill/>
          <a:miter lim="800000"/>
        </a:ln>
        <a:effectLst/>
      </xdr:spPr>
      <xdr:txBody>
        <a:bodyPr vertOverflow="clip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800" b="0" i="0" strike="noStrike">
              <a:solidFill>
                <a:srgbClr val="000000"/>
              </a:solidFill>
              <a:latin typeface="標楷體"/>
            </a:rPr>
            <a:t>10</a:t>
          </a:r>
          <a:endParaRPr lang="en-US" altLang="zh-CN" sz="800" b="0" i="0" strike="noStrike">
            <a:solidFill>
              <a:srgbClr val="000000"/>
            </a:solidFill>
            <a:latin typeface="標楷體"/>
          </a:endParaRPr>
        </a:p>
      </xdr:txBody>
    </xdr:sp>
    <xdr:clientData/>
  </xdr:twoCellAnchor>
  <xdr:twoCellAnchor>
    <xdr:from>
      <xdr:col>27</xdr:col>
      <xdr:colOff>104775</xdr:colOff>
      <xdr:row>38</xdr:row>
      <xdr:rowOff>0</xdr:rowOff>
    </xdr:from>
    <xdr:to>
      <xdr:col>29</xdr:col>
      <xdr:colOff>161925</xdr:colOff>
      <xdr:row>38</xdr:row>
      <xdr:rowOff>0</xdr:rowOff>
    </xdr:to>
    <xdr:sp>
      <xdr:nvSpPr>
        <xdr:cNvPr id="93" name="Rectangle 10"/>
        <xdr:cNvSpPr>
          <a:spLocks noChangeArrowheads="1"/>
        </xdr:cNvSpPr>
      </xdr:nvSpPr>
      <xdr:spPr>
        <a:xfrm>
          <a:off x="8109585" y="6249035"/>
          <a:ext cx="318770" cy="0"/>
        </a:xfrm>
        <a:prstGeom prst="rect">
          <a:avLst/>
        </a:prstGeom>
        <a:noFill/>
        <a:ln w="9525">
          <a:noFill/>
          <a:miter lim="800000"/>
        </a:ln>
        <a:effectLst/>
      </xdr:spPr>
      <xdr:txBody>
        <a:bodyPr vertOverflow="clip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800" b="0" i="0" strike="noStrike">
              <a:solidFill>
                <a:srgbClr val="000000"/>
              </a:solidFill>
              <a:latin typeface="標楷體"/>
            </a:rPr>
            <a:t>20</a:t>
          </a:r>
          <a:endParaRPr lang="en-US" altLang="zh-CN" sz="800" b="0" i="0" strike="noStrike">
            <a:solidFill>
              <a:srgbClr val="000000"/>
            </a:solidFill>
            <a:latin typeface="標楷體"/>
          </a:endParaRPr>
        </a:p>
      </xdr:txBody>
    </xdr:sp>
    <xdr:clientData/>
  </xdr:twoCellAnchor>
  <xdr:twoCellAnchor>
    <xdr:from>
      <xdr:col>32</xdr:col>
      <xdr:colOff>95250</xdr:colOff>
      <xdr:row>38</xdr:row>
      <xdr:rowOff>0</xdr:rowOff>
    </xdr:from>
    <xdr:to>
      <xdr:col>33</xdr:col>
      <xdr:colOff>476250</xdr:colOff>
      <xdr:row>38</xdr:row>
      <xdr:rowOff>0</xdr:rowOff>
    </xdr:to>
    <xdr:sp>
      <xdr:nvSpPr>
        <xdr:cNvPr id="94" name="Text Box 11"/>
        <xdr:cNvSpPr txBox="1">
          <a:spLocks noChangeArrowheads="1"/>
        </xdr:cNvSpPr>
      </xdr:nvSpPr>
      <xdr:spPr>
        <a:xfrm>
          <a:off x="9959975" y="6249035"/>
          <a:ext cx="913765" cy="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1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標楷體"/>
            </a:rPr>
            <a:t>頁次</a:t>
          </a:r>
          <a:r>
            <a:rPr lang="en-US" altLang="zh-CN" sz="1200" b="0" i="0" strike="noStrike">
              <a:solidFill>
                <a:srgbClr val="000000"/>
              </a:solidFill>
              <a:latin typeface="標楷體"/>
            </a:rPr>
            <a:t>:  </a:t>
          </a:r>
          <a:r>
            <a:rPr lang="en-US" altLang="zh-CN" sz="1200" b="1" i="0" strike="noStrike">
              <a:solidFill>
                <a:srgbClr val="000000"/>
              </a:solidFill>
              <a:latin typeface="標楷體"/>
            </a:rPr>
            <a:t>/</a:t>
          </a:r>
          <a:r>
            <a:rPr lang="en-US" altLang="zh-CN" sz="1100" b="0" i="0" strike="noStrike">
              <a:solidFill>
                <a:srgbClr val="000000"/>
              </a:solidFill>
              <a:latin typeface="標楷體"/>
            </a:rPr>
            <a:t>    </a:t>
          </a:r>
          <a:endParaRPr lang="en-US" altLang="zh-CN" sz="1100" b="0" i="0" strike="noStrike">
            <a:solidFill>
              <a:srgbClr val="000000"/>
            </a:solidFill>
            <a:latin typeface="標楷體"/>
          </a:endParaRPr>
        </a:p>
      </xdr:txBody>
    </xdr:sp>
    <xdr:clientData/>
  </xdr:twoCellAnchor>
  <xdr:twoCellAnchor>
    <xdr:from>
      <xdr:col>31</xdr:col>
      <xdr:colOff>9525</xdr:colOff>
      <xdr:row>0</xdr:row>
      <xdr:rowOff>47625</xdr:rowOff>
    </xdr:from>
    <xdr:to>
      <xdr:col>32</xdr:col>
      <xdr:colOff>390525</xdr:colOff>
      <xdr:row>0</xdr:row>
      <xdr:rowOff>295275</xdr:rowOff>
    </xdr:to>
    <xdr:sp>
      <xdr:nvSpPr>
        <xdr:cNvPr id="95" name="Text Box 12"/>
        <xdr:cNvSpPr txBox="1">
          <a:spLocks noChangeArrowheads="1"/>
        </xdr:cNvSpPr>
      </xdr:nvSpPr>
      <xdr:spPr>
        <a:xfrm>
          <a:off x="9341485" y="47625"/>
          <a:ext cx="913765" cy="24765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標楷體"/>
              <a:ea typeface="標楷體"/>
            </a:rPr>
            <a:t>頁次</a:t>
          </a:r>
          <a:r>
            <a:rPr lang="en-US" altLang="zh-CN" sz="1200" b="0" i="0" u="none" strike="noStrike" baseline="0">
              <a:solidFill>
                <a:srgbClr val="000000"/>
              </a:solidFill>
              <a:latin typeface="標楷體"/>
              <a:ea typeface="標楷體"/>
            </a:rPr>
            <a:t>: 1</a:t>
          </a:r>
          <a:r>
            <a:rPr lang="en-US" altLang="zh-CN" sz="1200" b="1" i="0" u="none" strike="noStrike" baseline="0">
              <a:solidFill>
                <a:srgbClr val="000000"/>
              </a:solidFill>
              <a:latin typeface="標楷體"/>
              <a:ea typeface="標楷體"/>
            </a:rPr>
            <a:t>/1</a:t>
          </a:r>
          <a:endParaRPr lang="en-US" altLang="zh-CN" sz="1200" b="1" i="0" u="none" strike="noStrike" baseline="0">
            <a:solidFill>
              <a:srgbClr val="000000"/>
            </a:solidFill>
            <a:latin typeface="標楷體"/>
            <a:ea typeface="標楷體"/>
          </a:endParaRPr>
        </a:p>
      </xdr:txBody>
    </xdr:sp>
    <xdr:clientData/>
  </xdr:twoCellAnchor>
  <xdr:twoCellAnchor>
    <xdr:from>
      <xdr:col>13</xdr:col>
      <xdr:colOff>38100</xdr:colOff>
      <xdr:row>45</xdr:row>
      <xdr:rowOff>0</xdr:rowOff>
    </xdr:from>
    <xdr:to>
      <xdr:col>15</xdr:col>
      <xdr:colOff>95250</xdr:colOff>
      <xdr:row>45</xdr:row>
      <xdr:rowOff>0</xdr:rowOff>
    </xdr:to>
    <xdr:sp>
      <xdr:nvSpPr>
        <xdr:cNvPr id="96" name="Rectangle 14"/>
        <xdr:cNvSpPr>
          <a:spLocks noChangeArrowheads="1"/>
        </xdr:cNvSpPr>
      </xdr:nvSpPr>
      <xdr:spPr>
        <a:xfrm>
          <a:off x="6211570" y="8169275"/>
          <a:ext cx="318770" cy="0"/>
        </a:xfrm>
        <a:prstGeom prst="rect">
          <a:avLst/>
        </a:prstGeom>
        <a:noFill/>
        <a:ln w="9525">
          <a:noFill/>
          <a:miter lim="800000"/>
        </a:ln>
        <a:effectLst/>
      </xdr:spPr>
      <xdr:txBody>
        <a:bodyPr vertOverflow="clip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800" b="0" i="0" strike="noStrike">
              <a:solidFill>
                <a:srgbClr val="000000"/>
              </a:solidFill>
              <a:latin typeface="標楷體"/>
            </a:rPr>
            <a:t>5</a:t>
          </a:r>
          <a:endParaRPr lang="en-US" altLang="zh-CN" sz="800" b="0" i="0" strike="noStrike">
            <a:solidFill>
              <a:srgbClr val="000000"/>
            </a:solidFill>
            <a:latin typeface="標楷體"/>
          </a:endParaRPr>
        </a:p>
      </xdr:txBody>
    </xdr:sp>
    <xdr:clientData/>
  </xdr:twoCellAnchor>
  <xdr:twoCellAnchor>
    <xdr:from>
      <xdr:col>22</xdr:col>
      <xdr:colOff>114300</xdr:colOff>
      <xdr:row>45</xdr:row>
      <xdr:rowOff>0</xdr:rowOff>
    </xdr:from>
    <xdr:to>
      <xdr:col>25</xdr:col>
      <xdr:colOff>47625</xdr:colOff>
      <xdr:row>45</xdr:row>
      <xdr:rowOff>0</xdr:rowOff>
    </xdr:to>
    <xdr:sp>
      <xdr:nvSpPr>
        <xdr:cNvPr id="97" name="Rectangle 15"/>
        <xdr:cNvSpPr>
          <a:spLocks noChangeArrowheads="1"/>
        </xdr:cNvSpPr>
      </xdr:nvSpPr>
      <xdr:spPr>
        <a:xfrm>
          <a:off x="7465060" y="8169275"/>
          <a:ext cx="325755" cy="0"/>
        </a:xfrm>
        <a:prstGeom prst="rect">
          <a:avLst/>
        </a:prstGeom>
        <a:noFill/>
        <a:ln w="9525">
          <a:noFill/>
          <a:miter lim="800000"/>
        </a:ln>
        <a:effectLst/>
      </xdr:spPr>
      <xdr:txBody>
        <a:bodyPr vertOverflow="clip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800" b="0" i="0" strike="noStrike">
              <a:solidFill>
                <a:srgbClr val="000000"/>
              </a:solidFill>
              <a:latin typeface="標楷體"/>
            </a:rPr>
            <a:t>15</a:t>
          </a:r>
          <a:endParaRPr lang="en-US" altLang="zh-CN" sz="800" b="0" i="0" strike="noStrike">
            <a:solidFill>
              <a:srgbClr val="000000"/>
            </a:solidFill>
            <a:latin typeface="標楷體"/>
          </a:endParaRPr>
        </a:p>
      </xdr:txBody>
    </xdr:sp>
    <xdr:clientData/>
  </xdr:twoCellAnchor>
  <xdr:twoCellAnchor>
    <xdr:from>
      <xdr:col>18</xdr:col>
      <xdr:colOff>0</xdr:colOff>
      <xdr:row>45</xdr:row>
      <xdr:rowOff>0</xdr:rowOff>
    </xdr:from>
    <xdr:to>
      <xdr:col>20</xdr:col>
      <xdr:colOff>57150</xdr:colOff>
      <xdr:row>45</xdr:row>
      <xdr:rowOff>0</xdr:rowOff>
    </xdr:to>
    <xdr:sp>
      <xdr:nvSpPr>
        <xdr:cNvPr id="98" name="Rectangle 16"/>
        <xdr:cNvSpPr>
          <a:spLocks noChangeArrowheads="1"/>
        </xdr:cNvSpPr>
      </xdr:nvSpPr>
      <xdr:spPr>
        <a:xfrm>
          <a:off x="6827520" y="8169275"/>
          <a:ext cx="318770" cy="0"/>
        </a:xfrm>
        <a:prstGeom prst="rect">
          <a:avLst/>
        </a:prstGeom>
        <a:noFill/>
        <a:ln w="9525">
          <a:noFill/>
          <a:miter lim="800000"/>
        </a:ln>
        <a:effectLst/>
      </xdr:spPr>
      <xdr:txBody>
        <a:bodyPr vertOverflow="clip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800" b="0" i="0" strike="noStrike">
              <a:solidFill>
                <a:srgbClr val="000000"/>
              </a:solidFill>
              <a:latin typeface="標楷體"/>
            </a:rPr>
            <a:t>10</a:t>
          </a:r>
          <a:endParaRPr lang="en-US" altLang="zh-CN" sz="800" b="0" i="0" strike="noStrike">
            <a:solidFill>
              <a:srgbClr val="000000"/>
            </a:solidFill>
            <a:latin typeface="標楷體"/>
          </a:endParaRPr>
        </a:p>
      </xdr:txBody>
    </xdr:sp>
    <xdr:clientData/>
  </xdr:twoCellAnchor>
  <xdr:twoCellAnchor>
    <xdr:from>
      <xdr:col>27</xdr:col>
      <xdr:colOff>104775</xdr:colOff>
      <xdr:row>45</xdr:row>
      <xdr:rowOff>0</xdr:rowOff>
    </xdr:from>
    <xdr:to>
      <xdr:col>29</xdr:col>
      <xdr:colOff>161925</xdr:colOff>
      <xdr:row>45</xdr:row>
      <xdr:rowOff>0</xdr:rowOff>
    </xdr:to>
    <xdr:sp>
      <xdr:nvSpPr>
        <xdr:cNvPr id="99" name="Rectangle 17"/>
        <xdr:cNvSpPr>
          <a:spLocks noChangeArrowheads="1"/>
        </xdr:cNvSpPr>
      </xdr:nvSpPr>
      <xdr:spPr>
        <a:xfrm>
          <a:off x="8109585" y="8169275"/>
          <a:ext cx="318770" cy="0"/>
        </a:xfrm>
        <a:prstGeom prst="rect">
          <a:avLst/>
        </a:prstGeom>
        <a:noFill/>
        <a:ln w="9525">
          <a:noFill/>
          <a:miter lim="800000"/>
        </a:ln>
        <a:effectLst/>
      </xdr:spPr>
      <xdr:txBody>
        <a:bodyPr vertOverflow="clip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800" b="0" i="0" strike="noStrike">
              <a:solidFill>
                <a:srgbClr val="000000"/>
              </a:solidFill>
              <a:latin typeface="標楷體"/>
            </a:rPr>
            <a:t>20</a:t>
          </a:r>
          <a:endParaRPr lang="en-US" altLang="zh-CN" sz="800" b="0" i="0" strike="noStrike">
            <a:solidFill>
              <a:srgbClr val="000000"/>
            </a:solidFill>
            <a:latin typeface="標楷體"/>
          </a:endParaRPr>
        </a:p>
      </xdr:txBody>
    </xdr:sp>
    <xdr:clientData/>
  </xdr:twoCellAnchor>
  <xdr:twoCellAnchor>
    <xdr:from>
      <xdr:col>8</xdr:col>
      <xdr:colOff>533400</xdr:colOff>
      <xdr:row>45</xdr:row>
      <xdr:rowOff>0</xdr:rowOff>
    </xdr:from>
    <xdr:to>
      <xdr:col>29</xdr:col>
      <xdr:colOff>76200</xdr:colOff>
      <xdr:row>45</xdr:row>
      <xdr:rowOff>0</xdr:rowOff>
    </xdr:to>
    <xdr:graphicFrame>
      <xdr:nvGraphicFramePr>
        <xdr:cNvPr id="100" name="Chart 18"/>
        <xdr:cNvGraphicFramePr/>
      </xdr:nvGraphicFramePr>
      <xdr:xfrm>
        <a:off x="5650230" y="8169275"/>
        <a:ext cx="269240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32</xdr:col>
      <xdr:colOff>95250</xdr:colOff>
      <xdr:row>45</xdr:row>
      <xdr:rowOff>0</xdr:rowOff>
    </xdr:from>
    <xdr:to>
      <xdr:col>33</xdr:col>
      <xdr:colOff>476250</xdr:colOff>
      <xdr:row>45</xdr:row>
      <xdr:rowOff>0</xdr:rowOff>
    </xdr:to>
    <xdr:sp>
      <xdr:nvSpPr>
        <xdr:cNvPr id="105" name="Text Box 23"/>
        <xdr:cNvSpPr txBox="1">
          <a:spLocks noChangeArrowheads="1"/>
        </xdr:cNvSpPr>
      </xdr:nvSpPr>
      <xdr:spPr>
        <a:xfrm>
          <a:off x="9959975" y="8169275"/>
          <a:ext cx="913765" cy="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1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標楷體"/>
            </a:rPr>
            <a:t>頁次</a:t>
          </a:r>
          <a:r>
            <a:rPr lang="en-US" altLang="zh-CN" sz="1200" b="0" i="0" strike="noStrike">
              <a:solidFill>
                <a:srgbClr val="000000"/>
              </a:solidFill>
              <a:latin typeface="標楷體"/>
            </a:rPr>
            <a:t>:  </a:t>
          </a:r>
          <a:r>
            <a:rPr lang="en-US" altLang="zh-CN" sz="1200" b="1" i="0" strike="noStrike">
              <a:solidFill>
                <a:srgbClr val="000000"/>
              </a:solidFill>
              <a:latin typeface="標楷體"/>
            </a:rPr>
            <a:t>/</a:t>
          </a:r>
          <a:r>
            <a:rPr lang="en-US" altLang="zh-CN" sz="1100" b="0" i="0" strike="noStrike">
              <a:solidFill>
                <a:srgbClr val="000000"/>
              </a:solidFill>
              <a:latin typeface="標楷體"/>
            </a:rPr>
            <a:t>    </a:t>
          </a:r>
          <a:endParaRPr lang="en-US" altLang="zh-CN" sz="1100" b="0" i="0" strike="noStrike">
            <a:solidFill>
              <a:srgbClr val="000000"/>
            </a:solidFill>
            <a:latin typeface="標楷體"/>
          </a:endParaRPr>
        </a:p>
      </xdr:txBody>
    </xdr:sp>
    <xdr:clientData/>
  </xdr:twoCellAnchor>
  <xdr:twoCellAnchor>
    <xdr:from>
      <xdr:col>31</xdr:col>
      <xdr:colOff>9525</xdr:colOff>
      <xdr:row>45</xdr:row>
      <xdr:rowOff>0</xdr:rowOff>
    </xdr:from>
    <xdr:to>
      <xdr:col>32</xdr:col>
      <xdr:colOff>390525</xdr:colOff>
      <xdr:row>45</xdr:row>
      <xdr:rowOff>0</xdr:rowOff>
    </xdr:to>
    <xdr:sp>
      <xdr:nvSpPr>
        <xdr:cNvPr id="106" name="Text Box 24"/>
        <xdr:cNvSpPr txBox="1">
          <a:spLocks noChangeArrowheads="1"/>
        </xdr:cNvSpPr>
      </xdr:nvSpPr>
      <xdr:spPr>
        <a:xfrm>
          <a:off x="9341485" y="8169275"/>
          <a:ext cx="913765" cy="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1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標楷體"/>
            </a:rPr>
            <a:t>頁次</a:t>
          </a:r>
          <a:r>
            <a:rPr lang="en-US" altLang="zh-CN" sz="1200" b="0" i="0" strike="noStrike">
              <a:solidFill>
                <a:srgbClr val="000000"/>
              </a:solidFill>
              <a:latin typeface="標楷體"/>
            </a:rPr>
            <a:t>: 2/2</a:t>
          </a:r>
          <a:r>
            <a:rPr lang="en-US" altLang="zh-CN" sz="1100" b="0" i="0" strike="noStrike">
              <a:solidFill>
                <a:srgbClr val="000000"/>
              </a:solidFill>
              <a:latin typeface="標楷體"/>
            </a:rPr>
            <a:t>    </a:t>
          </a:r>
          <a:endParaRPr lang="en-US" altLang="zh-CN" sz="1100" b="0" i="0" strike="noStrike">
            <a:solidFill>
              <a:srgbClr val="000000"/>
            </a:solidFill>
            <a:latin typeface="標楷體"/>
          </a:endParaRPr>
        </a:p>
      </xdr:txBody>
    </xdr:sp>
    <xdr:clientData/>
  </xdr:twoCellAnchor>
  <xdr:twoCellAnchor>
    <xdr:from>
      <xdr:col>1</xdr:col>
      <xdr:colOff>95250</xdr:colOff>
      <xdr:row>45</xdr:row>
      <xdr:rowOff>0</xdr:rowOff>
    </xdr:from>
    <xdr:to>
      <xdr:col>2</xdr:col>
      <xdr:colOff>914400</xdr:colOff>
      <xdr:row>45</xdr:row>
      <xdr:rowOff>0</xdr:rowOff>
    </xdr:to>
    <xdr:sp>
      <xdr:nvSpPr>
        <xdr:cNvPr id="107" name="Text Box 25"/>
        <xdr:cNvSpPr txBox="1">
          <a:spLocks noChangeArrowheads="1"/>
        </xdr:cNvSpPr>
      </xdr:nvSpPr>
      <xdr:spPr>
        <a:xfrm>
          <a:off x="400685" y="8169275"/>
          <a:ext cx="2050415" cy="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36576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1">
            <a:defRPr sz="1000"/>
          </a:pPr>
          <a:r>
            <a:rPr lang="zh-CN" altLang="en-US" sz="1300" b="0" i="0" strike="noStrike">
              <a:solidFill>
                <a:srgbClr val="000000"/>
              </a:solidFill>
              <a:latin typeface="MS PGothic" panose="020B0600070205080204" charset="-128"/>
              <a:ea typeface="MS PGothic" panose="020B0600070205080204" charset="-128"/>
            </a:rPr>
            <a:t>新機種工時</a:t>
          </a:r>
          <a:endParaRPr lang="zh-CN" altLang="en-US" sz="1300" b="0" i="0" strike="noStrike">
            <a:solidFill>
              <a:srgbClr val="000000"/>
            </a:solidFill>
            <a:latin typeface="MS PGothic" panose="020B0600070205080204" charset="-128"/>
            <a:ea typeface="MS PGothic" panose="020B0600070205080204" charset="-128"/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13</xdr:col>
      <xdr:colOff>38100</xdr:colOff>
      <xdr:row>0</xdr:row>
      <xdr:rowOff>0</xdr:rowOff>
    </xdr:from>
    <xdr:to>
      <xdr:col>15</xdr:col>
      <xdr:colOff>95250</xdr:colOff>
      <xdr:row>0</xdr:row>
      <xdr:rowOff>0</xdr:rowOff>
    </xdr:to>
    <xdr:sp>
      <xdr:nvSpPr>
        <xdr:cNvPr id="2" name="Rectangle 1"/>
        <xdr:cNvSpPr>
          <a:spLocks noChangeArrowheads="1"/>
        </xdr:cNvSpPr>
      </xdr:nvSpPr>
      <xdr:spPr>
        <a:xfrm>
          <a:off x="6211570" y="0"/>
          <a:ext cx="318770" cy="0"/>
        </a:xfrm>
        <a:prstGeom prst="rect">
          <a:avLst/>
        </a:prstGeom>
        <a:noFill/>
        <a:ln w="9525">
          <a:noFill/>
          <a:miter lim="800000"/>
        </a:ln>
        <a:effectLst/>
      </xdr:spPr>
      <xdr:txBody>
        <a:bodyPr vertOverflow="clip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800" b="0" i="0" strike="noStrike">
              <a:solidFill>
                <a:srgbClr val="000000"/>
              </a:solidFill>
              <a:latin typeface="標楷體"/>
            </a:rPr>
            <a:t>5</a:t>
          </a:r>
          <a:endParaRPr lang="en-US" altLang="zh-CN" sz="800" b="0" i="0" strike="noStrike">
            <a:solidFill>
              <a:srgbClr val="000000"/>
            </a:solidFill>
            <a:latin typeface="標楷體"/>
          </a:endParaRPr>
        </a:p>
      </xdr:txBody>
    </xdr:sp>
    <xdr:clientData/>
  </xdr:twoCellAnchor>
  <xdr:twoCellAnchor>
    <xdr:from>
      <xdr:col>22</xdr:col>
      <xdr:colOff>114300</xdr:colOff>
      <xdr:row>0</xdr:row>
      <xdr:rowOff>0</xdr:rowOff>
    </xdr:from>
    <xdr:to>
      <xdr:col>25</xdr:col>
      <xdr:colOff>47625</xdr:colOff>
      <xdr:row>0</xdr:row>
      <xdr:rowOff>0</xdr:rowOff>
    </xdr:to>
    <xdr:sp>
      <xdr:nvSpPr>
        <xdr:cNvPr id="3" name="Rectangle 2"/>
        <xdr:cNvSpPr>
          <a:spLocks noChangeArrowheads="1"/>
        </xdr:cNvSpPr>
      </xdr:nvSpPr>
      <xdr:spPr>
        <a:xfrm>
          <a:off x="7465060" y="0"/>
          <a:ext cx="325755" cy="0"/>
        </a:xfrm>
        <a:prstGeom prst="rect">
          <a:avLst/>
        </a:prstGeom>
        <a:noFill/>
        <a:ln w="9525">
          <a:noFill/>
          <a:miter lim="800000"/>
        </a:ln>
        <a:effectLst/>
      </xdr:spPr>
      <xdr:txBody>
        <a:bodyPr vertOverflow="clip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800" b="0" i="0" strike="noStrike">
              <a:solidFill>
                <a:srgbClr val="000000"/>
              </a:solidFill>
              <a:latin typeface="標楷體"/>
            </a:rPr>
            <a:t>15</a:t>
          </a:r>
          <a:endParaRPr lang="en-US" altLang="zh-CN" sz="800" b="0" i="0" strike="noStrike">
            <a:solidFill>
              <a:srgbClr val="000000"/>
            </a:solidFill>
            <a:latin typeface="標楷體"/>
          </a:endParaRPr>
        </a:p>
      </xdr:txBody>
    </xdr:sp>
    <xdr:clientData/>
  </xdr:twoCellAnchor>
  <xdr:twoCellAnchor>
    <xdr:from>
      <xdr:col>18</xdr:col>
      <xdr:colOff>0</xdr:colOff>
      <xdr:row>0</xdr:row>
      <xdr:rowOff>0</xdr:rowOff>
    </xdr:from>
    <xdr:to>
      <xdr:col>20</xdr:col>
      <xdr:colOff>57150</xdr:colOff>
      <xdr:row>0</xdr:row>
      <xdr:rowOff>0</xdr:rowOff>
    </xdr:to>
    <xdr:sp>
      <xdr:nvSpPr>
        <xdr:cNvPr id="4" name="Rectangle 3"/>
        <xdr:cNvSpPr>
          <a:spLocks noChangeArrowheads="1"/>
        </xdr:cNvSpPr>
      </xdr:nvSpPr>
      <xdr:spPr>
        <a:xfrm>
          <a:off x="6827520" y="0"/>
          <a:ext cx="318770" cy="0"/>
        </a:xfrm>
        <a:prstGeom prst="rect">
          <a:avLst/>
        </a:prstGeom>
        <a:noFill/>
        <a:ln w="9525">
          <a:noFill/>
          <a:miter lim="800000"/>
        </a:ln>
        <a:effectLst/>
      </xdr:spPr>
      <xdr:txBody>
        <a:bodyPr vertOverflow="clip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800" b="0" i="0" strike="noStrike">
              <a:solidFill>
                <a:srgbClr val="000000"/>
              </a:solidFill>
              <a:latin typeface="標楷體"/>
            </a:rPr>
            <a:t>10</a:t>
          </a:r>
          <a:endParaRPr lang="en-US" altLang="zh-CN" sz="800" b="0" i="0" strike="noStrike">
            <a:solidFill>
              <a:srgbClr val="000000"/>
            </a:solidFill>
            <a:latin typeface="標楷體"/>
          </a:endParaRPr>
        </a:p>
      </xdr:txBody>
    </xdr:sp>
    <xdr:clientData/>
  </xdr:twoCellAnchor>
  <xdr:twoCellAnchor>
    <xdr:from>
      <xdr:col>27</xdr:col>
      <xdr:colOff>104775</xdr:colOff>
      <xdr:row>0</xdr:row>
      <xdr:rowOff>0</xdr:rowOff>
    </xdr:from>
    <xdr:to>
      <xdr:col>29</xdr:col>
      <xdr:colOff>161925</xdr:colOff>
      <xdr:row>0</xdr:row>
      <xdr:rowOff>0</xdr:rowOff>
    </xdr:to>
    <xdr:sp>
      <xdr:nvSpPr>
        <xdr:cNvPr id="5" name="Rectangle 4"/>
        <xdr:cNvSpPr>
          <a:spLocks noChangeArrowheads="1"/>
        </xdr:cNvSpPr>
      </xdr:nvSpPr>
      <xdr:spPr>
        <a:xfrm>
          <a:off x="8109585" y="0"/>
          <a:ext cx="318770" cy="0"/>
        </a:xfrm>
        <a:prstGeom prst="rect">
          <a:avLst/>
        </a:prstGeom>
        <a:noFill/>
        <a:ln w="9525">
          <a:noFill/>
          <a:miter lim="800000"/>
        </a:ln>
        <a:effectLst/>
      </xdr:spPr>
      <xdr:txBody>
        <a:bodyPr vertOverflow="clip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800" b="0" i="0" strike="noStrike">
              <a:solidFill>
                <a:srgbClr val="000000"/>
              </a:solidFill>
              <a:latin typeface="標楷體"/>
            </a:rPr>
            <a:t>20</a:t>
          </a:r>
          <a:endParaRPr lang="en-US" altLang="zh-CN" sz="800" b="0" i="0" strike="noStrike">
            <a:solidFill>
              <a:srgbClr val="000000"/>
            </a:solidFill>
            <a:latin typeface="標楷體"/>
          </a:endParaRPr>
        </a:p>
      </xdr:txBody>
    </xdr:sp>
    <xdr:clientData/>
  </xdr:twoCellAnchor>
  <xdr:twoCellAnchor>
    <xdr:from>
      <xdr:col>8</xdr:col>
      <xdr:colOff>533400</xdr:colOff>
      <xdr:row>0</xdr:row>
      <xdr:rowOff>0</xdr:rowOff>
    </xdr:from>
    <xdr:to>
      <xdr:col>29</xdr:col>
      <xdr:colOff>76200</xdr:colOff>
      <xdr:row>0</xdr:row>
      <xdr:rowOff>0</xdr:rowOff>
    </xdr:to>
    <xdr:graphicFrame>
      <xdr:nvGraphicFramePr>
        <xdr:cNvPr id="6" name="Chart 5"/>
        <xdr:cNvGraphicFramePr/>
      </xdr:nvGraphicFramePr>
      <xdr:xfrm>
        <a:off x="5650230" y="0"/>
        <a:ext cx="269240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38100</xdr:colOff>
      <xdr:row>0</xdr:row>
      <xdr:rowOff>3175</xdr:rowOff>
    </xdr:from>
    <xdr:to>
      <xdr:col>15</xdr:col>
      <xdr:colOff>95250</xdr:colOff>
      <xdr:row>0</xdr:row>
      <xdr:rowOff>3175</xdr:rowOff>
    </xdr:to>
    <xdr:sp>
      <xdr:nvSpPr>
        <xdr:cNvPr id="7" name="Rectangle 7"/>
        <xdr:cNvSpPr>
          <a:spLocks noChangeArrowheads="1"/>
        </xdr:cNvSpPr>
      </xdr:nvSpPr>
      <xdr:spPr>
        <a:xfrm>
          <a:off x="6211570" y="3175"/>
          <a:ext cx="318770" cy="0"/>
        </a:xfrm>
        <a:prstGeom prst="rect">
          <a:avLst/>
        </a:prstGeom>
        <a:noFill/>
        <a:ln w="9525">
          <a:noFill/>
          <a:miter lim="800000"/>
        </a:ln>
        <a:effectLst/>
      </xdr:spPr>
      <xdr:txBody>
        <a:bodyPr vertOverflow="clip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800" b="0" i="0" strike="noStrike">
              <a:solidFill>
                <a:srgbClr val="000000"/>
              </a:solidFill>
              <a:latin typeface="標楷體"/>
            </a:rPr>
            <a:t>5</a:t>
          </a:r>
          <a:endParaRPr lang="en-US" altLang="zh-CN" sz="800" b="0" i="0" strike="noStrike">
            <a:solidFill>
              <a:srgbClr val="000000"/>
            </a:solidFill>
            <a:latin typeface="標楷體"/>
          </a:endParaRPr>
        </a:p>
      </xdr:txBody>
    </xdr:sp>
    <xdr:clientData/>
  </xdr:twoCellAnchor>
  <xdr:twoCellAnchor>
    <xdr:from>
      <xdr:col>22</xdr:col>
      <xdr:colOff>114300</xdr:colOff>
      <xdr:row>0</xdr:row>
      <xdr:rowOff>3175</xdr:rowOff>
    </xdr:from>
    <xdr:to>
      <xdr:col>25</xdr:col>
      <xdr:colOff>47625</xdr:colOff>
      <xdr:row>0</xdr:row>
      <xdr:rowOff>3175</xdr:rowOff>
    </xdr:to>
    <xdr:sp>
      <xdr:nvSpPr>
        <xdr:cNvPr id="8" name="Rectangle 8"/>
        <xdr:cNvSpPr>
          <a:spLocks noChangeArrowheads="1"/>
        </xdr:cNvSpPr>
      </xdr:nvSpPr>
      <xdr:spPr>
        <a:xfrm>
          <a:off x="7465060" y="3175"/>
          <a:ext cx="325755" cy="0"/>
        </a:xfrm>
        <a:prstGeom prst="rect">
          <a:avLst/>
        </a:prstGeom>
        <a:noFill/>
        <a:ln w="9525">
          <a:noFill/>
          <a:miter lim="800000"/>
        </a:ln>
        <a:effectLst/>
      </xdr:spPr>
      <xdr:txBody>
        <a:bodyPr vertOverflow="clip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800" b="0" i="0" strike="noStrike">
              <a:solidFill>
                <a:srgbClr val="000000"/>
              </a:solidFill>
              <a:latin typeface="標楷體"/>
            </a:rPr>
            <a:t>15</a:t>
          </a:r>
          <a:endParaRPr lang="en-US" altLang="zh-CN" sz="800" b="0" i="0" strike="noStrike">
            <a:solidFill>
              <a:srgbClr val="000000"/>
            </a:solidFill>
            <a:latin typeface="標楷體"/>
          </a:endParaRPr>
        </a:p>
      </xdr:txBody>
    </xdr:sp>
    <xdr:clientData/>
  </xdr:twoCellAnchor>
  <xdr:twoCellAnchor>
    <xdr:from>
      <xdr:col>18</xdr:col>
      <xdr:colOff>0</xdr:colOff>
      <xdr:row>0</xdr:row>
      <xdr:rowOff>3175</xdr:rowOff>
    </xdr:from>
    <xdr:to>
      <xdr:col>20</xdr:col>
      <xdr:colOff>57150</xdr:colOff>
      <xdr:row>0</xdr:row>
      <xdr:rowOff>3175</xdr:rowOff>
    </xdr:to>
    <xdr:sp>
      <xdr:nvSpPr>
        <xdr:cNvPr id="9" name="Rectangle 9"/>
        <xdr:cNvSpPr>
          <a:spLocks noChangeArrowheads="1"/>
        </xdr:cNvSpPr>
      </xdr:nvSpPr>
      <xdr:spPr>
        <a:xfrm>
          <a:off x="6827520" y="3175"/>
          <a:ext cx="318770" cy="0"/>
        </a:xfrm>
        <a:prstGeom prst="rect">
          <a:avLst/>
        </a:prstGeom>
        <a:noFill/>
        <a:ln w="9525">
          <a:noFill/>
          <a:miter lim="800000"/>
        </a:ln>
        <a:effectLst/>
      </xdr:spPr>
      <xdr:txBody>
        <a:bodyPr vertOverflow="clip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800" b="0" i="0" strike="noStrike">
              <a:solidFill>
                <a:srgbClr val="000000"/>
              </a:solidFill>
              <a:latin typeface="標楷體"/>
            </a:rPr>
            <a:t>10</a:t>
          </a:r>
          <a:endParaRPr lang="en-US" altLang="zh-CN" sz="800" b="0" i="0" strike="noStrike">
            <a:solidFill>
              <a:srgbClr val="000000"/>
            </a:solidFill>
            <a:latin typeface="標楷體"/>
          </a:endParaRPr>
        </a:p>
      </xdr:txBody>
    </xdr:sp>
    <xdr:clientData/>
  </xdr:twoCellAnchor>
  <xdr:twoCellAnchor>
    <xdr:from>
      <xdr:col>27</xdr:col>
      <xdr:colOff>104775</xdr:colOff>
      <xdr:row>0</xdr:row>
      <xdr:rowOff>3175</xdr:rowOff>
    </xdr:from>
    <xdr:to>
      <xdr:col>29</xdr:col>
      <xdr:colOff>161925</xdr:colOff>
      <xdr:row>0</xdr:row>
      <xdr:rowOff>3175</xdr:rowOff>
    </xdr:to>
    <xdr:sp>
      <xdr:nvSpPr>
        <xdr:cNvPr id="10" name="Rectangle 10"/>
        <xdr:cNvSpPr>
          <a:spLocks noChangeArrowheads="1"/>
        </xdr:cNvSpPr>
      </xdr:nvSpPr>
      <xdr:spPr>
        <a:xfrm>
          <a:off x="8109585" y="3175"/>
          <a:ext cx="318770" cy="0"/>
        </a:xfrm>
        <a:prstGeom prst="rect">
          <a:avLst/>
        </a:prstGeom>
        <a:noFill/>
        <a:ln w="9525">
          <a:noFill/>
          <a:miter lim="800000"/>
        </a:ln>
        <a:effectLst/>
      </xdr:spPr>
      <xdr:txBody>
        <a:bodyPr vertOverflow="clip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800" b="0" i="0" strike="noStrike">
              <a:solidFill>
                <a:srgbClr val="000000"/>
              </a:solidFill>
              <a:latin typeface="標楷體"/>
            </a:rPr>
            <a:t>20</a:t>
          </a:r>
          <a:endParaRPr lang="en-US" altLang="zh-CN" sz="800" b="0" i="0" strike="noStrike">
            <a:solidFill>
              <a:srgbClr val="000000"/>
            </a:solidFill>
            <a:latin typeface="標楷體"/>
          </a:endParaRPr>
        </a:p>
      </xdr:txBody>
    </xdr:sp>
    <xdr:clientData/>
  </xdr:twoCellAnchor>
  <xdr:twoCellAnchor>
    <xdr:from>
      <xdr:col>32</xdr:col>
      <xdr:colOff>95250</xdr:colOff>
      <xdr:row>0</xdr:row>
      <xdr:rowOff>3175</xdr:rowOff>
    </xdr:from>
    <xdr:to>
      <xdr:col>33</xdr:col>
      <xdr:colOff>476250</xdr:colOff>
      <xdr:row>0</xdr:row>
      <xdr:rowOff>3175</xdr:rowOff>
    </xdr:to>
    <xdr:sp>
      <xdr:nvSpPr>
        <xdr:cNvPr id="11" name="Text Box 11"/>
        <xdr:cNvSpPr txBox="1">
          <a:spLocks noChangeArrowheads="1"/>
        </xdr:cNvSpPr>
      </xdr:nvSpPr>
      <xdr:spPr>
        <a:xfrm>
          <a:off x="9959975" y="3175"/>
          <a:ext cx="913765" cy="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1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標楷體"/>
            </a:rPr>
            <a:t>頁次</a:t>
          </a:r>
          <a:r>
            <a:rPr lang="en-US" altLang="zh-CN" sz="1200" b="0" i="0" strike="noStrike">
              <a:solidFill>
                <a:srgbClr val="000000"/>
              </a:solidFill>
              <a:latin typeface="標楷體"/>
            </a:rPr>
            <a:t>:  </a:t>
          </a:r>
          <a:r>
            <a:rPr lang="en-US" altLang="zh-CN" sz="1200" b="1" i="0" strike="noStrike">
              <a:solidFill>
                <a:srgbClr val="000000"/>
              </a:solidFill>
              <a:latin typeface="標楷體"/>
            </a:rPr>
            <a:t>/</a:t>
          </a:r>
          <a:r>
            <a:rPr lang="en-US" altLang="zh-CN" sz="1100" b="0" i="0" strike="noStrike">
              <a:solidFill>
                <a:srgbClr val="000000"/>
              </a:solidFill>
              <a:latin typeface="標楷體"/>
            </a:rPr>
            <a:t>    </a:t>
          </a:r>
          <a:endParaRPr lang="en-US" altLang="zh-CN" sz="1100" b="0" i="0" strike="noStrike">
            <a:solidFill>
              <a:srgbClr val="000000"/>
            </a:solidFill>
            <a:latin typeface="標楷體"/>
          </a:endParaRPr>
        </a:p>
      </xdr:txBody>
    </xdr:sp>
    <xdr:clientData/>
  </xdr:twoCellAnchor>
  <xdr:twoCellAnchor>
    <xdr:from>
      <xdr:col>31</xdr:col>
      <xdr:colOff>9525</xdr:colOff>
      <xdr:row>0</xdr:row>
      <xdr:rowOff>0</xdr:rowOff>
    </xdr:from>
    <xdr:to>
      <xdr:col>32</xdr:col>
      <xdr:colOff>390525</xdr:colOff>
      <xdr:row>0</xdr:row>
      <xdr:rowOff>0</xdr:rowOff>
    </xdr:to>
    <xdr:sp>
      <xdr:nvSpPr>
        <xdr:cNvPr id="12" name="Text Box 12"/>
        <xdr:cNvSpPr txBox="1">
          <a:spLocks noChangeArrowheads="1"/>
        </xdr:cNvSpPr>
      </xdr:nvSpPr>
      <xdr:spPr>
        <a:xfrm>
          <a:off x="9341485" y="0"/>
          <a:ext cx="913765" cy="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1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標楷體"/>
            </a:rPr>
            <a:t>頁次</a:t>
          </a:r>
          <a:r>
            <a:rPr lang="en-US" altLang="zh-CN" sz="1200" b="0" i="0" strike="noStrike">
              <a:solidFill>
                <a:srgbClr val="000000"/>
              </a:solidFill>
              <a:latin typeface="標楷體"/>
            </a:rPr>
            <a:t>: 1</a:t>
          </a:r>
          <a:r>
            <a:rPr lang="en-US" altLang="zh-CN" sz="1200" b="1" i="0" strike="noStrike">
              <a:solidFill>
                <a:srgbClr val="000000"/>
              </a:solidFill>
              <a:latin typeface="標楷體"/>
            </a:rPr>
            <a:t>/1</a:t>
          </a:r>
          <a:r>
            <a:rPr lang="en-US" altLang="zh-CN" sz="1100" b="0" i="0" strike="noStrike">
              <a:solidFill>
                <a:srgbClr val="000000"/>
              </a:solidFill>
              <a:latin typeface="標楷體"/>
            </a:rPr>
            <a:t>    </a:t>
          </a:r>
          <a:endParaRPr lang="en-US" altLang="zh-CN" sz="1100" b="0" i="0" strike="noStrike">
            <a:solidFill>
              <a:srgbClr val="000000"/>
            </a:solidFill>
            <a:latin typeface="標楷體"/>
          </a:endParaRPr>
        </a:p>
      </xdr:txBody>
    </xdr:sp>
    <xdr:clientData/>
  </xdr:twoCellAnchor>
  <xdr:twoCellAnchor>
    <xdr:from>
      <xdr:col>1</xdr:col>
      <xdr:colOff>95250</xdr:colOff>
      <xdr:row>0</xdr:row>
      <xdr:rowOff>3175</xdr:rowOff>
    </xdr:from>
    <xdr:to>
      <xdr:col>2</xdr:col>
      <xdr:colOff>847725</xdr:colOff>
      <xdr:row>0</xdr:row>
      <xdr:rowOff>3175</xdr:rowOff>
    </xdr:to>
    <xdr:sp>
      <xdr:nvSpPr>
        <xdr:cNvPr id="13" name="Text Box 13"/>
        <xdr:cNvSpPr txBox="1">
          <a:spLocks noChangeArrowheads="1"/>
        </xdr:cNvSpPr>
      </xdr:nvSpPr>
      <xdr:spPr>
        <a:xfrm>
          <a:off x="400685" y="3175"/>
          <a:ext cx="1983740" cy="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36576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1">
            <a:defRPr sz="1000"/>
          </a:pPr>
          <a:r>
            <a:rPr lang="zh-CN" altLang="en-US" sz="1300" b="0" i="0" strike="noStrike">
              <a:solidFill>
                <a:srgbClr val="000000"/>
              </a:solidFill>
              <a:latin typeface="MS PGothic" panose="020B0600070205080204" charset="-128"/>
              <a:ea typeface="MS PGothic" panose="020B0600070205080204" charset="-128"/>
            </a:rPr>
            <a:t>新機種工時</a:t>
          </a:r>
          <a:endParaRPr lang="zh-CN" altLang="en-US" sz="1300" b="0" i="0" strike="noStrike">
            <a:solidFill>
              <a:srgbClr val="000000"/>
            </a:solidFill>
            <a:latin typeface="MS PGothic" panose="020B0600070205080204" charset="-128"/>
            <a:ea typeface="MS PGothic" panose="020B0600070205080204" charset="-128"/>
          </a:endParaRPr>
        </a:p>
      </xdr:txBody>
    </xdr:sp>
    <xdr:clientData/>
  </xdr:twoCellAnchor>
  <xdr:twoCellAnchor>
    <xdr:from>
      <xdr:col>8</xdr:col>
      <xdr:colOff>533400</xdr:colOff>
      <xdr:row>0</xdr:row>
      <xdr:rowOff>0</xdr:rowOff>
    </xdr:from>
    <xdr:to>
      <xdr:col>29</xdr:col>
      <xdr:colOff>76200</xdr:colOff>
      <xdr:row>0</xdr:row>
      <xdr:rowOff>0</xdr:rowOff>
    </xdr:to>
    <xdr:graphicFrame>
      <xdr:nvGraphicFramePr>
        <xdr:cNvPr id="18" name="Chart 5"/>
        <xdr:cNvGraphicFramePr/>
      </xdr:nvGraphicFramePr>
      <xdr:xfrm>
        <a:off x="5650230" y="0"/>
        <a:ext cx="269240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533400</xdr:colOff>
      <xdr:row>0</xdr:row>
      <xdr:rowOff>0</xdr:rowOff>
    </xdr:from>
    <xdr:to>
      <xdr:col>29</xdr:col>
      <xdr:colOff>76200</xdr:colOff>
      <xdr:row>0</xdr:row>
      <xdr:rowOff>0</xdr:rowOff>
    </xdr:to>
    <xdr:graphicFrame>
      <xdr:nvGraphicFramePr>
        <xdr:cNvPr id="30" name="Chart 18"/>
        <xdr:cNvGraphicFramePr/>
      </xdr:nvGraphicFramePr>
      <xdr:xfrm>
        <a:off x="5650230" y="0"/>
        <a:ext cx="269240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32</xdr:col>
      <xdr:colOff>95250</xdr:colOff>
      <xdr:row>0</xdr:row>
      <xdr:rowOff>0</xdr:rowOff>
    </xdr:from>
    <xdr:to>
      <xdr:col>33</xdr:col>
      <xdr:colOff>476250</xdr:colOff>
      <xdr:row>0</xdr:row>
      <xdr:rowOff>0</xdr:rowOff>
    </xdr:to>
    <xdr:sp>
      <xdr:nvSpPr>
        <xdr:cNvPr id="35" name="Text Box 23"/>
        <xdr:cNvSpPr txBox="1">
          <a:spLocks noChangeArrowheads="1"/>
        </xdr:cNvSpPr>
      </xdr:nvSpPr>
      <xdr:spPr>
        <a:xfrm>
          <a:off x="9959975" y="0"/>
          <a:ext cx="913765" cy="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1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標楷體"/>
            </a:rPr>
            <a:t>頁次</a:t>
          </a:r>
          <a:r>
            <a:rPr lang="en-US" altLang="zh-CN" sz="1200" b="0" i="0" strike="noStrike">
              <a:solidFill>
                <a:srgbClr val="000000"/>
              </a:solidFill>
              <a:latin typeface="標楷體"/>
            </a:rPr>
            <a:t>:  </a:t>
          </a:r>
          <a:r>
            <a:rPr lang="en-US" altLang="zh-CN" sz="1200" b="1" i="0" strike="noStrike">
              <a:solidFill>
                <a:srgbClr val="000000"/>
              </a:solidFill>
              <a:latin typeface="標楷體"/>
            </a:rPr>
            <a:t>/</a:t>
          </a:r>
          <a:r>
            <a:rPr lang="en-US" altLang="zh-CN" sz="1100" b="0" i="0" strike="noStrike">
              <a:solidFill>
                <a:srgbClr val="000000"/>
              </a:solidFill>
              <a:latin typeface="標楷體"/>
            </a:rPr>
            <a:t>    </a:t>
          </a:r>
          <a:endParaRPr lang="en-US" altLang="zh-CN" sz="1100" b="0" i="0" strike="noStrike">
            <a:solidFill>
              <a:srgbClr val="000000"/>
            </a:solidFill>
            <a:latin typeface="標楷體"/>
          </a:endParaRPr>
        </a:p>
      </xdr:txBody>
    </xdr:sp>
    <xdr:clientData/>
  </xdr:twoCellAnchor>
  <xdr:twoCellAnchor>
    <xdr:from>
      <xdr:col>31</xdr:col>
      <xdr:colOff>9525</xdr:colOff>
      <xdr:row>0</xdr:row>
      <xdr:rowOff>0</xdr:rowOff>
    </xdr:from>
    <xdr:to>
      <xdr:col>32</xdr:col>
      <xdr:colOff>390525</xdr:colOff>
      <xdr:row>0</xdr:row>
      <xdr:rowOff>0</xdr:rowOff>
    </xdr:to>
    <xdr:sp>
      <xdr:nvSpPr>
        <xdr:cNvPr id="36" name="Text Box 24"/>
        <xdr:cNvSpPr txBox="1">
          <a:spLocks noChangeArrowheads="1"/>
        </xdr:cNvSpPr>
      </xdr:nvSpPr>
      <xdr:spPr>
        <a:xfrm>
          <a:off x="9341485" y="0"/>
          <a:ext cx="913765" cy="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1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標楷體"/>
            </a:rPr>
            <a:t>頁次</a:t>
          </a:r>
          <a:r>
            <a:rPr lang="en-US" altLang="zh-CN" sz="1200" b="0" i="0" strike="noStrike">
              <a:solidFill>
                <a:srgbClr val="000000"/>
              </a:solidFill>
              <a:latin typeface="標楷體"/>
            </a:rPr>
            <a:t>: 2/2</a:t>
          </a:r>
          <a:r>
            <a:rPr lang="en-US" altLang="zh-CN" sz="1100" b="0" i="0" strike="noStrike">
              <a:solidFill>
                <a:srgbClr val="000000"/>
              </a:solidFill>
              <a:latin typeface="標楷體"/>
            </a:rPr>
            <a:t>    </a:t>
          </a:r>
          <a:endParaRPr lang="en-US" altLang="zh-CN" sz="1100" b="0" i="0" strike="noStrike">
            <a:solidFill>
              <a:srgbClr val="000000"/>
            </a:solidFill>
            <a:latin typeface="標楷體"/>
          </a:endParaRPr>
        </a:p>
      </xdr:txBody>
    </xdr:sp>
    <xdr:clientData/>
  </xdr:twoCellAnchor>
  <xdr:twoCellAnchor>
    <xdr:from>
      <xdr:col>1</xdr:col>
      <xdr:colOff>95250</xdr:colOff>
      <xdr:row>0</xdr:row>
      <xdr:rowOff>0</xdr:rowOff>
    </xdr:from>
    <xdr:to>
      <xdr:col>2</xdr:col>
      <xdr:colOff>914400</xdr:colOff>
      <xdr:row>0</xdr:row>
      <xdr:rowOff>0</xdr:rowOff>
    </xdr:to>
    <xdr:sp>
      <xdr:nvSpPr>
        <xdr:cNvPr id="37" name="Text Box 25"/>
        <xdr:cNvSpPr txBox="1">
          <a:spLocks noChangeArrowheads="1"/>
        </xdr:cNvSpPr>
      </xdr:nvSpPr>
      <xdr:spPr>
        <a:xfrm>
          <a:off x="400685" y="0"/>
          <a:ext cx="2050415" cy="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36576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1">
            <a:defRPr sz="1000"/>
          </a:pPr>
          <a:r>
            <a:rPr lang="zh-CN" altLang="en-US" sz="1300" b="0" i="0" strike="noStrike">
              <a:solidFill>
                <a:srgbClr val="000000"/>
              </a:solidFill>
              <a:latin typeface="MS PGothic" panose="020B0600070205080204" charset="-128"/>
              <a:ea typeface="MS PGothic" panose="020B0600070205080204" charset="-128"/>
            </a:rPr>
            <a:t>新機種工時</a:t>
          </a:r>
          <a:endParaRPr lang="zh-CN" altLang="en-US" sz="1300" b="0" i="0" strike="noStrike">
            <a:solidFill>
              <a:srgbClr val="000000"/>
            </a:solidFill>
            <a:latin typeface="MS PGothic" panose="020B0600070205080204" charset="-128"/>
            <a:ea typeface="MS PGothic" panose="020B0600070205080204" charset="-128"/>
          </a:endParaRPr>
        </a:p>
      </xdr:txBody>
    </xdr:sp>
    <xdr:clientData/>
  </xdr:twoCellAnchor>
  <xdr:twoCellAnchor>
    <xdr:from>
      <xdr:col>8</xdr:col>
      <xdr:colOff>533400</xdr:colOff>
      <xdr:row>0</xdr:row>
      <xdr:rowOff>0</xdr:rowOff>
    </xdr:from>
    <xdr:to>
      <xdr:col>29</xdr:col>
      <xdr:colOff>76200</xdr:colOff>
      <xdr:row>0</xdr:row>
      <xdr:rowOff>0</xdr:rowOff>
    </xdr:to>
    <xdr:graphicFrame>
      <xdr:nvGraphicFramePr>
        <xdr:cNvPr id="42" name="Chart 5"/>
        <xdr:cNvGraphicFramePr/>
      </xdr:nvGraphicFramePr>
      <xdr:xfrm>
        <a:off x="5650230" y="0"/>
        <a:ext cx="269240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533400</xdr:colOff>
      <xdr:row>0</xdr:row>
      <xdr:rowOff>0</xdr:rowOff>
    </xdr:from>
    <xdr:to>
      <xdr:col>29</xdr:col>
      <xdr:colOff>76200</xdr:colOff>
      <xdr:row>0</xdr:row>
      <xdr:rowOff>0</xdr:rowOff>
    </xdr:to>
    <xdr:graphicFrame>
      <xdr:nvGraphicFramePr>
        <xdr:cNvPr id="54" name="Chart 18"/>
        <xdr:cNvGraphicFramePr/>
      </xdr:nvGraphicFramePr>
      <xdr:xfrm>
        <a:off x="5650230" y="0"/>
        <a:ext cx="269240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8</xdr:col>
      <xdr:colOff>533400</xdr:colOff>
      <xdr:row>0</xdr:row>
      <xdr:rowOff>0</xdr:rowOff>
    </xdr:from>
    <xdr:to>
      <xdr:col>29</xdr:col>
      <xdr:colOff>76200</xdr:colOff>
      <xdr:row>0</xdr:row>
      <xdr:rowOff>0</xdr:rowOff>
    </xdr:to>
    <xdr:graphicFrame>
      <xdr:nvGraphicFramePr>
        <xdr:cNvPr id="66" name="Chart 5"/>
        <xdr:cNvGraphicFramePr/>
      </xdr:nvGraphicFramePr>
      <xdr:xfrm>
        <a:off x="5650230" y="0"/>
        <a:ext cx="269240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9525</xdr:colOff>
      <xdr:row>0</xdr:row>
      <xdr:rowOff>0</xdr:rowOff>
    </xdr:from>
    <xdr:to>
      <xdr:col>32</xdr:col>
      <xdr:colOff>390525</xdr:colOff>
      <xdr:row>0</xdr:row>
      <xdr:rowOff>0</xdr:rowOff>
    </xdr:to>
    <xdr:sp>
      <xdr:nvSpPr>
        <xdr:cNvPr id="72" name="Text Box 12"/>
        <xdr:cNvSpPr txBox="1">
          <a:spLocks noChangeArrowheads="1"/>
        </xdr:cNvSpPr>
      </xdr:nvSpPr>
      <xdr:spPr>
        <a:xfrm>
          <a:off x="9341485" y="0"/>
          <a:ext cx="913765" cy="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標楷體"/>
              <a:ea typeface="標楷體"/>
            </a:rPr>
            <a:t>頁次</a:t>
          </a:r>
          <a:r>
            <a:rPr lang="en-US" altLang="zh-CN" sz="1200" b="0" i="0" u="none" strike="noStrike" baseline="0">
              <a:solidFill>
                <a:srgbClr val="000000"/>
              </a:solidFill>
              <a:latin typeface="標楷體"/>
              <a:ea typeface="標楷體"/>
            </a:rPr>
            <a:t>: 1</a:t>
          </a:r>
          <a:r>
            <a:rPr lang="en-US" altLang="zh-CN" sz="1200" b="1" i="0" u="none" strike="noStrike" baseline="0">
              <a:solidFill>
                <a:srgbClr val="000000"/>
              </a:solidFill>
              <a:latin typeface="標楷體"/>
              <a:ea typeface="標楷體"/>
            </a:rPr>
            <a:t>/6</a:t>
          </a:r>
          <a:r>
            <a:rPr lang="en-US" altLang="zh-CN" sz="1100" b="0" i="0" u="none" strike="noStrike" baseline="0">
              <a:solidFill>
                <a:srgbClr val="000000"/>
              </a:solidFill>
              <a:latin typeface="標楷體"/>
              <a:ea typeface="標楷體"/>
            </a:rPr>
            <a:t>   </a:t>
          </a:r>
          <a:endParaRPr lang="en-US" altLang="zh-CN" sz="1100" b="0" i="0" u="none" strike="noStrike" baseline="0">
            <a:solidFill>
              <a:srgbClr val="000000"/>
            </a:solidFill>
            <a:latin typeface="標楷體"/>
            <a:ea typeface="標楷體"/>
          </a:endParaRPr>
        </a:p>
      </xdr:txBody>
    </xdr:sp>
    <xdr:clientData/>
  </xdr:twoCellAnchor>
  <xdr:twoCellAnchor>
    <xdr:from>
      <xdr:col>8</xdr:col>
      <xdr:colOff>533400</xdr:colOff>
      <xdr:row>0</xdr:row>
      <xdr:rowOff>0</xdr:rowOff>
    </xdr:from>
    <xdr:to>
      <xdr:col>29</xdr:col>
      <xdr:colOff>76200</xdr:colOff>
      <xdr:row>0</xdr:row>
      <xdr:rowOff>0</xdr:rowOff>
    </xdr:to>
    <xdr:graphicFrame>
      <xdr:nvGraphicFramePr>
        <xdr:cNvPr id="78" name="Chart 18"/>
        <xdr:cNvGraphicFramePr/>
      </xdr:nvGraphicFramePr>
      <xdr:xfrm>
        <a:off x="5650230" y="0"/>
        <a:ext cx="269240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13</xdr:col>
      <xdr:colOff>38100</xdr:colOff>
      <xdr:row>5</xdr:row>
      <xdr:rowOff>38100</xdr:rowOff>
    </xdr:from>
    <xdr:to>
      <xdr:col>15</xdr:col>
      <xdr:colOff>95250</xdr:colOff>
      <xdr:row>5</xdr:row>
      <xdr:rowOff>228600</xdr:rowOff>
    </xdr:to>
    <xdr:sp>
      <xdr:nvSpPr>
        <xdr:cNvPr id="86" name="Rectangle 1"/>
        <xdr:cNvSpPr>
          <a:spLocks noChangeArrowheads="1"/>
        </xdr:cNvSpPr>
      </xdr:nvSpPr>
      <xdr:spPr>
        <a:xfrm>
          <a:off x="6211570" y="876935"/>
          <a:ext cx="318770" cy="190500"/>
        </a:xfrm>
        <a:prstGeom prst="rect">
          <a:avLst/>
        </a:prstGeom>
        <a:noFill/>
        <a:ln w="9525">
          <a:noFill/>
          <a:miter lim="800000"/>
        </a:ln>
        <a:effectLst/>
      </xdr:spPr>
      <xdr:txBody>
        <a:bodyPr vertOverflow="clip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800" b="0" i="0" strike="noStrike">
              <a:solidFill>
                <a:srgbClr val="000000"/>
              </a:solidFill>
              <a:latin typeface="標楷體"/>
            </a:rPr>
            <a:t>5</a:t>
          </a:r>
          <a:endParaRPr lang="en-US" altLang="zh-CN" sz="800" b="0" i="0" strike="noStrike">
            <a:solidFill>
              <a:srgbClr val="000000"/>
            </a:solidFill>
            <a:latin typeface="標楷體"/>
          </a:endParaRPr>
        </a:p>
      </xdr:txBody>
    </xdr:sp>
    <xdr:clientData/>
  </xdr:twoCellAnchor>
  <xdr:twoCellAnchor>
    <xdr:from>
      <xdr:col>22</xdr:col>
      <xdr:colOff>114300</xdr:colOff>
      <xdr:row>5</xdr:row>
      <xdr:rowOff>38100</xdr:rowOff>
    </xdr:from>
    <xdr:to>
      <xdr:col>25</xdr:col>
      <xdr:colOff>47625</xdr:colOff>
      <xdr:row>5</xdr:row>
      <xdr:rowOff>228600</xdr:rowOff>
    </xdr:to>
    <xdr:sp>
      <xdr:nvSpPr>
        <xdr:cNvPr id="87" name="Rectangle 2"/>
        <xdr:cNvSpPr>
          <a:spLocks noChangeArrowheads="1"/>
        </xdr:cNvSpPr>
      </xdr:nvSpPr>
      <xdr:spPr>
        <a:xfrm>
          <a:off x="7465060" y="876935"/>
          <a:ext cx="325755" cy="190500"/>
        </a:xfrm>
        <a:prstGeom prst="rect">
          <a:avLst/>
        </a:prstGeom>
        <a:noFill/>
        <a:ln w="9525">
          <a:noFill/>
          <a:miter lim="800000"/>
        </a:ln>
        <a:effectLst/>
      </xdr:spPr>
      <xdr:txBody>
        <a:bodyPr vertOverflow="clip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800" b="0" i="0" strike="noStrike">
              <a:solidFill>
                <a:srgbClr val="000000"/>
              </a:solidFill>
              <a:latin typeface="標楷體"/>
            </a:rPr>
            <a:t>15</a:t>
          </a:r>
          <a:endParaRPr lang="en-US" altLang="zh-CN" sz="800" b="0" i="0" strike="noStrike">
            <a:solidFill>
              <a:srgbClr val="000000"/>
            </a:solidFill>
            <a:latin typeface="標楷體"/>
          </a:endParaRPr>
        </a:p>
      </xdr:txBody>
    </xdr:sp>
    <xdr:clientData/>
  </xdr:twoCellAnchor>
  <xdr:twoCellAnchor>
    <xdr:from>
      <xdr:col>18</xdr:col>
      <xdr:colOff>0</xdr:colOff>
      <xdr:row>5</xdr:row>
      <xdr:rowOff>38100</xdr:rowOff>
    </xdr:from>
    <xdr:to>
      <xdr:col>20</xdr:col>
      <xdr:colOff>57150</xdr:colOff>
      <xdr:row>5</xdr:row>
      <xdr:rowOff>228600</xdr:rowOff>
    </xdr:to>
    <xdr:sp>
      <xdr:nvSpPr>
        <xdr:cNvPr id="88" name="Rectangle 3"/>
        <xdr:cNvSpPr>
          <a:spLocks noChangeArrowheads="1"/>
        </xdr:cNvSpPr>
      </xdr:nvSpPr>
      <xdr:spPr>
        <a:xfrm>
          <a:off x="6827520" y="876935"/>
          <a:ext cx="318770" cy="190500"/>
        </a:xfrm>
        <a:prstGeom prst="rect">
          <a:avLst/>
        </a:prstGeom>
        <a:noFill/>
        <a:ln w="9525">
          <a:noFill/>
          <a:miter lim="800000"/>
        </a:ln>
        <a:effectLst/>
      </xdr:spPr>
      <xdr:txBody>
        <a:bodyPr vertOverflow="clip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800" b="0" i="0" strike="noStrike">
              <a:solidFill>
                <a:srgbClr val="000000"/>
              </a:solidFill>
              <a:latin typeface="標楷體"/>
            </a:rPr>
            <a:t>10</a:t>
          </a:r>
          <a:endParaRPr lang="en-US" altLang="zh-CN" sz="800" b="0" i="0" strike="noStrike">
            <a:solidFill>
              <a:srgbClr val="000000"/>
            </a:solidFill>
            <a:latin typeface="標楷體"/>
          </a:endParaRPr>
        </a:p>
      </xdr:txBody>
    </xdr:sp>
    <xdr:clientData/>
  </xdr:twoCellAnchor>
  <xdr:twoCellAnchor>
    <xdr:from>
      <xdr:col>27</xdr:col>
      <xdr:colOff>104775</xdr:colOff>
      <xdr:row>5</xdr:row>
      <xdr:rowOff>38100</xdr:rowOff>
    </xdr:from>
    <xdr:to>
      <xdr:col>29</xdr:col>
      <xdr:colOff>161925</xdr:colOff>
      <xdr:row>5</xdr:row>
      <xdr:rowOff>228600</xdr:rowOff>
    </xdr:to>
    <xdr:sp>
      <xdr:nvSpPr>
        <xdr:cNvPr id="89" name="Rectangle 4"/>
        <xdr:cNvSpPr>
          <a:spLocks noChangeArrowheads="1"/>
        </xdr:cNvSpPr>
      </xdr:nvSpPr>
      <xdr:spPr>
        <a:xfrm>
          <a:off x="8109585" y="876935"/>
          <a:ext cx="318770" cy="190500"/>
        </a:xfrm>
        <a:prstGeom prst="rect">
          <a:avLst/>
        </a:prstGeom>
        <a:noFill/>
        <a:ln w="9525">
          <a:noFill/>
          <a:miter lim="800000"/>
        </a:ln>
        <a:effectLst/>
      </xdr:spPr>
      <xdr:txBody>
        <a:bodyPr vertOverflow="clip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800" b="0" i="0" strike="noStrike">
              <a:solidFill>
                <a:srgbClr val="000000"/>
              </a:solidFill>
              <a:latin typeface="標楷體"/>
            </a:rPr>
            <a:t>20</a:t>
          </a:r>
          <a:endParaRPr lang="en-US" altLang="zh-CN" sz="800" b="0" i="0" strike="noStrike">
            <a:solidFill>
              <a:srgbClr val="000000"/>
            </a:solidFill>
            <a:latin typeface="標楷體"/>
          </a:endParaRPr>
        </a:p>
      </xdr:txBody>
    </xdr:sp>
    <xdr:clientData/>
  </xdr:twoCellAnchor>
  <xdr:twoCellAnchor>
    <xdr:from>
      <xdr:col>13</xdr:col>
      <xdr:colOff>38100</xdr:colOff>
      <xdr:row>32</xdr:row>
      <xdr:rowOff>0</xdr:rowOff>
    </xdr:from>
    <xdr:to>
      <xdr:col>15</xdr:col>
      <xdr:colOff>95250</xdr:colOff>
      <xdr:row>32</xdr:row>
      <xdr:rowOff>0</xdr:rowOff>
    </xdr:to>
    <xdr:sp>
      <xdr:nvSpPr>
        <xdr:cNvPr id="90" name="Rectangle 7"/>
        <xdr:cNvSpPr>
          <a:spLocks noChangeArrowheads="1"/>
        </xdr:cNvSpPr>
      </xdr:nvSpPr>
      <xdr:spPr>
        <a:xfrm>
          <a:off x="6211570" y="5277485"/>
          <a:ext cx="318770" cy="0"/>
        </a:xfrm>
        <a:prstGeom prst="rect">
          <a:avLst/>
        </a:prstGeom>
        <a:noFill/>
        <a:ln w="9525">
          <a:noFill/>
          <a:miter lim="800000"/>
        </a:ln>
        <a:effectLst/>
      </xdr:spPr>
      <xdr:txBody>
        <a:bodyPr vertOverflow="clip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800" b="0" i="0" strike="noStrike">
              <a:solidFill>
                <a:srgbClr val="000000"/>
              </a:solidFill>
              <a:latin typeface="標楷體"/>
            </a:rPr>
            <a:t>5</a:t>
          </a:r>
          <a:endParaRPr lang="en-US" altLang="zh-CN" sz="800" b="0" i="0" strike="noStrike">
            <a:solidFill>
              <a:srgbClr val="000000"/>
            </a:solidFill>
            <a:latin typeface="標楷體"/>
          </a:endParaRPr>
        </a:p>
      </xdr:txBody>
    </xdr:sp>
    <xdr:clientData/>
  </xdr:twoCellAnchor>
  <xdr:twoCellAnchor>
    <xdr:from>
      <xdr:col>22</xdr:col>
      <xdr:colOff>114300</xdr:colOff>
      <xdr:row>32</xdr:row>
      <xdr:rowOff>0</xdr:rowOff>
    </xdr:from>
    <xdr:to>
      <xdr:col>25</xdr:col>
      <xdr:colOff>47625</xdr:colOff>
      <xdr:row>32</xdr:row>
      <xdr:rowOff>0</xdr:rowOff>
    </xdr:to>
    <xdr:sp>
      <xdr:nvSpPr>
        <xdr:cNvPr id="91" name="Rectangle 8"/>
        <xdr:cNvSpPr>
          <a:spLocks noChangeArrowheads="1"/>
        </xdr:cNvSpPr>
      </xdr:nvSpPr>
      <xdr:spPr>
        <a:xfrm>
          <a:off x="7465060" y="5277485"/>
          <a:ext cx="325755" cy="0"/>
        </a:xfrm>
        <a:prstGeom prst="rect">
          <a:avLst/>
        </a:prstGeom>
        <a:noFill/>
        <a:ln w="9525">
          <a:noFill/>
          <a:miter lim="800000"/>
        </a:ln>
        <a:effectLst/>
      </xdr:spPr>
      <xdr:txBody>
        <a:bodyPr vertOverflow="clip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800" b="0" i="0" strike="noStrike">
              <a:solidFill>
                <a:srgbClr val="000000"/>
              </a:solidFill>
              <a:latin typeface="標楷體"/>
            </a:rPr>
            <a:t>15</a:t>
          </a:r>
          <a:endParaRPr lang="en-US" altLang="zh-CN" sz="800" b="0" i="0" strike="noStrike">
            <a:solidFill>
              <a:srgbClr val="000000"/>
            </a:solidFill>
            <a:latin typeface="標楷體"/>
          </a:endParaRPr>
        </a:p>
      </xdr:txBody>
    </xdr:sp>
    <xdr:clientData/>
  </xdr:twoCellAnchor>
  <xdr:twoCellAnchor>
    <xdr:from>
      <xdr:col>18</xdr:col>
      <xdr:colOff>0</xdr:colOff>
      <xdr:row>32</xdr:row>
      <xdr:rowOff>0</xdr:rowOff>
    </xdr:from>
    <xdr:to>
      <xdr:col>20</xdr:col>
      <xdr:colOff>57150</xdr:colOff>
      <xdr:row>32</xdr:row>
      <xdr:rowOff>0</xdr:rowOff>
    </xdr:to>
    <xdr:sp>
      <xdr:nvSpPr>
        <xdr:cNvPr id="92" name="Rectangle 9"/>
        <xdr:cNvSpPr>
          <a:spLocks noChangeArrowheads="1"/>
        </xdr:cNvSpPr>
      </xdr:nvSpPr>
      <xdr:spPr>
        <a:xfrm>
          <a:off x="6827520" y="5277485"/>
          <a:ext cx="318770" cy="0"/>
        </a:xfrm>
        <a:prstGeom prst="rect">
          <a:avLst/>
        </a:prstGeom>
        <a:noFill/>
        <a:ln w="9525">
          <a:noFill/>
          <a:miter lim="800000"/>
        </a:ln>
        <a:effectLst/>
      </xdr:spPr>
      <xdr:txBody>
        <a:bodyPr vertOverflow="clip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800" b="0" i="0" strike="noStrike">
              <a:solidFill>
                <a:srgbClr val="000000"/>
              </a:solidFill>
              <a:latin typeface="標楷體"/>
            </a:rPr>
            <a:t>10</a:t>
          </a:r>
          <a:endParaRPr lang="en-US" altLang="zh-CN" sz="800" b="0" i="0" strike="noStrike">
            <a:solidFill>
              <a:srgbClr val="000000"/>
            </a:solidFill>
            <a:latin typeface="標楷體"/>
          </a:endParaRPr>
        </a:p>
      </xdr:txBody>
    </xdr:sp>
    <xdr:clientData/>
  </xdr:twoCellAnchor>
  <xdr:twoCellAnchor>
    <xdr:from>
      <xdr:col>27</xdr:col>
      <xdr:colOff>104775</xdr:colOff>
      <xdr:row>32</xdr:row>
      <xdr:rowOff>0</xdr:rowOff>
    </xdr:from>
    <xdr:to>
      <xdr:col>29</xdr:col>
      <xdr:colOff>161925</xdr:colOff>
      <xdr:row>32</xdr:row>
      <xdr:rowOff>0</xdr:rowOff>
    </xdr:to>
    <xdr:sp>
      <xdr:nvSpPr>
        <xdr:cNvPr id="93" name="Rectangle 10"/>
        <xdr:cNvSpPr>
          <a:spLocks noChangeArrowheads="1"/>
        </xdr:cNvSpPr>
      </xdr:nvSpPr>
      <xdr:spPr>
        <a:xfrm>
          <a:off x="8109585" y="5277485"/>
          <a:ext cx="318770" cy="0"/>
        </a:xfrm>
        <a:prstGeom prst="rect">
          <a:avLst/>
        </a:prstGeom>
        <a:noFill/>
        <a:ln w="9525">
          <a:noFill/>
          <a:miter lim="800000"/>
        </a:ln>
        <a:effectLst/>
      </xdr:spPr>
      <xdr:txBody>
        <a:bodyPr vertOverflow="clip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800" b="0" i="0" strike="noStrike">
              <a:solidFill>
                <a:srgbClr val="000000"/>
              </a:solidFill>
              <a:latin typeface="標楷體"/>
            </a:rPr>
            <a:t>20</a:t>
          </a:r>
          <a:endParaRPr lang="en-US" altLang="zh-CN" sz="800" b="0" i="0" strike="noStrike">
            <a:solidFill>
              <a:srgbClr val="000000"/>
            </a:solidFill>
            <a:latin typeface="標楷體"/>
          </a:endParaRPr>
        </a:p>
      </xdr:txBody>
    </xdr:sp>
    <xdr:clientData/>
  </xdr:twoCellAnchor>
  <xdr:twoCellAnchor>
    <xdr:from>
      <xdr:col>32</xdr:col>
      <xdr:colOff>95250</xdr:colOff>
      <xdr:row>32</xdr:row>
      <xdr:rowOff>0</xdr:rowOff>
    </xdr:from>
    <xdr:to>
      <xdr:col>33</xdr:col>
      <xdr:colOff>476250</xdr:colOff>
      <xdr:row>32</xdr:row>
      <xdr:rowOff>0</xdr:rowOff>
    </xdr:to>
    <xdr:sp>
      <xdr:nvSpPr>
        <xdr:cNvPr id="94" name="Text Box 11"/>
        <xdr:cNvSpPr txBox="1">
          <a:spLocks noChangeArrowheads="1"/>
        </xdr:cNvSpPr>
      </xdr:nvSpPr>
      <xdr:spPr>
        <a:xfrm>
          <a:off x="9959975" y="5277485"/>
          <a:ext cx="913765" cy="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1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標楷體"/>
            </a:rPr>
            <a:t>頁次</a:t>
          </a:r>
          <a:r>
            <a:rPr lang="en-US" altLang="zh-CN" sz="1200" b="0" i="0" strike="noStrike">
              <a:solidFill>
                <a:srgbClr val="000000"/>
              </a:solidFill>
              <a:latin typeface="標楷體"/>
            </a:rPr>
            <a:t>:  </a:t>
          </a:r>
          <a:r>
            <a:rPr lang="en-US" altLang="zh-CN" sz="1200" b="1" i="0" strike="noStrike">
              <a:solidFill>
                <a:srgbClr val="000000"/>
              </a:solidFill>
              <a:latin typeface="標楷體"/>
            </a:rPr>
            <a:t>/</a:t>
          </a:r>
          <a:r>
            <a:rPr lang="en-US" altLang="zh-CN" sz="1100" b="0" i="0" strike="noStrike">
              <a:solidFill>
                <a:srgbClr val="000000"/>
              </a:solidFill>
              <a:latin typeface="標楷體"/>
            </a:rPr>
            <a:t>    </a:t>
          </a:r>
          <a:endParaRPr lang="en-US" altLang="zh-CN" sz="1100" b="0" i="0" strike="noStrike">
            <a:solidFill>
              <a:srgbClr val="000000"/>
            </a:solidFill>
            <a:latin typeface="標楷體"/>
          </a:endParaRPr>
        </a:p>
      </xdr:txBody>
    </xdr:sp>
    <xdr:clientData/>
  </xdr:twoCellAnchor>
  <xdr:twoCellAnchor>
    <xdr:from>
      <xdr:col>31</xdr:col>
      <xdr:colOff>9525</xdr:colOff>
      <xdr:row>0</xdr:row>
      <xdr:rowOff>47625</xdr:rowOff>
    </xdr:from>
    <xdr:to>
      <xdr:col>32</xdr:col>
      <xdr:colOff>390525</xdr:colOff>
      <xdr:row>0</xdr:row>
      <xdr:rowOff>295275</xdr:rowOff>
    </xdr:to>
    <xdr:sp>
      <xdr:nvSpPr>
        <xdr:cNvPr id="95" name="Text Box 12"/>
        <xdr:cNvSpPr txBox="1">
          <a:spLocks noChangeArrowheads="1"/>
        </xdr:cNvSpPr>
      </xdr:nvSpPr>
      <xdr:spPr>
        <a:xfrm>
          <a:off x="9341485" y="47625"/>
          <a:ext cx="913765" cy="24765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標楷體"/>
              <a:ea typeface="標楷體"/>
            </a:rPr>
            <a:t>頁次</a:t>
          </a:r>
          <a:r>
            <a:rPr lang="en-US" altLang="zh-CN" sz="1200" b="0" i="0" u="none" strike="noStrike" baseline="0">
              <a:solidFill>
                <a:srgbClr val="000000"/>
              </a:solidFill>
              <a:latin typeface="標楷體"/>
              <a:ea typeface="標楷體"/>
            </a:rPr>
            <a:t>: 1</a:t>
          </a:r>
          <a:r>
            <a:rPr lang="en-US" altLang="zh-CN" sz="1200" b="1" i="0" u="none" strike="noStrike" baseline="0">
              <a:solidFill>
                <a:srgbClr val="000000"/>
              </a:solidFill>
              <a:latin typeface="標楷體"/>
              <a:ea typeface="標楷體"/>
            </a:rPr>
            <a:t>/1</a:t>
          </a:r>
          <a:endParaRPr lang="en-US" altLang="zh-CN" sz="1200" b="1" i="0" u="none" strike="noStrike" baseline="0">
            <a:solidFill>
              <a:srgbClr val="000000"/>
            </a:solidFill>
            <a:latin typeface="標楷體"/>
            <a:ea typeface="標楷體"/>
          </a:endParaRPr>
        </a:p>
      </xdr:txBody>
    </xdr:sp>
    <xdr:clientData/>
  </xdr:twoCellAnchor>
  <xdr:twoCellAnchor>
    <xdr:from>
      <xdr:col>13</xdr:col>
      <xdr:colOff>38100</xdr:colOff>
      <xdr:row>39</xdr:row>
      <xdr:rowOff>0</xdr:rowOff>
    </xdr:from>
    <xdr:to>
      <xdr:col>15</xdr:col>
      <xdr:colOff>95250</xdr:colOff>
      <xdr:row>39</xdr:row>
      <xdr:rowOff>0</xdr:rowOff>
    </xdr:to>
    <xdr:sp>
      <xdr:nvSpPr>
        <xdr:cNvPr id="96" name="Rectangle 14"/>
        <xdr:cNvSpPr>
          <a:spLocks noChangeArrowheads="1"/>
        </xdr:cNvSpPr>
      </xdr:nvSpPr>
      <xdr:spPr>
        <a:xfrm>
          <a:off x="6211570" y="7197725"/>
          <a:ext cx="318770" cy="0"/>
        </a:xfrm>
        <a:prstGeom prst="rect">
          <a:avLst/>
        </a:prstGeom>
        <a:noFill/>
        <a:ln w="9525">
          <a:noFill/>
          <a:miter lim="800000"/>
        </a:ln>
        <a:effectLst/>
      </xdr:spPr>
      <xdr:txBody>
        <a:bodyPr vertOverflow="clip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800" b="0" i="0" strike="noStrike">
              <a:solidFill>
                <a:srgbClr val="000000"/>
              </a:solidFill>
              <a:latin typeface="標楷體"/>
            </a:rPr>
            <a:t>5</a:t>
          </a:r>
          <a:endParaRPr lang="en-US" altLang="zh-CN" sz="800" b="0" i="0" strike="noStrike">
            <a:solidFill>
              <a:srgbClr val="000000"/>
            </a:solidFill>
            <a:latin typeface="標楷體"/>
          </a:endParaRPr>
        </a:p>
      </xdr:txBody>
    </xdr:sp>
    <xdr:clientData/>
  </xdr:twoCellAnchor>
  <xdr:twoCellAnchor>
    <xdr:from>
      <xdr:col>22</xdr:col>
      <xdr:colOff>114300</xdr:colOff>
      <xdr:row>39</xdr:row>
      <xdr:rowOff>0</xdr:rowOff>
    </xdr:from>
    <xdr:to>
      <xdr:col>25</xdr:col>
      <xdr:colOff>47625</xdr:colOff>
      <xdr:row>39</xdr:row>
      <xdr:rowOff>0</xdr:rowOff>
    </xdr:to>
    <xdr:sp>
      <xdr:nvSpPr>
        <xdr:cNvPr id="97" name="Rectangle 15"/>
        <xdr:cNvSpPr>
          <a:spLocks noChangeArrowheads="1"/>
        </xdr:cNvSpPr>
      </xdr:nvSpPr>
      <xdr:spPr>
        <a:xfrm>
          <a:off x="7465060" y="7197725"/>
          <a:ext cx="325755" cy="0"/>
        </a:xfrm>
        <a:prstGeom prst="rect">
          <a:avLst/>
        </a:prstGeom>
        <a:noFill/>
        <a:ln w="9525">
          <a:noFill/>
          <a:miter lim="800000"/>
        </a:ln>
        <a:effectLst/>
      </xdr:spPr>
      <xdr:txBody>
        <a:bodyPr vertOverflow="clip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800" b="0" i="0" strike="noStrike">
              <a:solidFill>
                <a:srgbClr val="000000"/>
              </a:solidFill>
              <a:latin typeface="標楷體"/>
            </a:rPr>
            <a:t>15</a:t>
          </a:r>
          <a:endParaRPr lang="en-US" altLang="zh-CN" sz="800" b="0" i="0" strike="noStrike">
            <a:solidFill>
              <a:srgbClr val="000000"/>
            </a:solidFill>
            <a:latin typeface="標楷體"/>
          </a:endParaRPr>
        </a:p>
      </xdr:txBody>
    </xdr:sp>
    <xdr:clientData/>
  </xdr:twoCellAnchor>
  <xdr:twoCellAnchor>
    <xdr:from>
      <xdr:col>18</xdr:col>
      <xdr:colOff>0</xdr:colOff>
      <xdr:row>39</xdr:row>
      <xdr:rowOff>0</xdr:rowOff>
    </xdr:from>
    <xdr:to>
      <xdr:col>20</xdr:col>
      <xdr:colOff>57150</xdr:colOff>
      <xdr:row>39</xdr:row>
      <xdr:rowOff>0</xdr:rowOff>
    </xdr:to>
    <xdr:sp>
      <xdr:nvSpPr>
        <xdr:cNvPr id="98" name="Rectangle 16"/>
        <xdr:cNvSpPr>
          <a:spLocks noChangeArrowheads="1"/>
        </xdr:cNvSpPr>
      </xdr:nvSpPr>
      <xdr:spPr>
        <a:xfrm>
          <a:off x="6827520" y="7197725"/>
          <a:ext cx="318770" cy="0"/>
        </a:xfrm>
        <a:prstGeom prst="rect">
          <a:avLst/>
        </a:prstGeom>
        <a:noFill/>
        <a:ln w="9525">
          <a:noFill/>
          <a:miter lim="800000"/>
        </a:ln>
        <a:effectLst/>
      </xdr:spPr>
      <xdr:txBody>
        <a:bodyPr vertOverflow="clip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800" b="0" i="0" strike="noStrike">
              <a:solidFill>
                <a:srgbClr val="000000"/>
              </a:solidFill>
              <a:latin typeface="標楷體"/>
            </a:rPr>
            <a:t>10</a:t>
          </a:r>
          <a:endParaRPr lang="en-US" altLang="zh-CN" sz="800" b="0" i="0" strike="noStrike">
            <a:solidFill>
              <a:srgbClr val="000000"/>
            </a:solidFill>
            <a:latin typeface="標楷體"/>
          </a:endParaRPr>
        </a:p>
      </xdr:txBody>
    </xdr:sp>
    <xdr:clientData/>
  </xdr:twoCellAnchor>
  <xdr:twoCellAnchor>
    <xdr:from>
      <xdr:col>27</xdr:col>
      <xdr:colOff>104775</xdr:colOff>
      <xdr:row>39</xdr:row>
      <xdr:rowOff>0</xdr:rowOff>
    </xdr:from>
    <xdr:to>
      <xdr:col>29</xdr:col>
      <xdr:colOff>161925</xdr:colOff>
      <xdr:row>39</xdr:row>
      <xdr:rowOff>0</xdr:rowOff>
    </xdr:to>
    <xdr:sp>
      <xdr:nvSpPr>
        <xdr:cNvPr id="99" name="Rectangle 17"/>
        <xdr:cNvSpPr>
          <a:spLocks noChangeArrowheads="1"/>
        </xdr:cNvSpPr>
      </xdr:nvSpPr>
      <xdr:spPr>
        <a:xfrm>
          <a:off x="8109585" y="7197725"/>
          <a:ext cx="318770" cy="0"/>
        </a:xfrm>
        <a:prstGeom prst="rect">
          <a:avLst/>
        </a:prstGeom>
        <a:noFill/>
        <a:ln w="9525">
          <a:noFill/>
          <a:miter lim="800000"/>
        </a:ln>
        <a:effectLst/>
      </xdr:spPr>
      <xdr:txBody>
        <a:bodyPr vertOverflow="clip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n-US" altLang="zh-CN" sz="800" b="0" i="0" strike="noStrike">
              <a:solidFill>
                <a:srgbClr val="000000"/>
              </a:solidFill>
              <a:latin typeface="標楷體"/>
            </a:rPr>
            <a:t>20</a:t>
          </a:r>
          <a:endParaRPr lang="en-US" altLang="zh-CN" sz="800" b="0" i="0" strike="noStrike">
            <a:solidFill>
              <a:srgbClr val="000000"/>
            </a:solidFill>
            <a:latin typeface="標楷體"/>
          </a:endParaRPr>
        </a:p>
      </xdr:txBody>
    </xdr:sp>
    <xdr:clientData/>
  </xdr:twoCellAnchor>
  <xdr:twoCellAnchor>
    <xdr:from>
      <xdr:col>8</xdr:col>
      <xdr:colOff>533400</xdr:colOff>
      <xdr:row>39</xdr:row>
      <xdr:rowOff>0</xdr:rowOff>
    </xdr:from>
    <xdr:to>
      <xdr:col>29</xdr:col>
      <xdr:colOff>76200</xdr:colOff>
      <xdr:row>39</xdr:row>
      <xdr:rowOff>0</xdr:rowOff>
    </xdr:to>
    <xdr:graphicFrame>
      <xdr:nvGraphicFramePr>
        <xdr:cNvPr id="100" name="Chart 18"/>
        <xdr:cNvGraphicFramePr/>
      </xdr:nvGraphicFramePr>
      <xdr:xfrm>
        <a:off x="5650230" y="7197725"/>
        <a:ext cx="269240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32</xdr:col>
      <xdr:colOff>95250</xdr:colOff>
      <xdr:row>39</xdr:row>
      <xdr:rowOff>0</xdr:rowOff>
    </xdr:from>
    <xdr:to>
      <xdr:col>33</xdr:col>
      <xdr:colOff>476250</xdr:colOff>
      <xdr:row>39</xdr:row>
      <xdr:rowOff>0</xdr:rowOff>
    </xdr:to>
    <xdr:sp>
      <xdr:nvSpPr>
        <xdr:cNvPr id="105" name="Text Box 23"/>
        <xdr:cNvSpPr txBox="1">
          <a:spLocks noChangeArrowheads="1"/>
        </xdr:cNvSpPr>
      </xdr:nvSpPr>
      <xdr:spPr>
        <a:xfrm>
          <a:off x="9959975" y="7197725"/>
          <a:ext cx="913765" cy="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1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標楷體"/>
            </a:rPr>
            <a:t>頁次</a:t>
          </a:r>
          <a:r>
            <a:rPr lang="en-US" altLang="zh-CN" sz="1200" b="0" i="0" strike="noStrike">
              <a:solidFill>
                <a:srgbClr val="000000"/>
              </a:solidFill>
              <a:latin typeface="標楷體"/>
            </a:rPr>
            <a:t>:  </a:t>
          </a:r>
          <a:r>
            <a:rPr lang="en-US" altLang="zh-CN" sz="1200" b="1" i="0" strike="noStrike">
              <a:solidFill>
                <a:srgbClr val="000000"/>
              </a:solidFill>
              <a:latin typeface="標楷體"/>
            </a:rPr>
            <a:t>/</a:t>
          </a:r>
          <a:r>
            <a:rPr lang="en-US" altLang="zh-CN" sz="1100" b="0" i="0" strike="noStrike">
              <a:solidFill>
                <a:srgbClr val="000000"/>
              </a:solidFill>
              <a:latin typeface="標楷體"/>
            </a:rPr>
            <a:t>    </a:t>
          </a:r>
          <a:endParaRPr lang="en-US" altLang="zh-CN" sz="1100" b="0" i="0" strike="noStrike">
            <a:solidFill>
              <a:srgbClr val="000000"/>
            </a:solidFill>
            <a:latin typeface="標楷體"/>
          </a:endParaRPr>
        </a:p>
      </xdr:txBody>
    </xdr:sp>
    <xdr:clientData/>
  </xdr:twoCellAnchor>
  <xdr:twoCellAnchor>
    <xdr:from>
      <xdr:col>31</xdr:col>
      <xdr:colOff>9525</xdr:colOff>
      <xdr:row>39</xdr:row>
      <xdr:rowOff>0</xdr:rowOff>
    </xdr:from>
    <xdr:to>
      <xdr:col>32</xdr:col>
      <xdr:colOff>390525</xdr:colOff>
      <xdr:row>39</xdr:row>
      <xdr:rowOff>0</xdr:rowOff>
    </xdr:to>
    <xdr:sp>
      <xdr:nvSpPr>
        <xdr:cNvPr id="106" name="Text Box 24"/>
        <xdr:cNvSpPr txBox="1">
          <a:spLocks noChangeArrowheads="1"/>
        </xdr:cNvSpPr>
      </xdr:nvSpPr>
      <xdr:spPr>
        <a:xfrm>
          <a:off x="9341485" y="7197725"/>
          <a:ext cx="913765" cy="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1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標楷體"/>
            </a:rPr>
            <a:t>頁次</a:t>
          </a:r>
          <a:r>
            <a:rPr lang="en-US" altLang="zh-CN" sz="1200" b="0" i="0" strike="noStrike">
              <a:solidFill>
                <a:srgbClr val="000000"/>
              </a:solidFill>
              <a:latin typeface="標楷體"/>
            </a:rPr>
            <a:t>: 2/2</a:t>
          </a:r>
          <a:r>
            <a:rPr lang="en-US" altLang="zh-CN" sz="1100" b="0" i="0" strike="noStrike">
              <a:solidFill>
                <a:srgbClr val="000000"/>
              </a:solidFill>
              <a:latin typeface="標楷體"/>
            </a:rPr>
            <a:t>    </a:t>
          </a:r>
          <a:endParaRPr lang="en-US" altLang="zh-CN" sz="1100" b="0" i="0" strike="noStrike">
            <a:solidFill>
              <a:srgbClr val="000000"/>
            </a:solidFill>
            <a:latin typeface="標楷體"/>
          </a:endParaRPr>
        </a:p>
      </xdr:txBody>
    </xdr:sp>
    <xdr:clientData/>
  </xdr:twoCellAnchor>
  <xdr:twoCellAnchor>
    <xdr:from>
      <xdr:col>1</xdr:col>
      <xdr:colOff>95250</xdr:colOff>
      <xdr:row>39</xdr:row>
      <xdr:rowOff>0</xdr:rowOff>
    </xdr:from>
    <xdr:to>
      <xdr:col>2</xdr:col>
      <xdr:colOff>914400</xdr:colOff>
      <xdr:row>39</xdr:row>
      <xdr:rowOff>0</xdr:rowOff>
    </xdr:to>
    <xdr:sp>
      <xdr:nvSpPr>
        <xdr:cNvPr id="107" name="Text Box 25"/>
        <xdr:cNvSpPr txBox="1">
          <a:spLocks noChangeArrowheads="1"/>
        </xdr:cNvSpPr>
      </xdr:nvSpPr>
      <xdr:spPr>
        <a:xfrm>
          <a:off x="400685" y="7197725"/>
          <a:ext cx="2050415" cy="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36576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1">
            <a:defRPr sz="1000"/>
          </a:pPr>
          <a:r>
            <a:rPr lang="zh-CN" altLang="en-US" sz="1300" b="0" i="0" strike="noStrike">
              <a:solidFill>
                <a:srgbClr val="000000"/>
              </a:solidFill>
              <a:latin typeface="MS PGothic" panose="020B0600070205080204" charset="-128"/>
              <a:ea typeface="MS PGothic" panose="020B0600070205080204" charset="-128"/>
            </a:rPr>
            <a:t>新機種工時</a:t>
          </a:r>
          <a:endParaRPr lang="zh-CN" altLang="en-US" sz="1300" b="0" i="0" strike="noStrike">
            <a:solidFill>
              <a:srgbClr val="000000"/>
            </a:solidFill>
            <a:latin typeface="MS PGothic" panose="020B0600070205080204" charset="-128"/>
            <a:ea typeface="MS PGothic" panose="020B0600070205080204" charset="-128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dserver\&#29983;&#25216;&#35506;\Documents%20and%20Settings\yyang\My%20Documents\MyBackup\Purchasing\Golf\golf200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s4639\BL5%20BACKUP\My%20documents(D)\&#23567;&#27744;\192&#12539;193L%20%20&#65394;&#65405;&#65412;\5&#26376;&#12363;&#12435;&#12400;&#12435;&#35519;&#25972;&#3492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pk\&#26412;&#22320;&#30913;&#30424;%20(F)\&#21035;&#30896;....................!\&#21442;&#32771;&#19977;&#34920;&#19968;&#31080;\Documents%20and%20Settings\yyang\My%20Documents\MyBackup\Purchasing\Golf\golf200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pk\&#26412;&#22320;&#30913;&#30424;%20(F)\&#21035;&#30896;....................!\&#21442;&#32771;&#19977;&#34920;&#19968;&#31080;\Documents%20and%20Settings\j10\&#26700;&#38754;\&#20840;&#33288;&#24037;&#26989;\QPS-&#21697;&#36074;&#31243;&#24207;&#31995;&#32113;\QPS-A4-sample&#26696;&#20363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l5cl02\MY%20DOCUMENTS\11&#32068;&#36039;&#26009;\koike\&#26032;&#35069;&#21697;\&#37096;&#21697;&#34920;\&#65394;&#65420;&#65439;&#65403;&#65425;%20&#26032;&#39592;&#26684;&#37096;&#21697;&#19968;&#35239;\&#12452;&#12503;&#12469;&#12512;.&#26032;&#39592;&#26684;&#12288;&#19968;&#35239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nts%20and%20Settings\Administrator\&#26700;&#38754;\&#35013;&#37197;&#20108;&#19977;&#20316;&#19994;&#32452;&#21512;&#31080;.xls%20(version%201)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C:\Documents and Settings\Administrator\&#26700;&#38754;\&#35013;&#37197;&#20108;&#19977;&#20316;&#19994;&#32452;&#21512;&#31080;.xls (version 1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\01-&#33635;&#26124;&#24037;&#20316;\20-&#28023;&#22806;&#39033;&#30446;\4.&#35774;&#22791;&#30456;&#20851;\1.&#32452;&#35013;&#32447;&#20307;&#30456;&#20851;\06-&#24037;&#33402;&#25991;&#20214;\&#24037;&#33402;&#27969;&#31243;-70S\H6&#27491;&#39550;&#39640;&#37197;&#32452;&#35013;&#32447;&#25490;&#24067;%2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輔助說明"/>
      <sheetName val="說明對話"/>
      <sheetName val="Copy"/>
      <sheetName val="補繳費名單"/>
      <sheetName val="參加人員資料庫"/>
      <sheetName val="2"/>
      <sheetName val="分組表"/>
      <sheetName val="成績單"/>
      <sheetName val="VB"/>
      <sheetName val="Module1"/>
      <sheetName val="标准作业票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かんばん"/>
      <sheetName val="010L"/>
      <sheetName val="プラッツ"/>
      <sheetName val="192L"/>
      <sheetName val="新イスト"/>
      <sheetName val="192W"/>
      <sheetName val="130W引当"/>
      <sheetName val="226W引当"/>
      <sheetName val="CKD 03,03"/>
    </sheetNames>
    <sheetDataSet>
      <sheetData sheetId="0" refreshError="1"/>
      <sheetData sheetId="1"/>
      <sheetData sheetId="2"/>
      <sheetData sheetId="3"/>
      <sheetData sheetId="4"/>
      <sheetData sheetId="5" refreshError="1"/>
      <sheetData sheetId="6"/>
      <sheetData sheetId="7" refreshError="1"/>
      <sheetData sheetId="8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輔助說明"/>
      <sheetName val="說明對話"/>
      <sheetName val="Copy"/>
      <sheetName val="補繳費名單"/>
      <sheetName val="參加人員資料庫"/>
      <sheetName val="2"/>
      <sheetName val="分組表"/>
      <sheetName val="成績單"/>
      <sheetName val="VB"/>
      <sheetName val="Module1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WorkingTime"/>
      <sheetName val="OIS"/>
      <sheetName val="WES"/>
      <sheetName val="WAS"/>
      <sheetName val="CAS"/>
    </sheetNames>
    <sheetDataSet>
      <sheetData sheetId="0"/>
      <sheetData sheetId="1"/>
      <sheetData sheetId="2"/>
      <sheetData sheetId="3" refreshError="1"/>
      <sheetData sheetId="4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１Ａウレタン"/>
      <sheetName val="イプサム部品"/>
      <sheetName val="新骨格ウレタン"/>
      <sheetName val="大物部品"/>
      <sheetName val="Sheet3"/>
    </sheetNames>
    <sheetDataSet>
      <sheetData sheetId="0" refreshError="1"/>
      <sheetData sheetId="1" refreshError="1"/>
      <sheetData sheetId="2" refreshError="1"/>
      <sheetData sheetId="3"/>
      <sheetData sheetId="4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第一工程时间观测表"/>
      <sheetName val="第二工程时间观测表"/>
      <sheetName val="第三工程时间观测表"/>
      <sheetName val="第四工程时间观测表"/>
      <sheetName val="第五工程时间观测表"/>
      <sheetName val="第六工程时间观测表 背"/>
      <sheetName val="第一工程"/>
      <sheetName val="第二工程"/>
      <sheetName val="第三工程"/>
      <sheetName val="第四工程"/>
      <sheetName val="第五工程"/>
      <sheetName val="第六工程"/>
      <sheetName val="工程别能力表"/>
      <sheetName val="第1工程时间观测表 座"/>
      <sheetName val="第2工程时间观测表 座"/>
      <sheetName val="第3工程时间观测表 座"/>
      <sheetName val="第4工程时间观测表 座"/>
      <sheetName val="第1工程 座"/>
      <sheetName val="第2工程 座"/>
      <sheetName val="第3工程 "/>
      <sheetName val="第4工程 座"/>
      <sheetName val="工程别能力表 座"/>
      <sheetName val="标准作业票"/>
    </sheetNames>
    <sheetDataSet>
      <sheetData sheetId="0">
        <row r="7">
          <cell r="AF7">
            <v>1</v>
          </cell>
        </row>
        <row r="8">
          <cell r="AF8">
            <v>3</v>
          </cell>
        </row>
        <row r="9">
          <cell r="AF9">
            <v>4</v>
          </cell>
        </row>
        <row r="10">
          <cell r="AF10">
            <v>0</v>
          </cell>
        </row>
        <row r="11">
          <cell r="AF11">
            <v>2</v>
          </cell>
        </row>
        <row r="12">
          <cell r="AF12">
            <v>1</v>
          </cell>
        </row>
        <row r="13">
          <cell r="AF13">
            <v>2</v>
          </cell>
        </row>
        <row r="14">
          <cell r="AF14">
            <v>0</v>
          </cell>
        </row>
        <row r="15">
          <cell r="AF15">
            <v>3</v>
          </cell>
        </row>
        <row r="16">
          <cell r="AF16">
            <v>0</v>
          </cell>
        </row>
        <row r="17">
          <cell r="AF17">
            <v>3</v>
          </cell>
        </row>
        <row r="18">
          <cell r="AF18">
            <v>3</v>
          </cell>
        </row>
        <row r="19">
          <cell r="AF19">
            <v>9</v>
          </cell>
        </row>
        <row r="20">
          <cell r="AF20">
            <v>0</v>
          </cell>
        </row>
        <row r="21">
          <cell r="AF21">
            <v>1</v>
          </cell>
        </row>
        <row r="22">
          <cell r="AF22">
            <v>1</v>
          </cell>
        </row>
        <row r="23">
          <cell r="AF23">
            <v>1</v>
          </cell>
        </row>
        <row r="24">
          <cell r="AF24">
            <v>0</v>
          </cell>
        </row>
        <row r="25">
          <cell r="AF25">
            <v>3</v>
          </cell>
        </row>
        <row r="26">
          <cell r="AF26">
            <v>0</v>
          </cell>
        </row>
        <row r="27">
          <cell r="AF27">
            <v>3</v>
          </cell>
        </row>
        <row r="28">
          <cell r="AF28">
            <v>0</v>
          </cell>
        </row>
      </sheetData>
      <sheetData sheetId="1">
        <row r="7">
          <cell r="AF7">
            <v>3</v>
          </cell>
        </row>
        <row r="8">
          <cell r="AF8">
            <v>3</v>
          </cell>
        </row>
        <row r="9">
          <cell r="AF9">
            <v>2</v>
          </cell>
        </row>
        <row r="10">
          <cell r="AF10">
            <v>0</v>
          </cell>
        </row>
        <row r="11">
          <cell r="AF11">
            <v>1</v>
          </cell>
        </row>
        <row r="12">
          <cell r="AF12">
            <v>1</v>
          </cell>
        </row>
        <row r="13">
          <cell r="AF13">
            <v>3</v>
          </cell>
        </row>
        <row r="14">
          <cell r="AF14">
            <v>0</v>
          </cell>
        </row>
        <row r="15">
          <cell r="AF15">
            <v>2</v>
          </cell>
        </row>
        <row r="16">
          <cell r="AF16">
            <v>0</v>
          </cell>
        </row>
        <row r="17">
          <cell r="AF17">
            <v>2</v>
          </cell>
        </row>
        <row r="18">
          <cell r="AF18">
            <v>0</v>
          </cell>
        </row>
        <row r="19">
          <cell r="AF19">
            <v>6</v>
          </cell>
        </row>
        <row r="20">
          <cell r="AF20">
            <v>0</v>
          </cell>
        </row>
        <row r="21">
          <cell r="AF21">
            <v>1</v>
          </cell>
        </row>
        <row r="22">
          <cell r="AF22">
            <v>1</v>
          </cell>
        </row>
        <row r="23">
          <cell r="AF23">
            <v>2</v>
          </cell>
        </row>
        <row r="24">
          <cell r="AF24">
            <v>0</v>
          </cell>
        </row>
        <row r="25">
          <cell r="AF25">
            <v>2</v>
          </cell>
        </row>
        <row r="26">
          <cell r="AF26">
            <v>0</v>
          </cell>
        </row>
        <row r="27">
          <cell r="AF27">
            <v>1</v>
          </cell>
        </row>
        <row r="28">
          <cell r="AF28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第一工程时间观测表"/>
      <sheetName val="第二工程时间观测表"/>
      <sheetName val="第三工程时间观测表"/>
      <sheetName val="第四工程时间观测表"/>
      <sheetName val="第五工程时间观测表"/>
      <sheetName val="第六工程时间观测表 背"/>
      <sheetName val="第一工程"/>
      <sheetName val="第二工程"/>
      <sheetName val="第三工程"/>
      <sheetName val="第四工程"/>
      <sheetName val="第五工程"/>
      <sheetName val="第六工程"/>
      <sheetName val="工程别能力表"/>
      <sheetName val="第1工程时间观测表 座"/>
      <sheetName val="第2工程时间观测表 座"/>
      <sheetName val="第3工程时间观测表 座"/>
      <sheetName val="第4工程时间观测表 座"/>
      <sheetName val="第1工程 座"/>
      <sheetName val="第2工程 座"/>
      <sheetName val="第3工程 "/>
      <sheetName val="第4工程 座"/>
      <sheetName val="工程别能力表 座"/>
      <sheetName val="标准作业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1-底座上线、安装支撑板"/>
      <sheetName val="2-安装高调、阻尼拉线"/>
      <sheetName val="3-拉线固定、气路连接"/>
      <sheetName val="4-线束预铺设"/>
      <sheetName val="5-靠背骨架、安全带预装"/>
      <sheetName val="6-线束固定"/>
      <sheetName val="7-靠背骨架、安全带紧固"/>
      <sheetName val="8-ECU安装、线束连接"/>
      <sheetName val="9-安全带固定端、锁扣紧固、前罩壳安装"/>
      <sheetName val="11-安装右罩壳"/>
      <sheetName val="13-左罩壳连接线束、气管"/>
      <sheetName val="14-左罩壳固定、调角器手柄安装"/>
      <sheetName val="15-安装扶手"/>
      <sheetName val="17-最低悬浮点调整、安装座垫"/>
      <sheetName val="19-整理线束、安装后罩壳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40"/>
  <sheetViews>
    <sheetView view="pageBreakPreview" zoomScaleNormal="100" workbookViewId="0">
      <selection activeCell="AK30" sqref="AK30"/>
    </sheetView>
  </sheetViews>
  <sheetFormatPr defaultColWidth="9" defaultRowHeight="14"/>
  <cols>
    <col min="1" max="1" width="4.37272727272727" style="2" customWidth="1"/>
    <col min="2" max="3" width="17.6272727272727" style="2" customWidth="1"/>
    <col min="4" max="4" width="3.12727272727273" style="2" customWidth="1"/>
    <col min="5" max="9" width="7.62727272727273" style="2" customWidth="1"/>
    <col min="10" max="29" width="1.87272727272727" style="2" customWidth="1"/>
    <col min="30" max="34" width="7.62727272727273" style="2" customWidth="1"/>
    <col min="35" max="16384" width="9" style="2"/>
  </cols>
  <sheetData>
    <row r="1" s="1" customFormat="1" ht="26.25" spans="1:34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</row>
    <row r="2" s="2" customFormat="1" ht="9.95" customHeight="1" spans="1:34">
      <c r="A2" s="6" t="s">
        <v>1</v>
      </c>
      <c r="B2" s="7"/>
      <c r="C2" s="8" t="s">
        <v>2</v>
      </c>
      <c r="D2" s="9"/>
      <c r="E2" s="10"/>
      <c r="F2" s="7" t="s">
        <v>3</v>
      </c>
      <c r="G2" s="7"/>
      <c r="H2" s="11" t="s">
        <v>4</v>
      </c>
      <c r="I2" s="7"/>
      <c r="J2" s="7"/>
      <c r="K2" s="7"/>
      <c r="L2" s="7"/>
      <c r="M2" s="7"/>
      <c r="N2" s="7"/>
      <c r="O2" s="7"/>
      <c r="P2" s="11" t="s">
        <v>5</v>
      </c>
      <c r="Q2" s="7"/>
      <c r="R2" s="7"/>
      <c r="S2" s="7"/>
      <c r="T2" s="7"/>
      <c r="U2" s="7"/>
      <c r="V2" s="7"/>
      <c r="W2" s="7"/>
      <c r="X2" s="7" t="s">
        <v>6</v>
      </c>
      <c r="Y2" s="7"/>
      <c r="Z2" s="7"/>
      <c r="AA2" s="7"/>
      <c r="AB2" s="7"/>
      <c r="AC2" s="7"/>
      <c r="AD2" s="7"/>
      <c r="AE2" s="7"/>
      <c r="AF2" s="7" t="s">
        <v>7</v>
      </c>
      <c r="AG2" s="135"/>
      <c r="AH2" s="136"/>
    </row>
    <row r="3" s="2" customFormat="1" ht="9.95" customHeight="1" spans="1:34">
      <c r="A3" s="12"/>
      <c r="B3" s="13"/>
      <c r="C3" s="14"/>
      <c r="D3" s="15"/>
      <c r="E3" s="16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4"/>
      <c r="AH3" s="137"/>
    </row>
    <row r="4" s="2" customFormat="1" ht="9.95" customHeight="1" spans="1:34">
      <c r="A4" s="17" t="s">
        <v>8</v>
      </c>
      <c r="B4" s="13"/>
      <c r="C4" s="18" t="s">
        <v>9</v>
      </c>
      <c r="D4" s="19"/>
      <c r="E4" s="20"/>
      <c r="F4" s="21" t="s">
        <v>10</v>
      </c>
      <c r="G4" s="13"/>
      <c r="H4" s="162"/>
      <c r="I4" s="13"/>
      <c r="J4" s="13"/>
      <c r="K4" s="13"/>
      <c r="L4" s="13"/>
      <c r="M4" s="13"/>
      <c r="N4" s="13"/>
      <c r="O4" s="13"/>
      <c r="P4" s="21" t="s">
        <v>11</v>
      </c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09" t="s">
        <v>12</v>
      </c>
      <c r="AG4" s="138"/>
      <c r="AH4" s="139"/>
    </row>
    <row r="5" s="2" customFormat="1" ht="9.95" customHeight="1" spans="1:34">
      <c r="A5" s="23"/>
      <c r="B5" s="24"/>
      <c r="C5" s="25"/>
      <c r="D5" s="26"/>
      <c r="E5" s="27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110"/>
      <c r="AG5" s="140"/>
      <c r="AH5" s="141"/>
    </row>
    <row r="6" s="2" customFormat="1" ht="18" customHeight="1" spans="1:34">
      <c r="A6" s="28" t="s">
        <v>13</v>
      </c>
      <c r="B6" s="29" t="s">
        <v>14</v>
      </c>
      <c r="C6" s="30"/>
      <c r="D6" s="31"/>
      <c r="E6" s="32">
        <v>1</v>
      </c>
      <c r="F6" s="32">
        <v>2</v>
      </c>
      <c r="G6" s="32">
        <v>3</v>
      </c>
      <c r="H6" s="32">
        <v>4</v>
      </c>
      <c r="I6" s="60">
        <v>5</v>
      </c>
      <c r="J6" s="61" t="s">
        <v>15</v>
      </c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  <c r="Z6" s="62"/>
      <c r="AA6" s="62"/>
      <c r="AB6" s="62"/>
      <c r="AC6" s="111"/>
      <c r="AD6" s="112" t="s">
        <v>16</v>
      </c>
      <c r="AE6" s="113" t="s">
        <v>17</v>
      </c>
      <c r="AF6" s="113" t="s">
        <v>18</v>
      </c>
      <c r="AG6" s="113" t="s">
        <v>19</v>
      </c>
      <c r="AH6" s="142" t="s">
        <v>20</v>
      </c>
    </row>
    <row r="7" s="3" customFormat="1" ht="12.75" customHeight="1" spans="1:35">
      <c r="A7" s="33">
        <v>1</v>
      </c>
      <c r="B7" s="34" t="s">
        <v>21</v>
      </c>
      <c r="C7" s="35"/>
      <c r="D7" s="36" t="s">
        <v>22</v>
      </c>
      <c r="E7" s="37">
        <v>30</v>
      </c>
      <c r="F7" s="37">
        <v>30</v>
      </c>
      <c r="G7" s="37">
        <v>28</v>
      </c>
      <c r="H7" s="37"/>
      <c r="I7" s="63"/>
      <c r="J7" s="64"/>
      <c r="K7" s="65"/>
      <c r="L7" s="65"/>
      <c r="M7" s="65"/>
      <c r="N7" s="66"/>
      <c r="O7" s="67"/>
      <c r="P7" s="65"/>
      <c r="Q7" s="65"/>
      <c r="R7" s="65"/>
      <c r="S7" s="66"/>
      <c r="T7" s="67"/>
      <c r="U7" s="65"/>
      <c r="V7" s="65"/>
      <c r="W7" s="65"/>
      <c r="X7" s="66"/>
      <c r="Y7" s="67"/>
      <c r="Z7" s="65"/>
      <c r="AA7" s="65"/>
      <c r="AB7" s="65"/>
      <c r="AC7" s="114"/>
      <c r="AD7" s="115">
        <f>MAX(E7:I7)</f>
        <v>30</v>
      </c>
      <c r="AE7" s="116">
        <f>MIN(E7:I7)</f>
        <v>28</v>
      </c>
      <c r="AF7" s="117">
        <f>AD7-AE7</f>
        <v>2</v>
      </c>
      <c r="AG7" s="143">
        <f t="shared" ref="AG7:AG11" si="0">AVERAGE(E7:G7)</f>
        <v>29.3333333333333</v>
      </c>
      <c r="AH7" s="144"/>
      <c r="AI7" s="145"/>
    </row>
    <row r="8" s="3" customFormat="1" ht="12.75" customHeight="1" spans="1:35">
      <c r="A8" s="38"/>
      <c r="B8" s="39"/>
      <c r="C8" s="40"/>
      <c r="D8" s="41" t="s">
        <v>23</v>
      </c>
      <c r="E8" s="37"/>
      <c r="F8" s="37"/>
      <c r="G8" s="37"/>
      <c r="H8" s="37"/>
      <c r="I8" s="37"/>
      <c r="J8" s="68"/>
      <c r="K8" s="69"/>
      <c r="L8" s="69"/>
      <c r="M8" s="69"/>
      <c r="N8" s="70"/>
      <c r="O8" s="71"/>
      <c r="P8" s="69"/>
      <c r="Q8" s="69"/>
      <c r="R8" s="69"/>
      <c r="S8" s="70"/>
      <c r="T8" s="71"/>
      <c r="U8" s="69"/>
      <c r="V8" s="69"/>
      <c r="W8" s="69"/>
      <c r="X8" s="70"/>
      <c r="Y8" s="71"/>
      <c r="Z8" s="69"/>
      <c r="AA8" s="69"/>
      <c r="AB8" s="69"/>
      <c r="AC8" s="118"/>
      <c r="AD8" s="115">
        <f>MAX(E8:I8)</f>
        <v>0</v>
      </c>
      <c r="AE8" s="116">
        <f>MIN(E8:I8)</f>
        <v>0</v>
      </c>
      <c r="AF8" s="117">
        <f>AD8-AE8</f>
        <v>0</v>
      </c>
      <c r="AG8" s="143">
        <f>(E8+F8+G8+H8+I8)/5</f>
        <v>0</v>
      </c>
      <c r="AH8" s="144"/>
      <c r="AI8" s="145"/>
    </row>
    <row r="9" s="3" customFormat="1" ht="12.75" customHeight="1" spans="1:35">
      <c r="A9" s="33">
        <v>2</v>
      </c>
      <c r="B9" s="34" t="s">
        <v>24</v>
      </c>
      <c r="C9" s="35"/>
      <c r="D9" s="36" t="s">
        <v>22</v>
      </c>
      <c r="E9" s="37">
        <v>4</v>
      </c>
      <c r="F9" s="37">
        <v>4</v>
      </c>
      <c r="G9" s="37">
        <v>4</v>
      </c>
      <c r="H9" s="37"/>
      <c r="I9" s="63"/>
      <c r="J9" s="64"/>
      <c r="K9" s="65"/>
      <c r="L9" s="65"/>
      <c r="M9" s="65"/>
      <c r="N9" s="66"/>
      <c r="O9" s="67"/>
      <c r="P9" s="65"/>
      <c r="Q9" s="65"/>
      <c r="R9" s="65"/>
      <c r="S9" s="66"/>
      <c r="T9" s="67"/>
      <c r="U9" s="65"/>
      <c r="V9" s="65"/>
      <c r="W9" s="65"/>
      <c r="X9" s="66"/>
      <c r="Y9" s="67"/>
      <c r="Z9" s="65"/>
      <c r="AA9" s="65"/>
      <c r="AB9" s="65"/>
      <c r="AC9" s="114"/>
      <c r="AD9" s="115">
        <f>MAX(E9:J9)</f>
        <v>4</v>
      </c>
      <c r="AE9" s="116">
        <f>MIN(E9:I9)</f>
        <v>4</v>
      </c>
      <c r="AF9" s="117">
        <f>AD9-AE9</f>
        <v>0</v>
      </c>
      <c r="AG9" s="143">
        <f t="shared" si="0"/>
        <v>4</v>
      </c>
      <c r="AH9" s="144"/>
      <c r="AI9" s="145"/>
    </row>
    <row r="10" s="3" customFormat="1" ht="12.75" customHeight="1" spans="1:35">
      <c r="A10" s="38"/>
      <c r="B10" s="39"/>
      <c r="C10" s="40"/>
      <c r="D10" s="41" t="s">
        <v>23</v>
      </c>
      <c r="E10" s="157"/>
      <c r="F10" s="43"/>
      <c r="G10" s="43"/>
      <c r="H10" s="43"/>
      <c r="I10" s="72"/>
      <c r="J10" s="68"/>
      <c r="K10" s="69"/>
      <c r="L10" s="69"/>
      <c r="M10" s="69"/>
      <c r="N10" s="70"/>
      <c r="O10" s="71"/>
      <c r="P10" s="69"/>
      <c r="Q10" s="69"/>
      <c r="R10" s="69"/>
      <c r="S10" s="70"/>
      <c r="T10" s="71"/>
      <c r="U10" s="69"/>
      <c r="V10" s="69"/>
      <c r="W10" s="69"/>
      <c r="X10" s="70"/>
      <c r="Y10" s="71"/>
      <c r="Z10" s="69"/>
      <c r="AA10" s="69"/>
      <c r="AB10" s="69"/>
      <c r="AC10" s="118"/>
      <c r="AD10" s="115">
        <f>MAX(E10:I10)</f>
        <v>0</v>
      </c>
      <c r="AE10" s="116">
        <f>MIN(E10:I10)</f>
        <v>0</v>
      </c>
      <c r="AF10" s="117">
        <f>AD10-AE10</f>
        <v>0</v>
      </c>
      <c r="AG10" s="143">
        <f>(E10+F10+G10+H10+I10)/2</f>
        <v>0</v>
      </c>
      <c r="AH10" s="146"/>
      <c r="AI10" s="145"/>
    </row>
    <row r="11" s="3" customFormat="1" ht="12.75" customHeight="1" spans="1:35">
      <c r="A11" s="33">
        <v>3</v>
      </c>
      <c r="B11" s="156" t="s">
        <v>25</v>
      </c>
      <c r="C11" s="164"/>
      <c r="D11" s="36" t="s">
        <v>22</v>
      </c>
      <c r="E11" s="37">
        <v>12</v>
      </c>
      <c r="F11" s="37">
        <v>13</v>
      </c>
      <c r="G11" s="37">
        <v>11</v>
      </c>
      <c r="H11" s="37"/>
      <c r="I11" s="63"/>
      <c r="J11" s="64"/>
      <c r="K11" s="65"/>
      <c r="L11" s="65"/>
      <c r="M11" s="65"/>
      <c r="N11" s="66"/>
      <c r="O11" s="67"/>
      <c r="P11" s="65"/>
      <c r="Q11" s="65"/>
      <c r="R11" s="65"/>
      <c r="S11" s="66"/>
      <c r="T11" s="67"/>
      <c r="U11" s="65"/>
      <c r="V11" s="65"/>
      <c r="W11" s="65"/>
      <c r="X11" s="66"/>
      <c r="Y11" s="67"/>
      <c r="Z11" s="65"/>
      <c r="AA11" s="65"/>
      <c r="AB11" s="65"/>
      <c r="AC11" s="114"/>
      <c r="AD11" s="115">
        <f>MAX(E11:I11)</f>
        <v>13</v>
      </c>
      <c r="AE11" s="116">
        <f>MIN(E11:I11)</f>
        <v>11</v>
      </c>
      <c r="AF11" s="117">
        <f>AD11-AE11</f>
        <v>2</v>
      </c>
      <c r="AG11" s="143">
        <f t="shared" si="0"/>
        <v>12</v>
      </c>
      <c r="AH11" s="144"/>
      <c r="AI11" s="145"/>
    </row>
    <row r="12" s="3" customFormat="1" ht="12.75" customHeight="1" spans="1:35">
      <c r="A12" s="38"/>
      <c r="B12" s="165"/>
      <c r="C12" s="166"/>
      <c r="D12" s="41" t="s">
        <v>23</v>
      </c>
      <c r="E12" s="157"/>
      <c r="F12" s="42"/>
      <c r="G12" s="42"/>
      <c r="H12" s="42"/>
      <c r="I12" s="73"/>
      <c r="J12" s="68"/>
      <c r="K12" s="69"/>
      <c r="L12" s="69"/>
      <c r="M12" s="69"/>
      <c r="N12" s="70"/>
      <c r="O12" s="71"/>
      <c r="P12" s="69"/>
      <c r="Q12" s="69"/>
      <c r="R12" s="69"/>
      <c r="S12" s="70"/>
      <c r="T12" s="71"/>
      <c r="U12" s="69"/>
      <c r="V12" s="69"/>
      <c r="W12" s="69"/>
      <c r="X12" s="70"/>
      <c r="Y12" s="71"/>
      <c r="Z12" s="69"/>
      <c r="AA12" s="69"/>
      <c r="AB12" s="69"/>
      <c r="AC12" s="118"/>
      <c r="AD12" s="115">
        <f>MAX(E12:I12)</f>
        <v>0</v>
      </c>
      <c r="AE12" s="116">
        <f>MIN(E12:I12)</f>
        <v>0</v>
      </c>
      <c r="AF12" s="117">
        <f>AD12-AE12</f>
        <v>0</v>
      </c>
      <c r="AG12" s="143">
        <f>(E12+F12+G12+H12+I12)/2</f>
        <v>0</v>
      </c>
      <c r="AH12" s="148"/>
      <c r="AI12" s="145"/>
    </row>
    <row r="13" s="3" customFormat="1" ht="12.75" customHeight="1" spans="1:35">
      <c r="A13" s="33">
        <v>4</v>
      </c>
      <c r="B13" s="158"/>
      <c r="C13" s="159"/>
      <c r="D13" s="36" t="s">
        <v>22</v>
      </c>
      <c r="E13" s="37"/>
      <c r="F13" s="37"/>
      <c r="G13" s="37"/>
      <c r="H13" s="37"/>
      <c r="I13" s="63"/>
      <c r="J13" s="64"/>
      <c r="K13" s="65"/>
      <c r="L13" s="65"/>
      <c r="M13" s="65"/>
      <c r="N13" s="66"/>
      <c r="O13" s="67"/>
      <c r="P13" s="65"/>
      <c r="Q13" s="65"/>
      <c r="R13" s="65"/>
      <c r="S13" s="66"/>
      <c r="T13" s="67"/>
      <c r="U13" s="65"/>
      <c r="V13" s="65"/>
      <c r="W13" s="65"/>
      <c r="X13" s="66"/>
      <c r="Y13" s="67"/>
      <c r="Z13" s="65"/>
      <c r="AA13" s="65"/>
      <c r="AB13" s="65"/>
      <c r="AC13" s="114"/>
      <c r="AD13" s="115">
        <f>MAX(E13:I13)</f>
        <v>0</v>
      </c>
      <c r="AE13" s="116">
        <f>MIN(E13:I13)</f>
        <v>0</v>
      </c>
      <c r="AF13" s="117">
        <f>AD13-AE13</f>
        <v>0</v>
      </c>
      <c r="AG13" s="143">
        <f>(E13+F13+G13+H13+I13)/2</f>
        <v>0</v>
      </c>
      <c r="AH13" s="144"/>
      <c r="AI13" s="145"/>
    </row>
    <row r="14" s="3" customFormat="1" ht="12.75" customHeight="1" spans="1:35">
      <c r="A14" s="38"/>
      <c r="B14" s="160"/>
      <c r="C14" s="161"/>
      <c r="D14" s="41" t="s">
        <v>23</v>
      </c>
      <c r="E14" s="42"/>
      <c r="F14" s="43"/>
      <c r="G14" s="43"/>
      <c r="H14" s="43"/>
      <c r="I14" s="72"/>
      <c r="J14" s="68"/>
      <c r="K14" s="69"/>
      <c r="L14" s="69"/>
      <c r="M14" s="69"/>
      <c r="N14" s="70"/>
      <c r="O14" s="71"/>
      <c r="P14" s="69"/>
      <c r="Q14" s="69"/>
      <c r="R14" s="69"/>
      <c r="S14" s="70"/>
      <c r="T14" s="71"/>
      <c r="U14" s="69"/>
      <c r="V14" s="69"/>
      <c r="W14" s="69"/>
      <c r="X14" s="70"/>
      <c r="Y14" s="71"/>
      <c r="Z14" s="69"/>
      <c r="AA14" s="69"/>
      <c r="AB14" s="69"/>
      <c r="AC14" s="118"/>
      <c r="AD14" s="115">
        <f>MAX(E14:I14)</f>
        <v>0</v>
      </c>
      <c r="AE14" s="116">
        <f>MIN(E14:I14)</f>
        <v>0</v>
      </c>
      <c r="AF14" s="117">
        <f>AD14-AE14</f>
        <v>0</v>
      </c>
      <c r="AG14" s="143">
        <f>(E14+F14+G14+H14+I14)/2</f>
        <v>0</v>
      </c>
      <c r="AH14" s="148"/>
      <c r="AI14" s="145"/>
    </row>
    <row r="15" s="3" customFormat="1" ht="12.75" customHeight="1" spans="1:35">
      <c r="A15" s="33">
        <v>5</v>
      </c>
      <c r="B15" s="34"/>
      <c r="C15" s="35"/>
      <c r="D15" s="36" t="s">
        <v>22</v>
      </c>
      <c r="E15" s="37"/>
      <c r="F15" s="37"/>
      <c r="G15" s="37"/>
      <c r="H15" s="37"/>
      <c r="I15" s="63"/>
      <c r="J15" s="64"/>
      <c r="K15" s="65"/>
      <c r="L15" s="65"/>
      <c r="M15" s="65"/>
      <c r="N15" s="66"/>
      <c r="O15" s="67"/>
      <c r="P15" s="65"/>
      <c r="Q15" s="65"/>
      <c r="R15" s="65"/>
      <c r="S15" s="66"/>
      <c r="T15" s="67"/>
      <c r="U15" s="65"/>
      <c r="V15" s="65"/>
      <c r="W15" s="65"/>
      <c r="X15" s="66"/>
      <c r="Y15" s="67"/>
      <c r="Z15" s="65"/>
      <c r="AA15" s="65"/>
      <c r="AB15" s="65"/>
      <c r="AC15" s="114"/>
      <c r="AD15" s="115">
        <f>MAX(E15:I15)</f>
        <v>0</v>
      </c>
      <c r="AE15" s="116">
        <f>MIN(E15:I15)</f>
        <v>0</v>
      </c>
      <c r="AF15" s="117">
        <f>AD15-AE15</f>
        <v>0</v>
      </c>
      <c r="AG15" s="143">
        <f>(E15+F15+G15+H15+I15)/2</f>
        <v>0</v>
      </c>
      <c r="AH15" s="144"/>
      <c r="AI15" s="147"/>
    </row>
    <row r="16" s="3" customFormat="1" ht="12.75" customHeight="1" spans="1:35">
      <c r="A16" s="38"/>
      <c r="B16" s="39"/>
      <c r="C16" s="40"/>
      <c r="D16" s="41" t="s">
        <v>23</v>
      </c>
      <c r="E16" s="157"/>
      <c r="F16" s="42"/>
      <c r="G16" s="42"/>
      <c r="H16" s="42"/>
      <c r="I16" s="73"/>
      <c r="J16" s="68"/>
      <c r="K16" s="69"/>
      <c r="L16" s="69"/>
      <c r="M16" s="69"/>
      <c r="N16" s="70"/>
      <c r="O16" s="71"/>
      <c r="P16" s="69"/>
      <c r="Q16" s="69"/>
      <c r="R16" s="69"/>
      <c r="S16" s="70"/>
      <c r="T16" s="71"/>
      <c r="U16" s="69"/>
      <c r="V16" s="69"/>
      <c r="W16" s="69"/>
      <c r="X16" s="70"/>
      <c r="Y16" s="71"/>
      <c r="Z16" s="69"/>
      <c r="AA16" s="69"/>
      <c r="AB16" s="69"/>
      <c r="AC16" s="118"/>
      <c r="AD16" s="115">
        <f>MAX(E16:I16)</f>
        <v>0</v>
      </c>
      <c r="AE16" s="116">
        <f>MIN(E16:I16)</f>
        <v>0</v>
      </c>
      <c r="AF16" s="117">
        <f>AD16-AE16</f>
        <v>0</v>
      </c>
      <c r="AG16" s="143">
        <f>(E16+F16+G16+H16+I16)/2</f>
        <v>0</v>
      </c>
      <c r="AH16" s="148"/>
      <c r="AI16" s="147"/>
    </row>
    <row r="17" s="3" customFormat="1" ht="12.75" customHeight="1" spans="1:35">
      <c r="A17" s="33">
        <v>6</v>
      </c>
      <c r="B17" s="34"/>
      <c r="C17" s="35"/>
      <c r="D17" s="36" t="s">
        <v>22</v>
      </c>
      <c r="E17" s="37"/>
      <c r="F17" s="37"/>
      <c r="G17" s="37"/>
      <c r="H17" s="37"/>
      <c r="I17" s="63"/>
      <c r="J17" s="64"/>
      <c r="K17" s="65"/>
      <c r="L17" s="65"/>
      <c r="M17" s="65"/>
      <c r="N17" s="66"/>
      <c r="O17" s="67"/>
      <c r="P17" s="65"/>
      <c r="Q17" s="65"/>
      <c r="R17" s="65"/>
      <c r="S17" s="66"/>
      <c r="T17" s="67"/>
      <c r="U17" s="65"/>
      <c r="V17" s="65"/>
      <c r="W17" s="65"/>
      <c r="X17" s="66"/>
      <c r="Y17" s="67"/>
      <c r="Z17" s="65"/>
      <c r="AA17" s="65"/>
      <c r="AB17" s="65"/>
      <c r="AC17" s="114"/>
      <c r="AD17" s="115">
        <f>MAX(E17:I17)</f>
        <v>0</v>
      </c>
      <c r="AE17" s="116">
        <f>MIN(E17:I17)</f>
        <v>0</v>
      </c>
      <c r="AF17" s="117">
        <f>AD17-AE17</f>
        <v>0</v>
      </c>
      <c r="AG17" s="143">
        <f>(E17+F17+G17+H17+I17)/2</f>
        <v>0</v>
      </c>
      <c r="AH17" s="144"/>
      <c r="AI17" s="147"/>
    </row>
    <row r="18" s="3" customFormat="1" ht="12.75" customHeight="1" spans="1:35">
      <c r="A18" s="38"/>
      <c r="B18" s="39"/>
      <c r="C18" s="40"/>
      <c r="D18" s="41" t="s">
        <v>23</v>
      </c>
      <c r="E18" s="42"/>
      <c r="F18" s="42"/>
      <c r="G18" s="42"/>
      <c r="H18" s="42"/>
      <c r="I18" s="73"/>
      <c r="J18" s="68"/>
      <c r="K18" s="69"/>
      <c r="L18" s="69"/>
      <c r="M18" s="69"/>
      <c r="N18" s="70"/>
      <c r="O18" s="71"/>
      <c r="P18" s="69"/>
      <c r="Q18" s="69"/>
      <c r="R18" s="69"/>
      <c r="S18" s="70"/>
      <c r="T18" s="71"/>
      <c r="U18" s="69"/>
      <c r="V18" s="69"/>
      <c r="W18" s="69"/>
      <c r="X18" s="70"/>
      <c r="Y18" s="71"/>
      <c r="Z18" s="69"/>
      <c r="AA18" s="69"/>
      <c r="AB18" s="69"/>
      <c r="AC18" s="118"/>
      <c r="AD18" s="115">
        <f>MAX(E18:I18)</f>
        <v>0</v>
      </c>
      <c r="AE18" s="116">
        <f>MIN(E18:I18)</f>
        <v>0</v>
      </c>
      <c r="AF18" s="117">
        <f>AD18-AE18</f>
        <v>0</v>
      </c>
      <c r="AG18" s="143">
        <f>(E18+F18+G18+H18+I18)/2</f>
        <v>0</v>
      </c>
      <c r="AH18" s="148"/>
      <c r="AI18" s="147"/>
    </row>
    <row r="19" s="3" customFormat="1" ht="12.75" customHeight="1" spans="1:35">
      <c r="A19" s="33">
        <v>7</v>
      </c>
      <c r="B19" s="34" t="s">
        <v>26</v>
      </c>
      <c r="C19" s="35"/>
      <c r="D19" s="36" t="s">
        <v>22</v>
      </c>
      <c r="E19" s="37">
        <v>7</v>
      </c>
      <c r="F19" s="37">
        <v>7</v>
      </c>
      <c r="G19" s="37">
        <v>6</v>
      </c>
      <c r="H19" s="37"/>
      <c r="I19" s="63"/>
      <c r="J19" s="64"/>
      <c r="K19" s="65"/>
      <c r="L19" s="65"/>
      <c r="M19" s="65"/>
      <c r="N19" s="66"/>
      <c r="O19" s="67"/>
      <c r="P19" s="65"/>
      <c r="Q19" s="65"/>
      <c r="R19" s="65"/>
      <c r="S19" s="66"/>
      <c r="T19" s="67"/>
      <c r="U19" s="65"/>
      <c r="V19" s="65"/>
      <c r="W19" s="65"/>
      <c r="X19" s="66"/>
      <c r="Y19" s="67"/>
      <c r="Z19" s="65"/>
      <c r="AA19" s="65"/>
      <c r="AB19" s="65"/>
      <c r="AC19" s="114"/>
      <c r="AD19" s="115">
        <f>MAX(E19:I19)</f>
        <v>7</v>
      </c>
      <c r="AE19" s="116">
        <f>MIN(E19:I19)</f>
        <v>6</v>
      </c>
      <c r="AF19" s="117">
        <f>AD19-AE19</f>
        <v>1</v>
      </c>
      <c r="AG19" s="143">
        <f>AVERAGE(E19:G19)</f>
        <v>6.66666666666667</v>
      </c>
      <c r="AH19" s="144"/>
      <c r="AI19" s="147"/>
    </row>
    <row r="20" s="3" customFormat="1" ht="12.75" customHeight="1" spans="1:35">
      <c r="A20" s="38"/>
      <c r="B20" s="39"/>
      <c r="C20" s="40"/>
      <c r="D20" s="41" t="s">
        <v>23</v>
      </c>
      <c r="E20" s="42"/>
      <c r="F20" s="42"/>
      <c r="G20" s="42"/>
      <c r="H20" s="42"/>
      <c r="I20" s="73"/>
      <c r="J20" s="68"/>
      <c r="K20" s="69"/>
      <c r="L20" s="69"/>
      <c r="M20" s="69"/>
      <c r="N20" s="70"/>
      <c r="O20" s="71"/>
      <c r="P20" s="69"/>
      <c r="Q20" s="69"/>
      <c r="R20" s="69"/>
      <c r="S20" s="70"/>
      <c r="T20" s="71"/>
      <c r="U20" s="69"/>
      <c r="V20" s="69"/>
      <c r="W20" s="69"/>
      <c r="X20" s="70"/>
      <c r="Y20" s="71"/>
      <c r="Z20" s="69"/>
      <c r="AA20" s="69"/>
      <c r="AB20" s="69"/>
      <c r="AC20" s="118"/>
      <c r="AD20" s="115">
        <f>MAX(E20:I20)</f>
        <v>0</v>
      </c>
      <c r="AE20" s="116">
        <f>MIN(E20:I20)</f>
        <v>0</v>
      </c>
      <c r="AF20" s="117">
        <f>AD20-AE20</f>
        <v>0</v>
      </c>
      <c r="AG20" s="143">
        <f>(E20+F20+G20+H20+I20)/2</f>
        <v>0</v>
      </c>
      <c r="AH20" s="144"/>
      <c r="AI20" s="147"/>
    </row>
    <row r="21" s="3" customFormat="1" ht="12.75" customHeight="1" spans="1:35">
      <c r="A21" s="33">
        <v>8</v>
      </c>
      <c r="B21" s="34"/>
      <c r="C21" s="35"/>
      <c r="D21" s="36" t="s">
        <v>22</v>
      </c>
      <c r="E21" s="37"/>
      <c r="F21" s="37"/>
      <c r="G21" s="37"/>
      <c r="H21" s="37"/>
      <c r="I21" s="63"/>
      <c r="J21" s="64"/>
      <c r="K21" s="65"/>
      <c r="L21" s="65"/>
      <c r="M21" s="65"/>
      <c r="N21" s="66"/>
      <c r="O21" s="67"/>
      <c r="P21" s="65"/>
      <c r="Q21" s="65"/>
      <c r="R21" s="65"/>
      <c r="S21" s="66"/>
      <c r="T21" s="67"/>
      <c r="U21" s="65"/>
      <c r="V21" s="65"/>
      <c r="W21" s="65"/>
      <c r="X21" s="66"/>
      <c r="Y21" s="67"/>
      <c r="Z21" s="65"/>
      <c r="AA21" s="65"/>
      <c r="AB21" s="65"/>
      <c r="AC21" s="114"/>
      <c r="AD21" s="115">
        <f>MAX(E21:I21)</f>
        <v>0</v>
      </c>
      <c r="AE21" s="116">
        <f>MIN(E21:I21)</f>
        <v>0</v>
      </c>
      <c r="AF21" s="117">
        <f>AD21-AE21</f>
        <v>0</v>
      </c>
      <c r="AG21" s="143">
        <f>(E21+F21+G21+H21+I21)/2</f>
        <v>0</v>
      </c>
      <c r="AH21" s="144"/>
      <c r="AI21" s="147"/>
    </row>
    <row r="22" s="3" customFormat="1" ht="12.75" customHeight="1" spans="1:35">
      <c r="A22" s="38"/>
      <c r="B22" s="39"/>
      <c r="C22" s="40"/>
      <c r="D22" s="41" t="s">
        <v>23</v>
      </c>
      <c r="E22" s="42"/>
      <c r="F22" s="42"/>
      <c r="G22" s="42"/>
      <c r="H22" s="42"/>
      <c r="I22" s="73"/>
      <c r="J22" s="68"/>
      <c r="K22" s="69"/>
      <c r="L22" s="69"/>
      <c r="M22" s="69"/>
      <c r="N22" s="70"/>
      <c r="O22" s="71"/>
      <c r="P22" s="69"/>
      <c r="Q22" s="69"/>
      <c r="R22" s="69"/>
      <c r="S22" s="70"/>
      <c r="T22" s="71"/>
      <c r="U22" s="69"/>
      <c r="V22" s="69"/>
      <c r="W22" s="69"/>
      <c r="X22" s="70"/>
      <c r="Y22" s="71"/>
      <c r="Z22" s="69"/>
      <c r="AA22" s="69"/>
      <c r="AB22" s="69"/>
      <c r="AC22" s="118"/>
      <c r="AD22" s="115">
        <f>MAX(E22:I22)</f>
        <v>0</v>
      </c>
      <c r="AE22" s="116">
        <f>MIN(E22:I22)</f>
        <v>0</v>
      </c>
      <c r="AF22" s="117">
        <f>AD22-AE22</f>
        <v>0</v>
      </c>
      <c r="AG22" s="143">
        <f>(E22+F22+G22+H22+I22)/2</f>
        <v>0</v>
      </c>
      <c r="AH22" s="144"/>
      <c r="AI22" s="147"/>
    </row>
    <row r="23" s="3" customFormat="1" ht="12.75" customHeight="1" spans="1:35">
      <c r="A23" s="33">
        <v>9</v>
      </c>
      <c r="B23" s="34"/>
      <c r="C23" s="35"/>
      <c r="D23" s="36" t="s">
        <v>22</v>
      </c>
      <c r="E23" s="37"/>
      <c r="F23" s="37"/>
      <c r="G23" s="37"/>
      <c r="H23" s="37"/>
      <c r="I23" s="63"/>
      <c r="J23" s="64"/>
      <c r="K23" s="65"/>
      <c r="L23" s="65"/>
      <c r="M23" s="65"/>
      <c r="N23" s="66"/>
      <c r="O23" s="67"/>
      <c r="P23" s="65"/>
      <c r="Q23" s="65"/>
      <c r="R23" s="65"/>
      <c r="S23" s="66"/>
      <c r="T23" s="67"/>
      <c r="U23" s="65"/>
      <c r="V23" s="65"/>
      <c r="W23" s="65"/>
      <c r="X23" s="66"/>
      <c r="Y23" s="67"/>
      <c r="Z23" s="65"/>
      <c r="AA23" s="65"/>
      <c r="AB23" s="65"/>
      <c r="AC23" s="114"/>
      <c r="AD23" s="115">
        <f>MAX(E23:I23)</f>
        <v>0</v>
      </c>
      <c r="AE23" s="116">
        <f>MIN(E23:I23)</f>
        <v>0</v>
      </c>
      <c r="AF23" s="117">
        <f>AD23-AE23</f>
        <v>0</v>
      </c>
      <c r="AG23" s="143">
        <f>(E23+F23+G23+H23+I23)/2</f>
        <v>0</v>
      </c>
      <c r="AH23" s="144"/>
      <c r="AI23" s="147"/>
    </row>
    <row r="24" s="3" customFormat="1" ht="12.75" customHeight="1" spans="1:35">
      <c r="A24" s="38"/>
      <c r="B24" s="39"/>
      <c r="C24" s="40"/>
      <c r="D24" s="41" t="s">
        <v>23</v>
      </c>
      <c r="E24" s="37"/>
      <c r="F24" s="37"/>
      <c r="G24" s="37"/>
      <c r="H24" s="37"/>
      <c r="I24" s="63"/>
      <c r="J24" s="68"/>
      <c r="K24" s="69"/>
      <c r="L24" s="69"/>
      <c r="M24" s="69"/>
      <c r="N24" s="70"/>
      <c r="O24" s="71"/>
      <c r="P24" s="69"/>
      <c r="Q24" s="69"/>
      <c r="R24" s="69"/>
      <c r="S24" s="70"/>
      <c r="T24" s="71"/>
      <c r="U24" s="69"/>
      <c r="V24" s="69"/>
      <c r="W24" s="69"/>
      <c r="X24" s="70"/>
      <c r="Y24" s="71"/>
      <c r="Z24" s="69"/>
      <c r="AA24" s="69"/>
      <c r="AB24" s="69"/>
      <c r="AC24" s="118"/>
      <c r="AD24" s="115">
        <f t="shared" ref="AD24:AD30" si="1">MAX(E24:I24)</f>
        <v>0</v>
      </c>
      <c r="AE24" s="116">
        <f t="shared" ref="AE24:AE30" si="2">MIN(E24:I24)</f>
        <v>0</v>
      </c>
      <c r="AF24" s="117">
        <f t="shared" ref="AF24:AF30" si="3">AD24-AE24</f>
        <v>0</v>
      </c>
      <c r="AG24" s="143">
        <f t="shared" ref="AG24:AG30" si="4">(E24+F24+G24+H24+I24)/2</f>
        <v>0</v>
      </c>
      <c r="AH24" s="144"/>
      <c r="AI24" s="147"/>
    </row>
    <row r="25" s="3" customFormat="1" ht="12.75" customHeight="1" spans="1:35">
      <c r="A25" s="33">
        <v>10</v>
      </c>
      <c r="B25" s="34"/>
      <c r="C25" s="35"/>
      <c r="D25" s="36" t="s">
        <v>22</v>
      </c>
      <c r="E25" s="37"/>
      <c r="F25" s="37"/>
      <c r="G25" s="37"/>
      <c r="H25" s="37"/>
      <c r="I25" s="63"/>
      <c r="J25" s="64"/>
      <c r="K25" s="65"/>
      <c r="L25" s="65"/>
      <c r="M25" s="65"/>
      <c r="N25" s="66"/>
      <c r="O25" s="67"/>
      <c r="P25" s="65"/>
      <c r="Q25" s="65"/>
      <c r="R25" s="65"/>
      <c r="S25" s="66"/>
      <c r="T25" s="67"/>
      <c r="U25" s="65"/>
      <c r="V25" s="65"/>
      <c r="W25" s="65"/>
      <c r="X25" s="66"/>
      <c r="Y25" s="67"/>
      <c r="Z25" s="65"/>
      <c r="AA25" s="65"/>
      <c r="AB25" s="65"/>
      <c r="AC25" s="114"/>
      <c r="AD25" s="115">
        <f t="shared" si="1"/>
        <v>0</v>
      </c>
      <c r="AE25" s="116">
        <f t="shared" si="2"/>
        <v>0</v>
      </c>
      <c r="AF25" s="117">
        <f t="shared" si="3"/>
        <v>0</v>
      </c>
      <c r="AG25" s="143">
        <f t="shared" si="4"/>
        <v>0</v>
      </c>
      <c r="AH25" s="144"/>
      <c r="AI25" s="147"/>
    </row>
    <row r="26" s="3" customFormat="1" ht="12.75" customHeight="1" spans="1:35">
      <c r="A26" s="38"/>
      <c r="B26" s="39"/>
      <c r="C26" s="40"/>
      <c r="D26" s="41" t="s">
        <v>23</v>
      </c>
      <c r="E26" s="157"/>
      <c r="F26" s="43"/>
      <c r="G26" s="43"/>
      <c r="H26" s="43"/>
      <c r="I26" s="72"/>
      <c r="J26" s="68"/>
      <c r="K26" s="69"/>
      <c r="L26" s="69"/>
      <c r="M26" s="69"/>
      <c r="N26" s="70"/>
      <c r="O26" s="71"/>
      <c r="P26" s="69"/>
      <c r="Q26" s="69"/>
      <c r="R26" s="69"/>
      <c r="S26" s="70"/>
      <c r="T26" s="71"/>
      <c r="U26" s="69"/>
      <c r="V26" s="69"/>
      <c r="W26" s="69"/>
      <c r="X26" s="70"/>
      <c r="Y26" s="71"/>
      <c r="Z26" s="69"/>
      <c r="AA26" s="69"/>
      <c r="AB26" s="69"/>
      <c r="AC26" s="118"/>
      <c r="AD26" s="115">
        <f t="shared" si="1"/>
        <v>0</v>
      </c>
      <c r="AE26" s="116">
        <f t="shared" si="2"/>
        <v>0</v>
      </c>
      <c r="AF26" s="117">
        <f t="shared" si="3"/>
        <v>0</v>
      </c>
      <c r="AG26" s="143">
        <f t="shared" si="4"/>
        <v>0</v>
      </c>
      <c r="AH26" s="144"/>
      <c r="AI26" s="147"/>
    </row>
    <row r="27" s="3" customFormat="1" ht="12.75" customHeight="1" spans="1:35">
      <c r="A27" s="33">
        <v>11</v>
      </c>
      <c r="B27" s="158"/>
      <c r="C27" s="159"/>
      <c r="D27" s="36" t="s">
        <v>22</v>
      </c>
      <c r="E27" s="37"/>
      <c r="F27" s="37"/>
      <c r="G27" s="37"/>
      <c r="H27" s="37"/>
      <c r="I27" s="63"/>
      <c r="J27" s="64"/>
      <c r="K27" s="65"/>
      <c r="L27" s="65"/>
      <c r="M27" s="65"/>
      <c r="N27" s="66"/>
      <c r="O27" s="67"/>
      <c r="P27" s="65"/>
      <c r="Q27" s="65"/>
      <c r="R27" s="65"/>
      <c r="S27" s="66"/>
      <c r="T27" s="67"/>
      <c r="U27" s="65"/>
      <c r="V27" s="65"/>
      <c r="W27" s="65"/>
      <c r="X27" s="66"/>
      <c r="Y27" s="67"/>
      <c r="Z27" s="65"/>
      <c r="AA27" s="65"/>
      <c r="AB27" s="65"/>
      <c r="AC27" s="114"/>
      <c r="AD27" s="115">
        <f t="shared" si="1"/>
        <v>0</v>
      </c>
      <c r="AE27" s="116">
        <f t="shared" si="2"/>
        <v>0</v>
      </c>
      <c r="AF27" s="117">
        <f t="shared" si="3"/>
        <v>0</v>
      </c>
      <c r="AG27" s="143">
        <f t="shared" si="4"/>
        <v>0</v>
      </c>
      <c r="AH27" s="144"/>
      <c r="AI27" s="147"/>
    </row>
    <row r="28" s="3" customFormat="1" ht="12.75" customHeight="1" spans="1:35">
      <c r="A28" s="38"/>
      <c r="B28" s="160"/>
      <c r="C28" s="161"/>
      <c r="D28" s="41" t="s">
        <v>23</v>
      </c>
      <c r="E28" s="42"/>
      <c r="F28" s="42"/>
      <c r="G28" s="42"/>
      <c r="H28" s="42"/>
      <c r="I28" s="73"/>
      <c r="J28" s="68"/>
      <c r="K28" s="69"/>
      <c r="L28" s="69"/>
      <c r="M28" s="69"/>
      <c r="N28" s="70"/>
      <c r="O28" s="71"/>
      <c r="P28" s="69"/>
      <c r="Q28" s="69"/>
      <c r="R28" s="69"/>
      <c r="S28" s="70"/>
      <c r="T28" s="71"/>
      <c r="U28" s="69"/>
      <c r="V28" s="69"/>
      <c r="W28" s="69"/>
      <c r="X28" s="70"/>
      <c r="Y28" s="71"/>
      <c r="Z28" s="69"/>
      <c r="AA28" s="69"/>
      <c r="AB28" s="69"/>
      <c r="AC28" s="118"/>
      <c r="AD28" s="115">
        <f t="shared" si="1"/>
        <v>0</v>
      </c>
      <c r="AE28" s="116">
        <f t="shared" si="2"/>
        <v>0</v>
      </c>
      <c r="AF28" s="117">
        <f t="shared" si="3"/>
        <v>0</v>
      </c>
      <c r="AG28" s="143">
        <f t="shared" si="4"/>
        <v>0</v>
      </c>
      <c r="AH28" s="144"/>
      <c r="AI28" s="147"/>
    </row>
    <row r="29" s="3" customFormat="1" ht="12.75" customHeight="1" spans="1:35">
      <c r="A29" s="33">
        <v>12</v>
      </c>
      <c r="B29" s="44"/>
      <c r="C29" s="45"/>
      <c r="D29" s="36" t="s">
        <v>22</v>
      </c>
      <c r="E29" s="37"/>
      <c r="F29" s="37"/>
      <c r="G29" s="37"/>
      <c r="H29" s="37"/>
      <c r="I29" s="63"/>
      <c r="J29" s="64"/>
      <c r="K29" s="65"/>
      <c r="L29" s="65"/>
      <c r="M29" s="65"/>
      <c r="N29" s="66"/>
      <c r="O29" s="67"/>
      <c r="P29" s="65"/>
      <c r="Q29" s="65"/>
      <c r="R29" s="65"/>
      <c r="S29" s="66"/>
      <c r="T29" s="67"/>
      <c r="U29" s="65"/>
      <c r="V29" s="65"/>
      <c r="W29" s="65"/>
      <c r="X29" s="66"/>
      <c r="Y29" s="67"/>
      <c r="Z29" s="65"/>
      <c r="AA29" s="65"/>
      <c r="AB29" s="65"/>
      <c r="AC29" s="114"/>
      <c r="AD29" s="115">
        <f t="shared" si="1"/>
        <v>0</v>
      </c>
      <c r="AE29" s="116">
        <f t="shared" si="2"/>
        <v>0</v>
      </c>
      <c r="AF29" s="117">
        <f t="shared" si="3"/>
        <v>0</v>
      </c>
      <c r="AG29" s="143">
        <f t="shared" si="4"/>
        <v>0</v>
      </c>
      <c r="AH29" s="144"/>
      <c r="AI29" s="147"/>
    </row>
    <row r="30" s="3" customFormat="1" ht="12.75" customHeight="1" spans="1:35">
      <c r="A30" s="38"/>
      <c r="B30" s="46"/>
      <c r="C30" s="47"/>
      <c r="D30" s="41" t="s">
        <v>23</v>
      </c>
      <c r="E30" s="42"/>
      <c r="F30" s="42"/>
      <c r="G30" s="42"/>
      <c r="H30" s="42"/>
      <c r="I30" s="73"/>
      <c r="J30" s="68"/>
      <c r="K30" s="69"/>
      <c r="L30" s="69"/>
      <c r="M30" s="69"/>
      <c r="N30" s="70"/>
      <c r="O30" s="71"/>
      <c r="P30" s="69"/>
      <c r="Q30" s="69"/>
      <c r="R30" s="69"/>
      <c r="S30" s="70"/>
      <c r="T30" s="71"/>
      <c r="U30" s="69"/>
      <c r="V30" s="69"/>
      <c r="W30" s="69"/>
      <c r="X30" s="70"/>
      <c r="Y30" s="71"/>
      <c r="Z30" s="69"/>
      <c r="AA30" s="69"/>
      <c r="AB30" s="69"/>
      <c r="AC30" s="118"/>
      <c r="AD30" s="115">
        <f t="shared" si="1"/>
        <v>0</v>
      </c>
      <c r="AE30" s="116">
        <f t="shared" si="2"/>
        <v>0</v>
      </c>
      <c r="AF30" s="117">
        <f t="shared" si="3"/>
        <v>0</v>
      </c>
      <c r="AG30" s="143">
        <f t="shared" si="4"/>
        <v>0</v>
      </c>
      <c r="AH30" s="144"/>
      <c r="AI30" s="147"/>
    </row>
    <row r="31" s="3" customFormat="1" ht="12.75" customHeight="1" spans="1:35">
      <c r="A31" s="33">
        <v>12</v>
      </c>
      <c r="B31" s="44"/>
      <c r="C31" s="45"/>
      <c r="D31" s="36" t="s">
        <v>22</v>
      </c>
      <c r="E31" s="37"/>
      <c r="F31" s="37"/>
      <c r="G31" s="37"/>
      <c r="H31" s="37"/>
      <c r="I31" s="63"/>
      <c r="J31" s="64"/>
      <c r="K31" s="65"/>
      <c r="L31" s="65"/>
      <c r="M31" s="65"/>
      <c r="N31" s="66"/>
      <c r="O31" s="67"/>
      <c r="P31" s="65"/>
      <c r="Q31" s="65"/>
      <c r="R31" s="65"/>
      <c r="S31" s="66"/>
      <c r="T31" s="67"/>
      <c r="U31" s="65"/>
      <c r="V31" s="65"/>
      <c r="W31" s="65"/>
      <c r="X31" s="66"/>
      <c r="Y31" s="67"/>
      <c r="Z31" s="65"/>
      <c r="AA31" s="65"/>
      <c r="AB31" s="65"/>
      <c r="AC31" s="114"/>
      <c r="AD31" s="115">
        <f>MAX(E31:I31)</f>
        <v>0</v>
      </c>
      <c r="AE31" s="116">
        <f>MIN(E31:I31)</f>
        <v>0</v>
      </c>
      <c r="AF31" s="117">
        <f>AD31-AE31</f>
        <v>0</v>
      </c>
      <c r="AG31" s="143">
        <f>(E31+F31+G31+H31+I31)/2</f>
        <v>0</v>
      </c>
      <c r="AH31" s="144"/>
      <c r="AI31" s="147"/>
    </row>
    <row r="32" s="3" customFormat="1" ht="12.75" customHeight="1" spans="1:35">
      <c r="A32" s="38"/>
      <c r="B32" s="46"/>
      <c r="C32" s="47"/>
      <c r="D32" s="41" t="s">
        <v>23</v>
      </c>
      <c r="E32" s="42"/>
      <c r="F32" s="42"/>
      <c r="G32" s="42"/>
      <c r="H32" s="42"/>
      <c r="I32" s="73"/>
      <c r="J32" s="68"/>
      <c r="K32" s="69"/>
      <c r="L32" s="69"/>
      <c r="M32" s="69"/>
      <c r="N32" s="70"/>
      <c r="O32" s="71"/>
      <c r="P32" s="69"/>
      <c r="Q32" s="69"/>
      <c r="R32" s="69"/>
      <c r="S32" s="70"/>
      <c r="T32" s="71"/>
      <c r="U32" s="69"/>
      <c r="V32" s="69"/>
      <c r="W32" s="69"/>
      <c r="X32" s="70"/>
      <c r="Y32" s="71"/>
      <c r="Z32" s="69"/>
      <c r="AA32" s="69"/>
      <c r="AB32" s="69"/>
      <c r="AC32" s="118"/>
      <c r="AD32" s="115">
        <f>MAX(E32:I32)</f>
        <v>0</v>
      </c>
      <c r="AE32" s="116">
        <f>MIN(E32:I32)</f>
        <v>0</v>
      </c>
      <c r="AF32" s="117">
        <f>AD32-AE32</f>
        <v>0</v>
      </c>
      <c r="AG32" s="143">
        <f>(E32+F32+G32+H32+I32)/2</f>
        <v>0</v>
      </c>
      <c r="AH32" s="144"/>
      <c r="AI32" s="147"/>
    </row>
    <row r="33" s="3" customFormat="1" ht="21.6" customHeight="1" spans="1:35">
      <c r="A33" s="50" t="s">
        <v>27</v>
      </c>
      <c r="B33" s="51" t="s">
        <v>28</v>
      </c>
      <c r="C33" s="52"/>
      <c r="D33" s="52"/>
      <c r="E33" s="52"/>
      <c r="F33" s="52"/>
      <c r="G33" s="52"/>
      <c r="H33" s="52"/>
      <c r="I33" s="74"/>
      <c r="J33" s="75" t="s">
        <v>29</v>
      </c>
      <c r="K33" s="76"/>
      <c r="L33" s="76"/>
      <c r="M33" s="76"/>
      <c r="N33" s="76"/>
      <c r="O33" s="76"/>
      <c r="P33" s="76"/>
      <c r="Q33" s="89"/>
      <c r="R33" s="90"/>
      <c r="S33" s="90">
        <f>AH34</f>
        <v>0</v>
      </c>
      <c r="T33" s="90"/>
      <c r="U33" s="90"/>
      <c r="V33" s="90"/>
      <c r="W33" s="90"/>
      <c r="X33" s="90"/>
      <c r="Y33" s="119" t="s">
        <v>30</v>
      </c>
      <c r="Z33" s="120"/>
      <c r="AA33" s="120"/>
      <c r="AB33" s="120"/>
      <c r="AC33" s="121"/>
      <c r="AD33" s="122" t="s">
        <v>31</v>
      </c>
      <c r="AE33" s="122"/>
      <c r="AF33" s="122"/>
      <c r="AG33" s="122"/>
      <c r="AH33" s="149"/>
      <c r="AI33" s="147"/>
    </row>
    <row r="34" s="4" customFormat="1" ht="21.6" customHeight="1" spans="1:34">
      <c r="A34" s="53"/>
      <c r="B34" s="54"/>
      <c r="C34" s="55"/>
      <c r="D34" s="55"/>
      <c r="E34" s="55"/>
      <c r="F34" s="55"/>
      <c r="G34" s="55"/>
      <c r="H34" s="55"/>
      <c r="I34" s="77"/>
      <c r="J34" s="78"/>
      <c r="K34" s="79"/>
      <c r="L34" s="79"/>
      <c r="M34" s="79"/>
      <c r="N34" s="79"/>
      <c r="O34" s="79"/>
      <c r="P34" s="79"/>
      <c r="Q34" s="91" t="s">
        <v>32</v>
      </c>
      <c r="R34" s="92"/>
      <c r="S34" s="93">
        <f>S33/60</f>
        <v>0</v>
      </c>
      <c r="T34" s="94"/>
      <c r="U34" s="94"/>
      <c r="V34" s="94"/>
      <c r="W34" s="94"/>
      <c r="X34" s="95"/>
      <c r="Y34" s="123" t="s">
        <v>33</v>
      </c>
      <c r="Z34" s="124"/>
      <c r="AA34" s="124"/>
      <c r="AB34" s="124"/>
      <c r="AC34" s="125"/>
      <c r="AD34" s="126">
        <f>SUM(AD7:AD32)</f>
        <v>54</v>
      </c>
      <c r="AE34" s="126">
        <f>SUM(AE7:AE32)</f>
        <v>49</v>
      </c>
      <c r="AF34" s="126">
        <f>SUM(AF7:AF32)</f>
        <v>5</v>
      </c>
      <c r="AG34" s="126">
        <f>SUM(AG7:AG32)</f>
        <v>52</v>
      </c>
      <c r="AH34" s="150">
        <f>SUM(AH7:AH32)</f>
        <v>0</v>
      </c>
    </row>
    <row r="35" s="4" customFormat="1" ht="21.6" customHeight="1" spans="1:34">
      <c r="A35" s="53"/>
      <c r="B35" s="54"/>
      <c r="C35" s="55"/>
      <c r="D35" s="55"/>
      <c r="E35" s="55"/>
      <c r="F35" s="55"/>
      <c r="G35" s="55"/>
      <c r="H35" s="55"/>
      <c r="I35" s="77"/>
      <c r="J35" s="80"/>
      <c r="K35" s="81"/>
      <c r="L35" s="81"/>
      <c r="M35" s="81"/>
      <c r="N35" s="81"/>
      <c r="O35" s="81"/>
      <c r="P35" s="81"/>
      <c r="Q35" s="96" t="s">
        <v>32</v>
      </c>
      <c r="R35" s="97"/>
      <c r="S35" s="98">
        <f>S33/3600</f>
        <v>0</v>
      </c>
      <c r="T35" s="99"/>
      <c r="U35" s="99"/>
      <c r="V35" s="99"/>
      <c r="W35" s="99"/>
      <c r="X35" s="100"/>
      <c r="Y35" s="127" t="s">
        <v>34</v>
      </c>
      <c r="Z35" s="128"/>
      <c r="AA35" s="128"/>
      <c r="AB35" s="128"/>
      <c r="AC35" s="129"/>
      <c r="AD35" s="130"/>
      <c r="AE35" s="130"/>
      <c r="AF35" s="130"/>
      <c r="AG35" s="130"/>
      <c r="AH35" s="151"/>
    </row>
    <row r="36" s="2" customFormat="1" ht="21.6" customHeight="1" spans="1:34">
      <c r="A36" s="53"/>
      <c r="B36" s="54"/>
      <c r="C36" s="55"/>
      <c r="D36" s="55"/>
      <c r="E36" s="55"/>
      <c r="F36" s="55"/>
      <c r="G36" s="55"/>
      <c r="H36" s="55"/>
      <c r="I36" s="77"/>
      <c r="J36" s="82" t="s">
        <v>35</v>
      </c>
      <c r="K36" s="83"/>
      <c r="L36" s="83"/>
      <c r="M36" s="83"/>
      <c r="N36" s="83"/>
      <c r="O36" s="83"/>
      <c r="P36" s="83"/>
      <c r="Q36" s="83"/>
      <c r="R36" s="83"/>
      <c r="S36" s="83"/>
      <c r="T36" s="83"/>
      <c r="U36" s="83"/>
      <c r="V36" s="101"/>
      <c r="W36" s="102" t="s">
        <v>36</v>
      </c>
      <c r="X36" s="83"/>
      <c r="Y36" s="83"/>
      <c r="Z36" s="83"/>
      <c r="AA36" s="83"/>
      <c r="AB36" s="83"/>
      <c r="AC36" s="83"/>
      <c r="AD36" s="83"/>
      <c r="AE36" s="101"/>
      <c r="AF36" s="82" t="s">
        <v>37</v>
      </c>
      <c r="AG36" s="83"/>
      <c r="AH36" s="101"/>
    </row>
    <row r="37" s="2" customFormat="1" ht="21.6" customHeight="1" spans="1:34">
      <c r="A37" s="53"/>
      <c r="B37" s="54"/>
      <c r="C37" s="55"/>
      <c r="D37" s="55"/>
      <c r="E37" s="55"/>
      <c r="F37" s="55"/>
      <c r="G37" s="55"/>
      <c r="H37" s="55"/>
      <c r="I37" s="77"/>
      <c r="J37" s="84"/>
      <c r="K37" s="85"/>
      <c r="L37" s="85"/>
      <c r="M37" s="85"/>
      <c r="N37" s="85"/>
      <c r="O37" s="85"/>
      <c r="P37" s="85"/>
      <c r="Q37" s="85"/>
      <c r="R37" s="85"/>
      <c r="S37" s="85"/>
      <c r="T37" s="85"/>
      <c r="U37" s="85"/>
      <c r="V37" s="103"/>
      <c r="W37" s="104"/>
      <c r="X37" s="105"/>
      <c r="Y37" s="105"/>
      <c r="Z37" s="105"/>
      <c r="AA37" s="105"/>
      <c r="AB37" s="105"/>
      <c r="AC37" s="105"/>
      <c r="AD37" s="105"/>
      <c r="AE37" s="131"/>
      <c r="AF37" s="132"/>
      <c r="AG37" s="152"/>
      <c r="AH37" s="153"/>
    </row>
    <row r="38" s="2" customFormat="1" ht="21.6" customHeight="1" spans="1:34">
      <c r="A38" s="56"/>
      <c r="B38" s="57"/>
      <c r="C38" s="58"/>
      <c r="D38" s="58"/>
      <c r="E38" s="58"/>
      <c r="F38" s="58"/>
      <c r="G38" s="58"/>
      <c r="H38" s="58"/>
      <c r="I38" s="86"/>
      <c r="J38" s="87"/>
      <c r="K38" s="88"/>
      <c r="L38" s="88"/>
      <c r="M38" s="88"/>
      <c r="N38" s="88"/>
      <c r="O38" s="88"/>
      <c r="P38" s="88"/>
      <c r="Q38" s="88"/>
      <c r="R38" s="88"/>
      <c r="S38" s="88"/>
      <c r="T38" s="88"/>
      <c r="U38" s="88"/>
      <c r="V38" s="106"/>
      <c r="W38" s="107"/>
      <c r="X38" s="108"/>
      <c r="Y38" s="108"/>
      <c r="Z38" s="108"/>
      <c r="AA38" s="108"/>
      <c r="AB38" s="108"/>
      <c r="AC38" s="108"/>
      <c r="AD38" s="108"/>
      <c r="AE38" s="133"/>
      <c r="AF38" s="134"/>
      <c r="AG38" s="154"/>
      <c r="AH38" s="155"/>
    </row>
    <row r="39" s="2" customFormat="1" ht="21.6" customHeight="1" spans="1:34">
      <c r="A39" s="59" t="s">
        <v>38</v>
      </c>
      <c r="B39" s="59"/>
      <c r="C39" s="59"/>
      <c r="D39" s="59"/>
      <c r="E39" s="59"/>
      <c r="F39" s="59"/>
      <c r="G39" s="59"/>
      <c r="H39" s="59"/>
      <c r="I39" s="59"/>
      <c r="J39" s="59"/>
      <c r="K39" s="59"/>
      <c r="L39" s="59"/>
      <c r="M39" s="59"/>
      <c r="N39" s="59"/>
      <c r="O39" s="59"/>
      <c r="P39" s="59"/>
      <c r="Q39" s="59"/>
      <c r="R39" s="59"/>
      <c r="S39" s="59"/>
      <c r="T39" s="59"/>
      <c r="U39" s="59"/>
      <c r="V39" s="59"/>
      <c r="W39" s="59"/>
      <c r="X39" s="59"/>
      <c r="Y39" s="59"/>
      <c r="Z39" s="59"/>
      <c r="AA39" s="59"/>
      <c r="AB39" s="59"/>
      <c r="AC39" s="59"/>
      <c r="AD39" s="59"/>
      <c r="AE39" s="59"/>
      <c r="AF39" s="59"/>
      <c r="AG39" s="59"/>
      <c r="AH39" s="59"/>
    </row>
    <row r="40" s="2" customFormat="1" ht="21.6" customHeight="1"/>
  </sheetData>
  <mergeCells count="65">
    <mergeCell ref="A1:AH1"/>
    <mergeCell ref="B6:C6"/>
    <mergeCell ref="J6:AC6"/>
    <mergeCell ref="Q33:R33"/>
    <mergeCell ref="S33:X33"/>
    <mergeCell ref="Y33:AC33"/>
    <mergeCell ref="AD33:AH33"/>
    <mergeCell ref="Q34:R34"/>
    <mergeCell ref="S34:X34"/>
    <mergeCell ref="Y34:AC34"/>
    <mergeCell ref="Q35:R35"/>
    <mergeCell ref="S35:X35"/>
    <mergeCell ref="Y35:AC35"/>
    <mergeCell ref="J36:V36"/>
    <mergeCell ref="W36:AE36"/>
    <mergeCell ref="AF36:AH36"/>
    <mergeCell ref="A39:AH39"/>
    <mergeCell ref="A7:A8"/>
    <mergeCell ref="A9:A10"/>
    <mergeCell ref="A11:A12"/>
    <mergeCell ref="A13:A14"/>
    <mergeCell ref="A15:A16"/>
    <mergeCell ref="A17:A18"/>
    <mergeCell ref="A19:A20"/>
    <mergeCell ref="A21:A22"/>
    <mergeCell ref="A23:A24"/>
    <mergeCell ref="A25:A26"/>
    <mergeCell ref="A27:A28"/>
    <mergeCell ref="A29:A30"/>
    <mergeCell ref="A31:A32"/>
    <mergeCell ref="A33:A38"/>
    <mergeCell ref="AF2:AF3"/>
    <mergeCell ref="AF4:AF5"/>
    <mergeCell ref="A2:B3"/>
    <mergeCell ref="AG2:AH3"/>
    <mergeCell ref="C2:E3"/>
    <mergeCell ref="F2:G3"/>
    <mergeCell ref="H2:O3"/>
    <mergeCell ref="P2:W3"/>
    <mergeCell ref="X2:AE3"/>
    <mergeCell ref="A4:B5"/>
    <mergeCell ref="AG4:AH5"/>
    <mergeCell ref="C4:E5"/>
    <mergeCell ref="F4:G5"/>
    <mergeCell ref="H4:O5"/>
    <mergeCell ref="P4:W5"/>
    <mergeCell ref="X4:AE5"/>
    <mergeCell ref="B7:C8"/>
    <mergeCell ref="B9:C10"/>
    <mergeCell ref="B11:C12"/>
    <mergeCell ref="B13:C14"/>
    <mergeCell ref="B15:C16"/>
    <mergeCell ref="B17:C18"/>
    <mergeCell ref="B19:C20"/>
    <mergeCell ref="B21:C22"/>
    <mergeCell ref="B23:C24"/>
    <mergeCell ref="B25:C26"/>
    <mergeCell ref="B27:C28"/>
    <mergeCell ref="B29:C30"/>
    <mergeCell ref="B31:C32"/>
    <mergeCell ref="B33:I38"/>
    <mergeCell ref="J33:P35"/>
    <mergeCell ref="J37:V38"/>
    <mergeCell ref="W37:AE38"/>
    <mergeCell ref="AF37:AH38"/>
  </mergeCells>
  <pageMargins left="0.75" right="0.75" top="1" bottom="1" header="0.5" footer="0.5"/>
  <pageSetup paperSize="9" scale="84" orientation="landscape"/>
  <headerFooter/>
  <colBreaks count="1" manualBreakCount="1">
    <brk id="34" max="1048575" man="1"/>
  </col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K42"/>
  <sheetViews>
    <sheetView view="pageBreakPreview" zoomScaleNormal="100" workbookViewId="0">
      <selection activeCell="AL21" sqref="AL21"/>
    </sheetView>
  </sheetViews>
  <sheetFormatPr defaultColWidth="9" defaultRowHeight="14"/>
  <cols>
    <col min="1" max="1" width="4.37272727272727" style="2" customWidth="1"/>
    <col min="2" max="3" width="17.6272727272727" style="2" customWidth="1"/>
    <col min="4" max="4" width="3.12727272727273" style="2" customWidth="1"/>
    <col min="5" max="9" width="7.62727272727273" style="2" customWidth="1"/>
    <col min="10" max="29" width="1.87272727272727" style="2" customWidth="1"/>
    <col min="30" max="34" width="7.62727272727273" style="2" customWidth="1"/>
    <col min="35" max="16384" width="9" style="2"/>
  </cols>
  <sheetData>
    <row r="1" s="1" customFormat="1" ht="26.25" spans="1:34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</row>
    <row r="2" s="2" customFormat="1" ht="9.95" customHeight="1" spans="1:34">
      <c r="A2" s="6" t="s">
        <v>1</v>
      </c>
      <c r="B2" s="7"/>
      <c r="C2" s="8" t="s">
        <v>2</v>
      </c>
      <c r="D2" s="9"/>
      <c r="E2" s="10"/>
      <c r="F2" s="7" t="s">
        <v>3</v>
      </c>
      <c r="G2" s="7"/>
      <c r="H2" s="11" t="s">
        <v>104</v>
      </c>
      <c r="I2" s="7"/>
      <c r="J2" s="7"/>
      <c r="K2" s="7"/>
      <c r="L2" s="7"/>
      <c r="M2" s="7"/>
      <c r="N2" s="7"/>
      <c r="O2" s="7"/>
      <c r="P2" s="11" t="s">
        <v>5</v>
      </c>
      <c r="Q2" s="7"/>
      <c r="R2" s="7"/>
      <c r="S2" s="7"/>
      <c r="T2" s="7"/>
      <c r="U2" s="7"/>
      <c r="V2" s="7"/>
      <c r="W2" s="7"/>
      <c r="X2" s="7" t="s">
        <v>53</v>
      </c>
      <c r="Y2" s="7"/>
      <c r="Z2" s="7"/>
      <c r="AA2" s="7"/>
      <c r="AB2" s="7"/>
      <c r="AC2" s="7"/>
      <c r="AD2" s="7"/>
      <c r="AE2" s="7"/>
      <c r="AF2" s="7" t="s">
        <v>7</v>
      </c>
      <c r="AG2" s="135"/>
      <c r="AH2" s="136"/>
    </row>
    <row r="3" s="2" customFormat="1" ht="9.95" customHeight="1" spans="1:34">
      <c r="A3" s="12"/>
      <c r="B3" s="13"/>
      <c r="C3" s="14"/>
      <c r="D3" s="15"/>
      <c r="E3" s="16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4"/>
      <c r="AH3" s="137"/>
    </row>
    <row r="4" s="2" customFormat="1" ht="9.95" customHeight="1" spans="1:34">
      <c r="A4" s="17" t="s">
        <v>8</v>
      </c>
      <c r="B4" s="13"/>
      <c r="C4" s="18" t="s">
        <v>9</v>
      </c>
      <c r="D4" s="19"/>
      <c r="E4" s="20"/>
      <c r="F4" s="21" t="s">
        <v>10</v>
      </c>
      <c r="G4" s="13"/>
      <c r="H4" s="22"/>
      <c r="I4" s="13"/>
      <c r="J4" s="13"/>
      <c r="K4" s="13"/>
      <c r="L4" s="13"/>
      <c r="M4" s="13"/>
      <c r="N4" s="13"/>
      <c r="O4" s="13"/>
      <c r="P4" s="21" t="s">
        <v>11</v>
      </c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09" t="s">
        <v>12</v>
      </c>
      <c r="AG4" s="138"/>
      <c r="AH4" s="139"/>
    </row>
    <row r="5" s="2" customFormat="1" ht="9.95" customHeight="1" spans="1:34">
      <c r="A5" s="23"/>
      <c r="B5" s="24"/>
      <c r="C5" s="25"/>
      <c r="D5" s="26"/>
      <c r="E5" s="27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110"/>
      <c r="AG5" s="140"/>
      <c r="AH5" s="141"/>
    </row>
    <row r="6" s="2" customFormat="1" ht="18" customHeight="1" spans="1:34">
      <c r="A6" s="28" t="s">
        <v>13</v>
      </c>
      <c r="B6" s="29" t="s">
        <v>14</v>
      </c>
      <c r="C6" s="30"/>
      <c r="D6" s="31"/>
      <c r="E6" s="32">
        <v>1</v>
      </c>
      <c r="F6" s="32">
        <v>2</v>
      </c>
      <c r="G6" s="32">
        <v>3</v>
      </c>
      <c r="H6" s="32">
        <v>4</v>
      </c>
      <c r="I6" s="60">
        <v>5</v>
      </c>
      <c r="J6" s="61" t="s">
        <v>15</v>
      </c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  <c r="Z6" s="62"/>
      <c r="AA6" s="62"/>
      <c r="AB6" s="62"/>
      <c r="AC6" s="111"/>
      <c r="AD6" s="112" t="s">
        <v>16</v>
      </c>
      <c r="AE6" s="113" t="s">
        <v>17</v>
      </c>
      <c r="AF6" s="113" t="s">
        <v>18</v>
      </c>
      <c r="AG6" s="113" t="s">
        <v>19</v>
      </c>
      <c r="AH6" s="142" t="s">
        <v>20</v>
      </c>
    </row>
    <row r="7" s="3" customFormat="1" ht="12.75" customHeight="1" spans="1:35">
      <c r="A7" s="33">
        <v>1</v>
      </c>
      <c r="B7" s="34"/>
      <c r="C7" s="35"/>
      <c r="D7" s="36" t="s">
        <v>22</v>
      </c>
      <c r="E7" s="37"/>
      <c r="F7" s="37"/>
      <c r="G7" s="37"/>
      <c r="H7" s="37"/>
      <c r="I7" s="63"/>
      <c r="J7" s="64"/>
      <c r="K7" s="65"/>
      <c r="L7" s="65"/>
      <c r="M7" s="65"/>
      <c r="N7" s="66"/>
      <c r="O7" s="67"/>
      <c r="P7" s="65"/>
      <c r="Q7" s="65"/>
      <c r="R7" s="65"/>
      <c r="S7" s="66"/>
      <c r="T7" s="67"/>
      <c r="U7" s="65"/>
      <c r="V7" s="65"/>
      <c r="W7" s="65"/>
      <c r="X7" s="66"/>
      <c r="Y7" s="67"/>
      <c r="Z7" s="65"/>
      <c r="AA7" s="65"/>
      <c r="AB7" s="65"/>
      <c r="AC7" s="114"/>
      <c r="AD7" s="115">
        <f>MAX(E7:I7)</f>
        <v>0</v>
      </c>
      <c r="AE7" s="116">
        <f>MIN(E7:I7)</f>
        <v>0</v>
      </c>
      <c r="AF7" s="117">
        <f>AD7-AE7</f>
        <v>0</v>
      </c>
      <c r="AG7" s="143">
        <f>(E7+F7+G7+H7+I7)/3</f>
        <v>0</v>
      </c>
      <c r="AH7" s="144"/>
      <c r="AI7" s="147"/>
    </row>
    <row r="8" s="3" customFormat="1" ht="12.75" customHeight="1" spans="1:35">
      <c r="A8" s="38"/>
      <c r="B8" s="39"/>
      <c r="C8" s="40"/>
      <c r="D8" s="41" t="s">
        <v>23</v>
      </c>
      <c r="E8" s="37"/>
      <c r="F8" s="42"/>
      <c r="G8" s="42"/>
      <c r="H8" s="42"/>
      <c r="I8" s="73"/>
      <c r="J8" s="68"/>
      <c r="K8" s="69"/>
      <c r="L8" s="69"/>
      <c r="M8" s="69"/>
      <c r="N8" s="70"/>
      <c r="O8" s="71"/>
      <c r="P8" s="69"/>
      <c r="Q8" s="69"/>
      <c r="R8" s="69"/>
      <c r="S8" s="70"/>
      <c r="T8" s="71"/>
      <c r="U8" s="69"/>
      <c r="V8" s="69"/>
      <c r="W8" s="69"/>
      <c r="X8" s="70"/>
      <c r="Y8" s="71"/>
      <c r="Z8" s="69"/>
      <c r="AA8" s="69"/>
      <c r="AB8" s="69"/>
      <c r="AC8" s="118"/>
      <c r="AD8" s="115">
        <f>MAX(E8:I8)</f>
        <v>0</v>
      </c>
      <c r="AE8" s="116">
        <f>MIN(E8:I8)</f>
        <v>0</v>
      </c>
      <c r="AF8" s="117">
        <f>AD8-AE8</f>
        <v>0</v>
      </c>
      <c r="AG8" s="143">
        <f>(E8+F8+G8+H8+I8)/3</f>
        <v>0</v>
      </c>
      <c r="AH8" s="148"/>
      <c r="AI8" s="147"/>
    </row>
    <row r="9" s="3" customFormat="1" ht="12.75" customHeight="1" spans="1:35">
      <c r="A9" s="33">
        <v>2</v>
      </c>
      <c r="B9" s="44"/>
      <c r="C9" s="45"/>
      <c r="D9" s="36" t="s">
        <v>22</v>
      </c>
      <c r="E9" s="37"/>
      <c r="F9" s="37"/>
      <c r="G9" s="37"/>
      <c r="H9" s="37"/>
      <c r="I9" s="63"/>
      <c r="J9" s="64"/>
      <c r="K9" s="65"/>
      <c r="L9" s="65"/>
      <c r="M9" s="65"/>
      <c r="N9" s="66"/>
      <c r="O9" s="67"/>
      <c r="P9" s="65"/>
      <c r="Q9" s="65"/>
      <c r="R9" s="65"/>
      <c r="S9" s="66"/>
      <c r="T9" s="67"/>
      <c r="U9" s="65"/>
      <c r="V9" s="65"/>
      <c r="W9" s="65"/>
      <c r="X9" s="66"/>
      <c r="Y9" s="67"/>
      <c r="Z9" s="65"/>
      <c r="AA9" s="65"/>
      <c r="AB9" s="65"/>
      <c r="AC9" s="114"/>
      <c r="AD9" s="115">
        <f>MAX(E9:I9)</f>
        <v>0</v>
      </c>
      <c r="AE9" s="116">
        <f>MIN(E9:I9)</f>
        <v>0</v>
      </c>
      <c r="AF9" s="117">
        <f>AD9-AE9</f>
        <v>0</v>
      </c>
      <c r="AG9" s="143">
        <f>(E9+F9+G9+H9+I9)/3</f>
        <v>0</v>
      </c>
      <c r="AH9" s="144"/>
      <c r="AI9" s="147"/>
    </row>
    <row r="10" s="3" customFormat="1" ht="12.75" customHeight="1" spans="1:35">
      <c r="A10" s="38"/>
      <c r="B10" s="46"/>
      <c r="C10" s="47"/>
      <c r="D10" s="41" t="s">
        <v>23</v>
      </c>
      <c r="E10" s="42"/>
      <c r="F10" s="42"/>
      <c r="G10" s="42"/>
      <c r="H10" s="42"/>
      <c r="I10" s="73"/>
      <c r="J10" s="68"/>
      <c r="K10" s="69"/>
      <c r="L10" s="69"/>
      <c r="M10" s="69"/>
      <c r="N10" s="70"/>
      <c r="O10" s="71"/>
      <c r="P10" s="69"/>
      <c r="Q10" s="69"/>
      <c r="R10" s="69"/>
      <c r="S10" s="70"/>
      <c r="T10" s="71"/>
      <c r="U10" s="69"/>
      <c r="V10" s="69"/>
      <c r="W10" s="69"/>
      <c r="X10" s="70"/>
      <c r="Y10" s="71"/>
      <c r="Z10" s="69"/>
      <c r="AA10" s="69"/>
      <c r="AB10" s="69"/>
      <c r="AC10" s="118"/>
      <c r="AD10" s="115">
        <f>MAX(E10:I10)</f>
        <v>0</v>
      </c>
      <c r="AE10" s="116">
        <f>MIN(E10:I10)</f>
        <v>0</v>
      </c>
      <c r="AF10" s="117">
        <f>AD10-AE10</f>
        <v>0</v>
      </c>
      <c r="AG10" s="143">
        <f>(E10+F10+G10+H10+I10)/3</f>
        <v>0</v>
      </c>
      <c r="AH10" s="148"/>
      <c r="AI10" s="147"/>
    </row>
    <row r="11" s="3" customFormat="1" ht="12.75" customHeight="1" spans="1:35">
      <c r="A11" s="33">
        <v>3</v>
      </c>
      <c r="B11" s="44" t="s">
        <v>105</v>
      </c>
      <c r="C11" s="45"/>
      <c r="D11" s="36" t="s">
        <v>22</v>
      </c>
      <c r="E11" s="37">
        <v>7</v>
      </c>
      <c r="F11" s="37">
        <v>7</v>
      </c>
      <c r="G11" s="37">
        <v>6</v>
      </c>
      <c r="H11" s="37"/>
      <c r="I11" s="63"/>
      <c r="J11" s="64"/>
      <c r="K11" s="65"/>
      <c r="L11" s="65"/>
      <c r="M11" s="65"/>
      <c r="N11" s="66"/>
      <c r="O11" s="67"/>
      <c r="P11" s="65"/>
      <c r="Q11" s="65"/>
      <c r="R11" s="65"/>
      <c r="S11" s="66"/>
      <c r="T11" s="67"/>
      <c r="U11" s="65"/>
      <c r="V11" s="65"/>
      <c r="W11" s="65"/>
      <c r="X11" s="66"/>
      <c r="Y11" s="67"/>
      <c r="Z11" s="65"/>
      <c r="AA11" s="65"/>
      <c r="AB11" s="65"/>
      <c r="AC11" s="114"/>
      <c r="AD11" s="115">
        <f>MAX(E11:I11)</f>
        <v>7</v>
      </c>
      <c r="AE11" s="116">
        <f>MIN(E11:I11)</f>
        <v>6</v>
      </c>
      <c r="AF11" s="117">
        <f>AD11-AE11</f>
        <v>1</v>
      </c>
      <c r="AG11" s="143">
        <f>(E11+F11+G11+H11+I11)/3</f>
        <v>6.66666666666667</v>
      </c>
      <c r="AH11" s="144"/>
      <c r="AI11" s="147"/>
    </row>
    <row r="12" s="3" customFormat="1" ht="12.75" customHeight="1" spans="1:35">
      <c r="A12" s="38"/>
      <c r="B12" s="46"/>
      <c r="C12" s="47"/>
      <c r="D12" s="41" t="s">
        <v>23</v>
      </c>
      <c r="E12" s="42"/>
      <c r="F12" s="42"/>
      <c r="G12" s="42"/>
      <c r="H12" s="42"/>
      <c r="I12" s="73"/>
      <c r="J12" s="68"/>
      <c r="K12" s="69"/>
      <c r="L12" s="69"/>
      <c r="M12" s="69"/>
      <c r="N12" s="70"/>
      <c r="O12" s="71"/>
      <c r="P12" s="69"/>
      <c r="Q12" s="69"/>
      <c r="R12" s="69"/>
      <c r="S12" s="70"/>
      <c r="T12" s="71"/>
      <c r="U12" s="69"/>
      <c r="V12" s="69"/>
      <c r="W12" s="69"/>
      <c r="X12" s="70"/>
      <c r="Y12" s="71"/>
      <c r="Z12" s="69"/>
      <c r="AA12" s="69"/>
      <c r="AB12" s="69"/>
      <c r="AC12" s="118"/>
      <c r="AD12" s="115">
        <f>MAX(E12:I12)</f>
        <v>0</v>
      </c>
      <c r="AE12" s="116">
        <f>MIN(E12:I12)</f>
        <v>0</v>
      </c>
      <c r="AF12" s="117">
        <f>AD12-AE12</f>
        <v>0</v>
      </c>
      <c r="AG12" s="143">
        <f>(E12+F12+G12+H12+I12)/3</f>
        <v>0</v>
      </c>
      <c r="AH12" s="144"/>
      <c r="AI12" s="147"/>
    </row>
    <row r="13" s="3" customFormat="1" ht="12.75" customHeight="1" spans="1:35">
      <c r="A13" s="33">
        <v>4</v>
      </c>
      <c r="B13" s="34" t="s">
        <v>106</v>
      </c>
      <c r="C13" s="35"/>
      <c r="D13" s="36" t="s">
        <v>22</v>
      </c>
      <c r="E13" s="37">
        <v>6</v>
      </c>
      <c r="F13" s="37">
        <v>6</v>
      </c>
      <c r="G13" s="37">
        <v>6</v>
      </c>
      <c r="H13" s="37"/>
      <c r="I13" s="63"/>
      <c r="J13" s="64"/>
      <c r="K13" s="65"/>
      <c r="L13" s="65"/>
      <c r="M13" s="65"/>
      <c r="N13" s="66"/>
      <c r="O13" s="67"/>
      <c r="P13" s="65"/>
      <c r="Q13" s="65"/>
      <c r="R13" s="65"/>
      <c r="S13" s="66"/>
      <c r="T13" s="67"/>
      <c r="U13" s="65"/>
      <c r="V13" s="65"/>
      <c r="W13" s="65"/>
      <c r="X13" s="66"/>
      <c r="Y13" s="67"/>
      <c r="Z13" s="65"/>
      <c r="AA13" s="65"/>
      <c r="AB13" s="65"/>
      <c r="AC13" s="114"/>
      <c r="AD13" s="115">
        <f t="shared" ref="AD13:AD18" si="0">MAX(E13:I13)</f>
        <v>6</v>
      </c>
      <c r="AE13" s="116">
        <f t="shared" ref="AE13:AE18" si="1">MIN(E13:I13)</f>
        <v>6</v>
      </c>
      <c r="AF13" s="117">
        <f t="shared" ref="AF13:AF18" si="2">AD13-AE13</f>
        <v>0</v>
      </c>
      <c r="AG13" s="143">
        <f t="shared" ref="AG13:AG18" si="3">(E13+F13+G13+H13+I13)/3</f>
        <v>6</v>
      </c>
      <c r="AH13" s="144"/>
      <c r="AI13" s="147"/>
    </row>
    <row r="14" s="3" customFormat="1" ht="12.75" customHeight="1" spans="1:35">
      <c r="A14" s="38"/>
      <c r="B14" s="39"/>
      <c r="C14" s="40"/>
      <c r="D14" s="41" t="s">
        <v>23</v>
      </c>
      <c r="E14" s="37"/>
      <c r="F14" s="42"/>
      <c r="G14" s="42"/>
      <c r="H14" s="42"/>
      <c r="I14" s="73"/>
      <c r="J14" s="68"/>
      <c r="K14" s="69"/>
      <c r="L14" s="69"/>
      <c r="M14" s="69"/>
      <c r="N14" s="70"/>
      <c r="O14" s="71"/>
      <c r="P14" s="69"/>
      <c r="Q14" s="69"/>
      <c r="R14" s="69"/>
      <c r="S14" s="70"/>
      <c r="T14" s="71"/>
      <c r="U14" s="69"/>
      <c r="V14" s="69"/>
      <c r="W14" s="69"/>
      <c r="X14" s="70"/>
      <c r="Y14" s="71"/>
      <c r="Z14" s="69"/>
      <c r="AA14" s="69"/>
      <c r="AB14" s="69"/>
      <c r="AC14" s="118"/>
      <c r="AD14" s="115">
        <f t="shared" si="0"/>
        <v>0</v>
      </c>
      <c r="AE14" s="116">
        <f t="shared" si="1"/>
        <v>0</v>
      </c>
      <c r="AF14" s="117">
        <f t="shared" si="2"/>
        <v>0</v>
      </c>
      <c r="AG14" s="143">
        <f t="shared" si="3"/>
        <v>0</v>
      </c>
      <c r="AH14" s="144"/>
      <c r="AI14" s="147"/>
    </row>
    <row r="15" s="3" customFormat="1" ht="12.75" customHeight="1" spans="1:35">
      <c r="A15" s="33">
        <v>5</v>
      </c>
      <c r="B15" s="34" t="s">
        <v>107</v>
      </c>
      <c r="C15" s="35"/>
      <c r="D15" s="36" t="s">
        <v>22</v>
      </c>
      <c r="E15" s="37">
        <v>6</v>
      </c>
      <c r="F15" s="37">
        <v>5</v>
      </c>
      <c r="G15" s="37">
        <v>5</v>
      </c>
      <c r="H15" s="37"/>
      <c r="I15" s="63"/>
      <c r="J15" s="64"/>
      <c r="K15" s="65"/>
      <c r="L15" s="65"/>
      <c r="M15" s="65"/>
      <c r="N15" s="66"/>
      <c r="O15" s="67"/>
      <c r="P15" s="65"/>
      <c r="Q15" s="65"/>
      <c r="R15" s="65"/>
      <c r="S15" s="66"/>
      <c r="T15" s="67"/>
      <c r="U15" s="65"/>
      <c r="V15" s="65"/>
      <c r="W15" s="65"/>
      <c r="X15" s="66"/>
      <c r="Y15" s="67"/>
      <c r="Z15" s="65"/>
      <c r="AA15" s="65"/>
      <c r="AB15" s="65"/>
      <c r="AC15" s="114"/>
      <c r="AD15" s="115">
        <f t="shared" si="0"/>
        <v>6</v>
      </c>
      <c r="AE15" s="116">
        <f t="shared" si="1"/>
        <v>5</v>
      </c>
      <c r="AF15" s="117">
        <f t="shared" si="2"/>
        <v>1</v>
      </c>
      <c r="AG15" s="143">
        <f t="shared" si="3"/>
        <v>5.33333333333333</v>
      </c>
      <c r="AH15" s="144"/>
      <c r="AI15" s="147"/>
    </row>
    <row r="16" s="3" customFormat="1" ht="12.75" customHeight="1" spans="1:35">
      <c r="A16" s="38"/>
      <c r="B16" s="39"/>
      <c r="C16" s="40"/>
      <c r="D16" s="41" t="s">
        <v>23</v>
      </c>
      <c r="E16" s="42"/>
      <c r="F16" s="42"/>
      <c r="G16" s="42"/>
      <c r="H16" s="42"/>
      <c r="I16" s="73"/>
      <c r="J16" s="68"/>
      <c r="K16" s="69"/>
      <c r="L16" s="69"/>
      <c r="M16" s="69"/>
      <c r="N16" s="70"/>
      <c r="O16" s="71"/>
      <c r="P16" s="69"/>
      <c r="Q16" s="69"/>
      <c r="R16" s="69"/>
      <c r="S16" s="70"/>
      <c r="T16" s="71"/>
      <c r="U16" s="69"/>
      <c r="V16" s="69"/>
      <c r="W16" s="69"/>
      <c r="X16" s="70"/>
      <c r="Y16" s="71"/>
      <c r="Z16" s="69"/>
      <c r="AA16" s="69"/>
      <c r="AB16" s="69"/>
      <c r="AC16" s="118"/>
      <c r="AD16" s="115">
        <f t="shared" si="0"/>
        <v>0</v>
      </c>
      <c r="AE16" s="116">
        <f t="shared" si="1"/>
        <v>0</v>
      </c>
      <c r="AF16" s="117">
        <f t="shared" si="2"/>
        <v>0</v>
      </c>
      <c r="AG16" s="143">
        <f t="shared" si="3"/>
        <v>0</v>
      </c>
      <c r="AH16" s="144"/>
      <c r="AI16" s="147"/>
    </row>
    <row r="17" s="3" customFormat="1" ht="12.75" customHeight="1" spans="1:35">
      <c r="A17" s="33">
        <v>6</v>
      </c>
      <c r="B17" s="34" t="s">
        <v>108</v>
      </c>
      <c r="C17" s="35"/>
      <c r="D17" s="36" t="s">
        <v>22</v>
      </c>
      <c r="E17" s="37">
        <v>3</v>
      </c>
      <c r="F17" s="37">
        <v>3</v>
      </c>
      <c r="G17" s="37">
        <v>3</v>
      </c>
      <c r="H17" s="37"/>
      <c r="I17" s="63"/>
      <c r="J17" s="64"/>
      <c r="K17" s="65"/>
      <c r="L17" s="65"/>
      <c r="M17" s="65"/>
      <c r="N17" s="66"/>
      <c r="O17" s="67"/>
      <c r="P17" s="65"/>
      <c r="Q17" s="65"/>
      <c r="R17" s="65"/>
      <c r="S17" s="66"/>
      <c r="T17" s="67"/>
      <c r="U17" s="65"/>
      <c r="V17" s="65"/>
      <c r="W17" s="65"/>
      <c r="X17" s="66"/>
      <c r="Y17" s="67"/>
      <c r="Z17" s="65"/>
      <c r="AA17" s="65"/>
      <c r="AB17" s="65"/>
      <c r="AC17" s="114"/>
      <c r="AD17" s="115">
        <f t="shared" si="0"/>
        <v>3</v>
      </c>
      <c r="AE17" s="116">
        <f t="shared" si="1"/>
        <v>3</v>
      </c>
      <c r="AF17" s="117">
        <f t="shared" si="2"/>
        <v>0</v>
      </c>
      <c r="AG17" s="143">
        <f t="shared" si="3"/>
        <v>3</v>
      </c>
      <c r="AH17" s="144"/>
      <c r="AI17" s="147"/>
    </row>
    <row r="18" s="3" customFormat="1" ht="12.75" customHeight="1" spans="1:35">
      <c r="A18" s="38"/>
      <c r="B18" s="39"/>
      <c r="C18" s="40"/>
      <c r="D18" s="41" t="s">
        <v>23</v>
      </c>
      <c r="E18" s="42"/>
      <c r="F18" s="42"/>
      <c r="G18" s="42"/>
      <c r="H18" s="42"/>
      <c r="I18" s="73"/>
      <c r="J18" s="68"/>
      <c r="K18" s="69"/>
      <c r="L18" s="69"/>
      <c r="M18" s="69"/>
      <c r="N18" s="70"/>
      <c r="O18" s="71"/>
      <c r="P18" s="69"/>
      <c r="Q18" s="69"/>
      <c r="R18" s="69"/>
      <c r="S18" s="70"/>
      <c r="T18" s="71"/>
      <c r="U18" s="69"/>
      <c r="V18" s="69"/>
      <c r="W18" s="69"/>
      <c r="X18" s="70"/>
      <c r="Y18" s="71"/>
      <c r="Z18" s="69"/>
      <c r="AA18" s="69"/>
      <c r="AB18" s="69"/>
      <c r="AC18" s="118"/>
      <c r="AD18" s="115">
        <f t="shared" si="0"/>
        <v>0</v>
      </c>
      <c r="AE18" s="116">
        <f t="shared" si="1"/>
        <v>0</v>
      </c>
      <c r="AF18" s="117">
        <f t="shared" si="2"/>
        <v>0</v>
      </c>
      <c r="AG18" s="143">
        <f t="shared" si="3"/>
        <v>0</v>
      </c>
      <c r="AH18" s="144"/>
      <c r="AI18" s="147"/>
    </row>
    <row r="19" s="3" customFormat="1" ht="12.75" customHeight="1" spans="1:35">
      <c r="A19" s="33">
        <v>7</v>
      </c>
      <c r="B19" s="44" t="s">
        <v>109</v>
      </c>
      <c r="C19" s="45"/>
      <c r="D19" s="36" t="s">
        <v>22</v>
      </c>
      <c r="E19" s="37">
        <v>6</v>
      </c>
      <c r="F19" s="37">
        <v>7</v>
      </c>
      <c r="G19" s="37">
        <v>6</v>
      </c>
      <c r="H19" s="37"/>
      <c r="I19" s="63"/>
      <c r="J19" s="64"/>
      <c r="K19" s="65"/>
      <c r="L19" s="65"/>
      <c r="M19" s="65"/>
      <c r="N19" s="66"/>
      <c r="O19" s="67"/>
      <c r="P19" s="65"/>
      <c r="Q19" s="65"/>
      <c r="R19" s="65"/>
      <c r="S19" s="66"/>
      <c r="T19" s="67"/>
      <c r="U19" s="65"/>
      <c r="V19" s="65"/>
      <c r="W19" s="65"/>
      <c r="X19" s="66"/>
      <c r="Y19" s="67"/>
      <c r="Z19" s="65"/>
      <c r="AA19" s="65"/>
      <c r="AB19" s="65"/>
      <c r="AC19" s="114"/>
      <c r="AD19" s="115">
        <f t="shared" ref="AD19:AD40" si="4">MAX(E19:I19)</f>
        <v>7</v>
      </c>
      <c r="AE19" s="116">
        <f>MIN(E19:I19)</f>
        <v>6</v>
      </c>
      <c r="AF19" s="117">
        <f>AD19-AE19</f>
        <v>1</v>
      </c>
      <c r="AG19" s="143">
        <f>(E19+F19+G19+H19+I19)/3</f>
        <v>6.33333333333333</v>
      </c>
      <c r="AH19" s="144"/>
      <c r="AI19" s="147"/>
    </row>
    <row r="20" s="3" customFormat="1" ht="12.75" customHeight="1" spans="1:35">
      <c r="A20" s="38"/>
      <c r="B20" s="46"/>
      <c r="C20" s="47"/>
      <c r="D20" s="41" t="s">
        <v>23</v>
      </c>
      <c r="E20" s="42"/>
      <c r="F20" s="42"/>
      <c r="G20" s="42"/>
      <c r="H20" s="42"/>
      <c r="I20" s="73"/>
      <c r="J20" s="68"/>
      <c r="K20" s="69"/>
      <c r="L20" s="69"/>
      <c r="M20" s="69"/>
      <c r="N20" s="70"/>
      <c r="O20" s="71"/>
      <c r="P20" s="69"/>
      <c r="Q20" s="69"/>
      <c r="R20" s="69"/>
      <c r="S20" s="70"/>
      <c r="T20" s="71"/>
      <c r="U20" s="69"/>
      <c r="V20" s="69"/>
      <c r="W20" s="69"/>
      <c r="X20" s="70"/>
      <c r="Y20" s="71"/>
      <c r="Z20" s="69"/>
      <c r="AA20" s="69"/>
      <c r="AB20" s="69"/>
      <c r="AC20" s="118"/>
      <c r="AD20" s="115">
        <f t="shared" si="4"/>
        <v>0</v>
      </c>
      <c r="AE20" s="116">
        <f>MIN(E20:I20)</f>
        <v>0</v>
      </c>
      <c r="AF20" s="117">
        <f>AD20-AE20</f>
        <v>0</v>
      </c>
      <c r="AG20" s="143">
        <f>(E20+F20+G20+H20+I20)/3</f>
        <v>0</v>
      </c>
      <c r="AH20" s="144"/>
      <c r="AI20" s="147"/>
    </row>
    <row r="21" s="3" customFormat="1" ht="12.75" customHeight="1" spans="1:35">
      <c r="A21" s="33">
        <v>8</v>
      </c>
      <c r="B21" s="44" t="s">
        <v>110</v>
      </c>
      <c r="C21" s="45"/>
      <c r="D21" s="36" t="s">
        <v>22</v>
      </c>
      <c r="E21" s="37">
        <v>7</v>
      </c>
      <c r="F21" s="37">
        <v>8</v>
      </c>
      <c r="G21" s="37">
        <v>8</v>
      </c>
      <c r="H21" s="37"/>
      <c r="I21" s="63"/>
      <c r="J21" s="64"/>
      <c r="K21" s="65"/>
      <c r="L21" s="65"/>
      <c r="M21" s="65"/>
      <c r="N21" s="66"/>
      <c r="O21" s="67"/>
      <c r="P21" s="65"/>
      <c r="Q21" s="65"/>
      <c r="R21" s="65"/>
      <c r="S21" s="66"/>
      <c r="T21" s="67"/>
      <c r="U21" s="65"/>
      <c r="V21" s="65"/>
      <c r="W21" s="65"/>
      <c r="X21" s="66"/>
      <c r="Y21" s="67"/>
      <c r="Z21" s="65"/>
      <c r="AA21" s="65"/>
      <c r="AB21" s="65"/>
      <c r="AC21" s="114"/>
      <c r="AD21" s="115">
        <f t="shared" si="4"/>
        <v>8</v>
      </c>
      <c r="AE21" s="116">
        <f>MIN(E21:I21)</f>
        <v>7</v>
      </c>
      <c r="AF21" s="117">
        <f>AD21-AE21</f>
        <v>1</v>
      </c>
      <c r="AG21" s="143">
        <f>(E21+F21+G21+H21+I21)/3</f>
        <v>7.66666666666667</v>
      </c>
      <c r="AH21" s="144"/>
      <c r="AI21" s="147"/>
    </row>
    <row r="22" s="3" customFormat="1" ht="12.75" customHeight="1" spans="1:35">
      <c r="A22" s="38"/>
      <c r="B22" s="46"/>
      <c r="C22" s="47"/>
      <c r="D22" s="41" t="s">
        <v>23</v>
      </c>
      <c r="E22" s="42"/>
      <c r="F22" s="42"/>
      <c r="G22" s="42"/>
      <c r="H22" s="42"/>
      <c r="I22" s="73"/>
      <c r="J22" s="68"/>
      <c r="K22" s="69"/>
      <c r="L22" s="69"/>
      <c r="M22" s="69"/>
      <c r="N22" s="70"/>
      <c r="O22" s="71"/>
      <c r="P22" s="69"/>
      <c r="Q22" s="69"/>
      <c r="R22" s="69"/>
      <c r="S22" s="70"/>
      <c r="T22" s="71"/>
      <c r="U22" s="69"/>
      <c r="V22" s="69"/>
      <c r="W22" s="69"/>
      <c r="X22" s="70"/>
      <c r="Y22" s="71"/>
      <c r="Z22" s="69"/>
      <c r="AA22" s="69"/>
      <c r="AB22" s="69"/>
      <c r="AC22" s="118"/>
      <c r="AD22" s="115">
        <f t="shared" si="4"/>
        <v>0</v>
      </c>
      <c r="AE22" s="116">
        <f>MIN(E22:I22)</f>
        <v>0</v>
      </c>
      <c r="AF22" s="117">
        <f>AD22-AE22</f>
        <v>0</v>
      </c>
      <c r="AG22" s="143">
        <f>(E22+F22+G22+H22+I22)/3</f>
        <v>0</v>
      </c>
      <c r="AH22" s="144"/>
      <c r="AI22" s="147"/>
    </row>
    <row r="23" s="3" customFormat="1" ht="12.75" customHeight="1" spans="1:35">
      <c r="A23" s="33">
        <v>9</v>
      </c>
      <c r="B23" s="44" t="s">
        <v>111</v>
      </c>
      <c r="C23" s="45"/>
      <c r="D23" s="36" t="s">
        <v>22</v>
      </c>
      <c r="E23" s="37">
        <v>6</v>
      </c>
      <c r="F23" s="37">
        <v>5</v>
      </c>
      <c r="G23" s="37">
        <v>5</v>
      </c>
      <c r="H23" s="37"/>
      <c r="I23" s="63"/>
      <c r="J23" s="64"/>
      <c r="K23" s="65"/>
      <c r="L23" s="65"/>
      <c r="M23" s="65"/>
      <c r="N23" s="66"/>
      <c r="O23" s="67"/>
      <c r="P23" s="65"/>
      <c r="Q23" s="65"/>
      <c r="R23" s="65"/>
      <c r="S23" s="66"/>
      <c r="T23" s="67"/>
      <c r="U23" s="65"/>
      <c r="V23" s="65"/>
      <c r="W23" s="65"/>
      <c r="X23" s="66"/>
      <c r="Y23" s="67"/>
      <c r="Z23" s="65"/>
      <c r="AA23" s="65"/>
      <c r="AB23" s="65"/>
      <c r="AC23" s="114"/>
      <c r="AD23" s="115">
        <f t="shared" si="4"/>
        <v>6</v>
      </c>
      <c r="AE23" s="116">
        <f>MIN(E23:I23)</f>
        <v>5</v>
      </c>
      <c r="AF23" s="117">
        <f>AD23-AE23</f>
        <v>1</v>
      </c>
      <c r="AG23" s="143">
        <f>(E23+F23+G23+H23+I23)/3</f>
        <v>5.33333333333333</v>
      </c>
      <c r="AH23" s="144"/>
      <c r="AI23" s="147"/>
    </row>
    <row r="24" s="3" customFormat="1" ht="12.75" customHeight="1" spans="1:35">
      <c r="A24" s="38"/>
      <c r="B24" s="46"/>
      <c r="C24" s="47"/>
      <c r="D24" s="41" t="s">
        <v>23</v>
      </c>
      <c r="E24" s="42"/>
      <c r="F24" s="42"/>
      <c r="G24" s="42"/>
      <c r="H24" s="42"/>
      <c r="I24" s="73"/>
      <c r="J24" s="68"/>
      <c r="K24" s="69"/>
      <c r="L24" s="69"/>
      <c r="M24" s="69"/>
      <c r="N24" s="70"/>
      <c r="O24" s="71"/>
      <c r="P24" s="69"/>
      <c r="Q24" s="69"/>
      <c r="R24" s="69"/>
      <c r="S24" s="70"/>
      <c r="T24" s="71"/>
      <c r="U24" s="69"/>
      <c r="V24" s="69"/>
      <c r="W24" s="69"/>
      <c r="X24" s="70"/>
      <c r="Y24" s="71"/>
      <c r="Z24" s="69"/>
      <c r="AA24" s="69"/>
      <c r="AB24" s="69"/>
      <c r="AC24" s="118"/>
      <c r="AD24" s="115">
        <f t="shared" si="4"/>
        <v>0</v>
      </c>
      <c r="AE24" s="116">
        <f>MIN(E24:I24)</f>
        <v>0</v>
      </c>
      <c r="AF24" s="117">
        <f>AD24-AE24</f>
        <v>0</v>
      </c>
      <c r="AG24" s="143">
        <f>(E24+F24+G24+H24+I24)/3</f>
        <v>0</v>
      </c>
      <c r="AH24" s="144"/>
      <c r="AI24" s="147"/>
    </row>
    <row r="25" s="3" customFormat="1" ht="12.75" customHeight="1" spans="1:35">
      <c r="A25" s="33">
        <v>10</v>
      </c>
      <c r="B25" s="44" t="s">
        <v>112</v>
      </c>
      <c r="C25" s="45"/>
      <c r="D25" s="36" t="s">
        <v>22</v>
      </c>
      <c r="E25" s="37">
        <v>4</v>
      </c>
      <c r="F25" s="37">
        <v>4</v>
      </c>
      <c r="G25" s="37">
        <v>4</v>
      </c>
      <c r="H25" s="37"/>
      <c r="I25" s="63"/>
      <c r="J25" s="64"/>
      <c r="K25" s="65"/>
      <c r="L25" s="65"/>
      <c r="M25" s="65"/>
      <c r="N25" s="66"/>
      <c r="O25" s="67"/>
      <c r="P25" s="65"/>
      <c r="Q25" s="65"/>
      <c r="R25" s="65"/>
      <c r="S25" s="66"/>
      <c r="T25" s="67"/>
      <c r="U25" s="65"/>
      <c r="V25" s="65"/>
      <c r="W25" s="65"/>
      <c r="X25" s="66"/>
      <c r="Y25" s="67"/>
      <c r="Z25" s="65"/>
      <c r="AA25" s="65"/>
      <c r="AB25" s="65"/>
      <c r="AC25" s="114"/>
      <c r="AD25" s="115">
        <f t="shared" si="4"/>
        <v>4</v>
      </c>
      <c r="AE25" s="116">
        <f>MIN(E25:I25)</f>
        <v>4</v>
      </c>
      <c r="AF25" s="117">
        <f>AD25-AE25</f>
        <v>0</v>
      </c>
      <c r="AG25" s="143">
        <f>(E25+F25+G25+H25+I25)/3</f>
        <v>4</v>
      </c>
      <c r="AH25" s="144"/>
      <c r="AI25" s="147"/>
    </row>
    <row r="26" s="3" customFormat="1" ht="12.75" customHeight="1" spans="1:35">
      <c r="A26" s="38"/>
      <c r="B26" s="46"/>
      <c r="C26" s="47"/>
      <c r="D26" s="41" t="s">
        <v>23</v>
      </c>
      <c r="E26" s="42"/>
      <c r="F26" s="42"/>
      <c r="G26" s="42"/>
      <c r="H26" s="42"/>
      <c r="I26" s="73"/>
      <c r="J26" s="68"/>
      <c r="K26" s="69"/>
      <c r="L26" s="69"/>
      <c r="M26" s="69"/>
      <c r="N26" s="70"/>
      <c r="O26" s="71"/>
      <c r="P26" s="69"/>
      <c r="Q26" s="69"/>
      <c r="R26" s="69"/>
      <c r="S26" s="70"/>
      <c r="T26" s="71"/>
      <c r="U26" s="69"/>
      <c r="V26" s="69"/>
      <c r="W26" s="69"/>
      <c r="X26" s="70"/>
      <c r="Y26" s="71"/>
      <c r="Z26" s="69"/>
      <c r="AA26" s="69"/>
      <c r="AB26" s="69"/>
      <c r="AC26" s="118"/>
      <c r="AD26" s="115">
        <f t="shared" si="4"/>
        <v>0</v>
      </c>
      <c r="AE26" s="116">
        <f>MIN(E26:I26)</f>
        <v>0</v>
      </c>
      <c r="AF26" s="117">
        <f>AD26-AE26</f>
        <v>0</v>
      </c>
      <c r="AG26" s="143">
        <f>(E26+F26+G26+H26+I26)/3</f>
        <v>0</v>
      </c>
      <c r="AH26" s="144"/>
      <c r="AI26" s="147"/>
    </row>
    <row r="27" s="3" customFormat="1" ht="12.75" customHeight="1" spans="1:37">
      <c r="A27" s="33">
        <v>11</v>
      </c>
      <c r="B27" s="44" t="s">
        <v>113</v>
      </c>
      <c r="C27" s="45"/>
      <c r="D27" s="36" t="s">
        <v>22</v>
      </c>
      <c r="E27" s="37">
        <v>3</v>
      </c>
      <c r="F27" s="37">
        <v>3</v>
      </c>
      <c r="G27" s="37">
        <v>3</v>
      </c>
      <c r="H27" s="37"/>
      <c r="I27" s="63"/>
      <c r="J27" s="64"/>
      <c r="K27" s="65"/>
      <c r="L27" s="65"/>
      <c r="M27" s="65"/>
      <c r="N27" s="66"/>
      <c r="O27" s="67"/>
      <c r="P27" s="65"/>
      <c r="Q27" s="65"/>
      <c r="R27" s="65"/>
      <c r="S27" s="66"/>
      <c r="T27" s="67"/>
      <c r="U27" s="65"/>
      <c r="V27" s="65"/>
      <c r="W27" s="65"/>
      <c r="X27" s="66"/>
      <c r="Y27" s="67"/>
      <c r="Z27" s="65"/>
      <c r="AA27" s="65"/>
      <c r="AB27" s="65"/>
      <c r="AC27" s="114"/>
      <c r="AD27" s="115">
        <f t="shared" si="4"/>
        <v>3</v>
      </c>
      <c r="AE27" s="116">
        <f>MIN(E27:I27)</f>
        <v>3</v>
      </c>
      <c r="AF27" s="117">
        <f>AD27-AE27</f>
        <v>0</v>
      </c>
      <c r="AG27" s="143">
        <f>(E27+F27+G27+H27+I27)/3</f>
        <v>3</v>
      </c>
      <c r="AH27" s="144"/>
      <c r="AI27" s="147"/>
      <c r="AK27" s="3" t="s">
        <v>51</v>
      </c>
    </row>
    <row r="28" s="3" customFormat="1" ht="12.75" customHeight="1" spans="1:35">
      <c r="A28" s="38"/>
      <c r="B28" s="46"/>
      <c r="C28" s="47"/>
      <c r="D28" s="41" t="s">
        <v>23</v>
      </c>
      <c r="E28" s="42"/>
      <c r="F28" s="42"/>
      <c r="G28" s="42"/>
      <c r="H28" s="42"/>
      <c r="I28" s="73"/>
      <c r="J28" s="68"/>
      <c r="K28" s="69"/>
      <c r="L28" s="69"/>
      <c r="M28" s="69"/>
      <c r="N28" s="70"/>
      <c r="O28" s="71"/>
      <c r="P28" s="69"/>
      <c r="Q28" s="69"/>
      <c r="R28" s="69"/>
      <c r="S28" s="70"/>
      <c r="T28" s="71"/>
      <c r="U28" s="69"/>
      <c r="V28" s="69"/>
      <c r="W28" s="69"/>
      <c r="X28" s="70"/>
      <c r="Y28" s="71"/>
      <c r="Z28" s="69"/>
      <c r="AA28" s="69"/>
      <c r="AB28" s="69"/>
      <c r="AC28" s="118"/>
      <c r="AD28" s="115">
        <f t="shared" si="4"/>
        <v>0</v>
      </c>
      <c r="AE28" s="116">
        <f>MIN(E28:I28)</f>
        <v>0</v>
      </c>
      <c r="AF28" s="117">
        <f>AD28-AE28</f>
        <v>0</v>
      </c>
      <c r="AG28" s="143">
        <f>(E28+F28+G28+H28+I28)/3</f>
        <v>0</v>
      </c>
      <c r="AH28" s="144"/>
      <c r="AI28" s="147"/>
    </row>
    <row r="29" s="3" customFormat="1" ht="12.75" customHeight="1" spans="1:35">
      <c r="A29" s="33">
        <v>12</v>
      </c>
      <c r="B29" s="44" t="s">
        <v>114</v>
      </c>
      <c r="C29" s="45"/>
      <c r="D29" s="36" t="s">
        <v>22</v>
      </c>
      <c r="E29" s="37">
        <v>8</v>
      </c>
      <c r="F29" s="37">
        <v>7</v>
      </c>
      <c r="G29" s="37">
        <v>8</v>
      </c>
      <c r="H29" s="37"/>
      <c r="I29" s="63"/>
      <c r="J29" s="64"/>
      <c r="K29" s="65"/>
      <c r="L29" s="65"/>
      <c r="M29" s="65"/>
      <c r="N29" s="66"/>
      <c r="O29" s="67"/>
      <c r="P29" s="65"/>
      <c r="Q29" s="65"/>
      <c r="R29" s="65"/>
      <c r="S29" s="66"/>
      <c r="T29" s="67"/>
      <c r="U29" s="65"/>
      <c r="V29" s="65"/>
      <c r="W29" s="65"/>
      <c r="X29" s="66"/>
      <c r="Y29" s="67"/>
      <c r="Z29" s="65"/>
      <c r="AA29" s="65"/>
      <c r="AB29" s="65"/>
      <c r="AC29" s="114"/>
      <c r="AD29" s="115">
        <f t="shared" si="4"/>
        <v>8</v>
      </c>
      <c r="AE29" s="116">
        <f>MIN(E29:I29)</f>
        <v>7</v>
      </c>
      <c r="AF29" s="117">
        <f>AD29-AE29</f>
        <v>1</v>
      </c>
      <c r="AG29" s="143">
        <f>(E29+F29+G29+H29+I29)/3</f>
        <v>7.66666666666667</v>
      </c>
      <c r="AH29" s="144"/>
      <c r="AI29" s="147"/>
    </row>
    <row r="30" s="3" customFormat="1" ht="12.75" customHeight="1" spans="1:35">
      <c r="A30" s="38"/>
      <c r="B30" s="46"/>
      <c r="C30" s="47"/>
      <c r="D30" s="41" t="s">
        <v>23</v>
      </c>
      <c r="E30" s="42"/>
      <c r="F30" s="42"/>
      <c r="G30" s="42"/>
      <c r="H30" s="42"/>
      <c r="I30" s="73"/>
      <c r="J30" s="68"/>
      <c r="K30" s="69"/>
      <c r="L30" s="69"/>
      <c r="M30" s="69"/>
      <c r="N30" s="70"/>
      <c r="O30" s="71"/>
      <c r="P30" s="69"/>
      <c r="Q30" s="69"/>
      <c r="R30" s="69"/>
      <c r="S30" s="70"/>
      <c r="T30" s="71"/>
      <c r="U30" s="69"/>
      <c r="V30" s="69"/>
      <c r="W30" s="69"/>
      <c r="X30" s="70"/>
      <c r="Y30" s="71"/>
      <c r="Z30" s="69"/>
      <c r="AA30" s="69"/>
      <c r="AB30" s="69"/>
      <c r="AC30" s="118"/>
      <c r="AD30" s="115">
        <f t="shared" si="4"/>
        <v>0</v>
      </c>
      <c r="AE30" s="116">
        <f>MIN(E30:I30)</f>
        <v>0</v>
      </c>
      <c r="AF30" s="117">
        <f>AD30-AE30</f>
        <v>0</v>
      </c>
      <c r="AG30" s="143">
        <f>(E30+F30+G30+H30+I30)/3</f>
        <v>0</v>
      </c>
      <c r="AH30" s="144"/>
      <c r="AI30" s="147"/>
    </row>
    <row r="31" s="3" customFormat="1" ht="12.75" customHeight="1" spans="1:35">
      <c r="A31" s="33">
        <v>13</v>
      </c>
      <c r="B31" s="34"/>
      <c r="C31" s="35"/>
      <c r="D31" s="36" t="s">
        <v>22</v>
      </c>
      <c r="E31" s="37"/>
      <c r="F31" s="37"/>
      <c r="G31" s="37"/>
      <c r="H31" s="37"/>
      <c r="I31" s="63"/>
      <c r="J31" s="64"/>
      <c r="K31" s="65"/>
      <c r="L31" s="65"/>
      <c r="M31" s="65"/>
      <c r="N31" s="66"/>
      <c r="O31" s="67"/>
      <c r="P31" s="65"/>
      <c r="Q31" s="65"/>
      <c r="R31" s="65"/>
      <c r="S31" s="66"/>
      <c r="T31" s="67"/>
      <c r="U31" s="65"/>
      <c r="V31" s="65"/>
      <c r="W31" s="65"/>
      <c r="X31" s="66"/>
      <c r="Y31" s="67"/>
      <c r="Z31" s="65"/>
      <c r="AA31" s="65"/>
      <c r="AB31" s="65"/>
      <c r="AC31" s="114"/>
      <c r="AD31" s="115">
        <f t="shared" si="4"/>
        <v>0</v>
      </c>
      <c r="AE31" s="116">
        <f>MIN(E31:I31)</f>
        <v>0</v>
      </c>
      <c r="AF31" s="117">
        <f>AD31-AE31</f>
        <v>0</v>
      </c>
      <c r="AG31" s="143">
        <f>(E31+F31+G31+H31+I31)/3</f>
        <v>0</v>
      </c>
      <c r="AH31" s="144"/>
      <c r="AI31" s="147"/>
    </row>
    <row r="32" s="3" customFormat="1" ht="12.75" customHeight="1" spans="1:35">
      <c r="A32" s="38"/>
      <c r="B32" s="39"/>
      <c r="C32" s="40"/>
      <c r="D32" s="41" t="s">
        <v>23</v>
      </c>
      <c r="E32" s="37"/>
      <c r="F32" s="42"/>
      <c r="G32" s="42"/>
      <c r="H32" s="42"/>
      <c r="I32" s="73"/>
      <c r="J32" s="68"/>
      <c r="K32" s="69"/>
      <c r="L32" s="69"/>
      <c r="M32" s="69"/>
      <c r="N32" s="70"/>
      <c r="O32" s="71"/>
      <c r="P32" s="69"/>
      <c r="Q32" s="69"/>
      <c r="R32" s="69"/>
      <c r="S32" s="70"/>
      <c r="T32" s="71"/>
      <c r="U32" s="69"/>
      <c r="V32" s="69"/>
      <c r="W32" s="69"/>
      <c r="X32" s="70"/>
      <c r="Y32" s="71"/>
      <c r="Z32" s="69"/>
      <c r="AA32" s="69"/>
      <c r="AB32" s="69"/>
      <c r="AC32" s="118"/>
      <c r="AD32" s="115">
        <f t="shared" si="4"/>
        <v>0</v>
      </c>
      <c r="AE32" s="116">
        <f>MIN(E32:I32)</f>
        <v>0</v>
      </c>
      <c r="AF32" s="117">
        <f>AD32-AE32</f>
        <v>0</v>
      </c>
      <c r="AG32" s="143">
        <f>(E32+F32+G32+H32+I32)/3</f>
        <v>0</v>
      </c>
      <c r="AH32" s="144"/>
      <c r="AI32" s="147"/>
    </row>
    <row r="33" s="3" customFormat="1" ht="12.75" customHeight="1" spans="1:35">
      <c r="A33" s="33">
        <v>14</v>
      </c>
      <c r="B33" s="34"/>
      <c r="C33" s="35"/>
      <c r="D33" s="36" t="s">
        <v>22</v>
      </c>
      <c r="E33" s="37"/>
      <c r="F33" s="37"/>
      <c r="G33" s="37"/>
      <c r="H33" s="37"/>
      <c r="I33" s="63"/>
      <c r="J33" s="64"/>
      <c r="K33" s="65"/>
      <c r="L33" s="65"/>
      <c r="M33" s="65"/>
      <c r="N33" s="66"/>
      <c r="O33" s="67"/>
      <c r="P33" s="65"/>
      <c r="Q33" s="65"/>
      <c r="R33" s="65"/>
      <c r="S33" s="66"/>
      <c r="T33" s="67"/>
      <c r="U33" s="65"/>
      <c r="V33" s="65"/>
      <c r="W33" s="65"/>
      <c r="X33" s="66"/>
      <c r="Y33" s="67"/>
      <c r="Z33" s="65"/>
      <c r="AA33" s="65"/>
      <c r="AB33" s="65"/>
      <c r="AC33" s="114"/>
      <c r="AD33" s="115">
        <f t="shared" si="4"/>
        <v>0</v>
      </c>
      <c r="AE33" s="116">
        <f>MIN(E33:I33)</f>
        <v>0</v>
      </c>
      <c r="AF33" s="117">
        <f>AD33-AE33</f>
        <v>0</v>
      </c>
      <c r="AG33" s="143">
        <f>(E33+F33+G33+H33+I33)/3</f>
        <v>0</v>
      </c>
      <c r="AH33" s="144"/>
      <c r="AI33" s="147"/>
    </row>
    <row r="34" s="3" customFormat="1" ht="12.75" customHeight="1" spans="1:35">
      <c r="A34" s="38"/>
      <c r="B34" s="39"/>
      <c r="C34" s="40"/>
      <c r="D34" s="41" t="s">
        <v>23</v>
      </c>
      <c r="E34" s="157"/>
      <c r="F34" s="42"/>
      <c r="G34" s="42"/>
      <c r="H34" s="42"/>
      <c r="I34" s="73"/>
      <c r="J34" s="68"/>
      <c r="K34" s="69"/>
      <c r="L34" s="69"/>
      <c r="M34" s="69"/>
      <c r="N34" s="70"/>
      <c r="O34" s="71"/>
      <c r="P34" s="69"/>
      <c r="Q34" s="69"/>
      <c r="R34" s="69"/>
      <c r="S34" s="70"/>
      <c r="T34" s="71"/>
      <c r="U34" s="69"/>
      <c r="V34" s="69"/>
      <c r="W34" s="69"/>
      <c r="X34" s="70"/>
      <c r="Y34" s="71"/>
      <c r="Z34" s="69"/>
      <c r="AA34" s="69"/>
      <c r="AB34" s="69"/>
      <c r="AC34" s="118"/>
      <c r="AD34" s="115">
        <f t="shared" si="4"/>
        <v>0</v>
      </c>
      <c r="AE34" s="116">
        <f>MIN(E34:I34)</f>
        <v>0</v>
      </c>
      <c r="AF34" s="117">
        <f>AD34-AE34</f>
        <v>0</v>
      </c>
      <c r="AG34" s="143">
        <f>(E34+F34+G34+H34+I34)/3</f>
        <v>0</v>
      </c>
      <c r="AH34" s="144"/>
      <c r="AI34" s="147"/>
    </row>
    <row r="35" s="3" customFormat="1" ht="21.6" customHeight="1" spans="1:35">
      <c r="A35" s="50" t="s">
        <v>27</v>
      </c>
      <c r="B35" s="51" t="s">
        <v>28</v>
      </c>
      <c r="C35" s="52"/>
      <c r="D35" s="52"/>
      <c r="E35" s="52"/>
      <c r="F35" s="52"/>
      <c r="G35" s="52"/>
      <c r="H35" s="52"/>
      <c r="I35" s="74"/>
      <c r="J35" s="75" t="s">
        <v>29</v>
      </c>
      <c r="K35" s="76"/>
      <c r="L35" s="76"/>
      <c r="M35" s="76"/>
      <c r="N35" s="76"/>
      <c r="O35" s="76"/>
      <c r="P35" s="76"/>
      <c r="Q35" s="89"/>
      <c r="R35" s="90"/>
      <c r="S35" s="90">
        <f>AH36</f>
        <v>0</v>
      </c>
      <c r="T35" s="90"/>
      <c r="U35" s="90"/>
      <c r="V35" s="90"/>
      <c r="W35" s="90"/>
      <c r="X35" s="90"/>
      <c r="Y35" s="119" t="s">
        <v>30</v>
      </c>
      <c r="Z35" s="120"/>
      <c r="AA35" s="120"/>
      <c r="AB35" s="120"/>
      <c r="AC35" s="121"/>
      <c r="AD35" s="122" t="s">
        <v>31</v>
      </c>
      <c r="AE35" s="122"/>
      <c r="AF35" s="122"/>
      <c r="AG35" s="122"/>
      <c r="AH35" s="149"/>
      <c r="AI35" s="147"/>
    </row>
    <row r="36" s="4" customFormat="1" ht="21.6" customHeight="1" spans="1:34">
      <c r="A36" s="53"/>
      <c r="B36" s="54"/>
      <c r="C36" s="55"/>
      <c r="D36" s="55"/>
      <c r="E36" s="55"/>
      <c r="F36" s="55"/>
      <c r="G36" s="55"/>
      <c r="H36" s="55"/>
      <c r="I36" s="77"/>
      <c r="J36" s="78"/>
      <c r="K36" s="79"/>
      <c r="L36" s="79"/>
      <c r="M36" s="79"/>
      <c r="N36" s="79"/>
      <c r="O36" s="79"/>
      <c r="P36" s="79"/>
      <c r="Q36" s="91" t="s">
        <v>32</v>
      </c>
      <c r="R36" s="92"/>
      <c r="S36" s="93">
        <f>S35/60</f>
        <v>0</v>
      </c>
      <c r="T36" s="94"/>
      <c r="U36" s="94"/>
      <c r="V36" s="94"/>
      <c r="W36" s="94"/>
      <c r="X36" s="95"/>
      <c r="Y36" s="123" t="s">
        <v>33</v>
      </c>
      <c r="Z36" s="124"/>
      <c r="AA36" s="124"/>
      <c r="AB36" s="124"/>
      <c r="AC36" s="125"/>
      <c r="AD36" s="126">
        <f>SUM(AD7:AD34)</f>
        <v>58</v>
      </c>
      <c r="AE36" s="126">
        <f>SUM(AE7:AE34)</f>
        <v>52</v>
      </c>
      <c r="AF36" s="126">
        <f>SUM(AF7:AF34)</f>
        <v>6</v>
      </c>
      <c r="AG36" s="126">
        <f>SUM(AG7:AG34)</f>
        <v>55</v>
      </c>
      <c r="AH36" s="150">
        <f>SUM(AH7:AH34)</f>
        <v>0</v>
      </c>
    </row>
    <row r="37" s="4" customFormat="1" ht="21.6" customHeight="1" spans="1:34">
      <c r="A37" s="53"/>
      <c r="B37" s="54"/>
      <c r="C37" s="55"/>
      <c r="D37" s="55"/>
      <c r="E37" s="55"/>
      <c r="F37" s="55"/>
      <c r="G37" s="55"/>
      <c r="H37" s="55"/>
      <c r="I37" s="77"/>
      <c r="J37" s="80"/>
      <c r="K37" s="81"/>
      <c r="L37" s="81"/>
      <c r="M37" s="81"/>
      <c r="N37" s="81"/>
      <c r="O37" s="81"/>
      <c r="P37" s="81"/>
      <c r="Q37" s="96" t="s">
        <v>32</v>
      </c>
      <c r="R37" s="97"/>
      <c r="S37" s="98">
        <f>S35/3600</f>
        <v>0</v>
      </c>
      <c r="T37" s="99"/>
      <c r="U37" s="99"/>
      <c r="V37" s="99"/>
      <c r="W37" s="99"/>
      <c r="X37" s="100"/>
      <c r="Y37" s="127" t="s">
        <v>34</v>
      </c>
      <c r="Z37" s="128"/>
      <c r="AA37" s="128"/>
      <c r="AB37" s="128"/>
      <c r="AC37" s="129"/>
      <c r="AD37" s="130"/>
      <c r="AE37" s="130"/>
      <c r="AF37" s="130"/>
      <c r="AG37" s="130"/>
      <c r="AH37" s="151"/>
    </row>
    <row r="38" s="2" customFormat="1" ht="21.6" customHeight="1" spans="1:34">
      <c r="A38" s="53"/>
      <c r="B38" s="54"/>
      <c r="C38" s="55"/>
      <c r="D38" s="55"/>
      <c r="E38" s="55"/>
      <c r="F38" s="55"/>
      <c r="G38" s="55"/>
      <c r="H38" s="55"/>
      <c r="I38" s="77"/>
      <c r="J38" s="82" t="s">
        <v>35</v>
      </c>
      <c r="K38" s="83"/>
      <c r="L38" s="83"/>
      <c r="M38" s="83"/>
      <c r="N38" s="83"/>
      <c r="O38" s="83"/>
      <c r="P38" s="83"/>
      <c r="Q38" s="83"/>
      <c r="R38" s="83"/>
      <c r="S38" s="83"/>
      <c r="T38" s="83"/>
      <c r="U38" s="83"/>
      <c r="V38" s="101"/>
      <c r="W38" s="102" t="s">
        <v>36</v>
      </c>
      <c r="X38" s="83"/>
      <c r="Y38" s="83"/>
      <c r="Z38" s="83"/>
      <c r="AA38" s="83"/>
      <c r="AB38" s="83"/>
      <c r="AC38" s="83"/>
      <c r="AD38" s="83"/>
      <c r="AE38" s="101"/>
      <c r="AF38" s="82" t="s">
        <v>37</v>
      </c>
      <c r="AG38" s="83"/>
      <c r="AH38" s="101"/>
    </row>
    <row r="39" s="2" customFormat="1" ht="21.6" customHeight="1" spans="1:34">
      <c r="A39" s="53"/>
      <c r="B39" s="54"/>
      <c r="C39" s="55"/>
      <c r="D39" s="55"/>
      <c r="E39" s="55"/>
      <c r="F39" s="55"/>
      <c r="G39" s="55"/>
      <c r="H39" s="55"/>
      <c r="I39" s="77"/>
      <c r="J39" s="84"/>
      <c r="K39" s="85"/>
      <c r="L39" s="85"/>
      <c r="M39" s="85"/>
      <c r="N39" s="85"/>
      <c r="O39" s="85"/>
      <c r="P39" s="85"/>
      <c r="Q39" s="85"/>
      <c r="R39" s="85"/>
      <c r="S39" s="85"/>
      <c r="T39" s="85"/>
      <c r="U39" s="85"/>
      <c r="V39" s="103"/>
      <c r="W39" s="104"/>
      <c r="X39" s="105"/>
      <c r="Y39" s="105"/>
      <c r="Z39" s="105"/>
      <c r="AA39" s="105"/>
      <c r="AB39" s="105"/>
      <c r="AC39" s="105"/>
      <c r="AD39" s="105"/>
      <c r="AE39" s="131"/>
      <c r="AF39" s="132"/>
      <c r="AG39" s="152"/>
      <c r="AH39" s="153"/>
    </row>
    <row r="40" s="2" customFormat="1" ht="21.6" customHeight="1" spans="1:34">
      <c r="A40" s="56"/>
      <c r="B40" s="57"/>
      <c r="C40" s="58"/>
      <c r="D40" s="58"/>
      <c r="E40" s="58"/>
      <c r="F40" s="58"/>
      <c r="G40" s="58"/>
      <c r="H40" s="58"/>
      <c r="I40" s="86"/>
      <c r="J40" s="87"/>
      <c r="K40" s="88"/>
      <c r="L40" s="88"/>
      <c r="M40" s="88"/>
      <c r="N40" s="88"/>
      <c r="O40" s="88"/>
      <c r="P40" s="88"/>
      <c r="Q40" s="88"/>
      <c r="R40" s="88"/>
      <c r="S40" s="88"/>
      <c r="T40" s="88"/>
      <c r="U40" s="88"/>
      <c r="V40" s="106"/>
      <c r="W40" s="107"/>
      <c r="X40" s="108"/>
      <c r="Y40" s="108"/>
      <c r="Z40" s="108"/>
      <c r="AA40" s="108"/>
      <c r="AB40" s="108"/>
      <c r="AC40" s="108"/>
      <c r="AD40" s="108"/>
      <c r="AE40" s="133"/>
      <c r="AF40" s="134"/>
      <c r="AG40" s="154"/>
      <c r="AH40" s="155"/>
    </row>
    <row r="41" s="2" customFormat="1" ht="21.6" customHeight="1" spans="1:34">
      <c r="A41" s="59" t="s">
        <v>38</v>
      </c>
      <c r="B41" s="59"/>
      <c r="C41" s="59"/>
      <c r="D41" s="59"/>
      <c r="E41" s="59"/>
      <c r="F41" s="59"/>
      <c r="G41" s="59"/>
      <c r="H41" s="59"/>
      <c r="I41" s="59"/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59"/>
      <c r="U41" s="59"/>
      <c r="V41" s="59"/>
      <c r="W41" s="59"/>
      <c r="X41" s="59"/>
      <c r="Y41" s="59"/>
      <c r="Z41" s="59"/>
      <c r="AA41" s="59"/>
      <c r="AB41" s="59"/>
      <c r="AC41" s="59"/>
      <c r="AD41" s="59"/>
      <c r="AE41" s="59"/>
      <c r="AF41" s="59"/>
      <c r="AG41" s="59"/>
      <c r="AH41" s="59"/>
    </row>
    <row r="42" s="2" customFormat="1" ht="21.6" customHeight="1"/>
  </sheetData>
  <mergeCells count="67">
    <mergeCell ref="A1:AH1"/>
    <mergeCell ref="B6:C6"/>
    <mergeCell ref="J6:AC6"/>
    <mergeCell ref="Q35:R35"/>
    <mergeCell ref="S35:X35"/>
    <mergeCell ref="Y35:AC35"/>
    <mergeCell ref="AD35:AH35"/>
    <mergeCell ref="Q36:R36"/>
    <mergeCell ref="S36:X36"/>
    <mergeCell ref="Y36:AC36"/>
    <mergeCell ref="Q37:R37"/>
    <mergeCell ref="S37:X37"/>
    <mergeCell ref="Y37:AC37"/>
    <mergeCell ref="J38:V38"/>
    <mergeCell ref="W38:AE38"/>
    <mergeCell ref="AF38:AH38"/>
    <mergeCell ref="A41:AH41"/>
    <mergeCell ref="A7:A8"/>
    <mergeCell ref="A9:A10"/>
    <mergeCell ref="A11:A12"/>
    <mergeCell ref="A13:A14"/>
    <mergeCell ref="A15:A16"/>
    <mergeCell ref="A17:A18"/>
    <mergeCell ref="A19:A20"/>
    <mergeCell ref="A21:A22"/>
    <mergeCell ref="A23:A24"/>
    <mergeCell ref="A25:A26"/>
    <mergeCell ref="A27:A28"/>
    <mergeCell ref="A29:A30"/>
    <mergeCell ref="A31:A32"/>
    <mergeCell ref="A33:A34"/>
    <mergeCell ref="A35:A40"/>
    <mergeCell ref="AF2:AF3"/>
    <mergeCell ref="AF4:AF5"/>
    <mergeCell ref="A2:B3"/>
    <mergeCell ref="AG2:AH3"/>
    <mergeCell ref="C2:E3"/>
    <mergeCell ref="F2:G3"/>
    <mergeCell ref="H2:O3"/>
    <mergeCell ref="P2:W3"/>
    <mergeCell ref="X2:AE3"/>
    <mergeCell ref="A4:B5"/>
    <mergeCell ref="AG4:AH5"/>
    <mergeCell ref="C4:E5"/>
    <mergeCell ref="F4:G5"/>
    <mergeCell ref="H4:O5"/>
    <mergeCell ref="P4:W5"/>
    <mergeCell ref="X4:AE5"/>
    <mergeCell ref="B7:C8"/>
    <mergeCell ref="B9:C10"/>
    <mergeCell ref="B11:C12"/>
    <mergeCell ref="B13:C14"/>
    <mergeCell ref="B15:C16"/>
    <mergeCell ref="B17:C18"/>
    <mergeCell ref="B19:C20"/>
    <mergeCell ref="B21:C22"/>
    <mergeCell ref="B23:C24"/>
    <mergeCell ref="B25:C26"/>
    <mergeCell ref="B27:C28"/>
    <mergeCell ref="B29:C30"/>
    <mergeCell ref="B31:C32"/>
    <mergeCell ref="B33:C34"/>
    <mergeCell ref="B35:I40"/>
    <mergeCell ref="J35:P37"/>
    <mergeCell ref="J39:V40"/>
    <mergeCell ref="W39:AE40"/>
    <mergeCell ref="AF39:AH40"/>
  </mergeCells>
  <printOptions horizontalCentered="1" verticalCentered="1"/>
  <pageMargins left="0.751388888888889" right="0.751388888888889" top="1" bottom="1" header="0.5" footer="0.5"/>
  <pageSetup paperSize="9" scale="80" orientation="landscape" horizontalDpi="600"/>
  <headerFooter/>
  <colBreaks count="1" manualBreakCount="1">
    <brk id="34" max="1048575" man="1"/>
  </colBreaks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38"/>
  <sheetViews>
    <sheetView view="pageBreakPreview" zoomScaleNormal="100" workbookViewId="0">
      <selection activeCell="B23" sqref="B23:C24"/>
    </sheetView>
  </sheetViews>
  <sheetFormatPr defaultColWidth="9" defaultRowHeight="14"/>
  <cols>
    <col min="1" max="1" width="4.37272727272727" style="2" customWidth="1"/>
    <col min="2" max="3" width="17.6272727272727" style="2" customWidth="1"/>
    <col min="4" max="4" width="3.12727272727273" style="2" customWidth="1"/>
    <col min="5" max="9" width="7.62727272727273" style="2" customWidth="1"/>
    <col min="10" max="29" width="1.87272727272727" style="2" customWidth="1"/>
    <col min="30" max="34" width="7.62727272727273" style="2" customWidth="1"/>
    <col min="35" max="16384" width="9" style="2"/>
  </cols>
  <sheetData>
    <row r="1" s="1" customFormat="1" ht="26.25" spans="1:34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</row>
    <row r="2" s="2" customFormat="1" ht="9.95" customHeight="1" spans="1:34">
      <c r="A2" s="6" t="s">
        <v>1</v>
      </c>
      <c r="B2" s="7"/>
      <c r="C2" s="8" t="s">
        <v>2</v>
      </c>
      <c r="D2" s="9"/>
      <c r="E2" s="10"/>
      <c r="F2" s="7" t="s">
        <v>3</v>
      </c>
      <c r="G2" s="7"/>
      <c r="H2" s="11" t="s">
        <v>115</v>
      </c>
      <c r="I2" s="7"/>
      <c r="J2" s="7"/>
      <c r="K2" s="7"/>
      <c r="L2" s="7"/>
      <c r="M2" s="7"/>
      <c r="N2" s="7"/>
      <c r="O2" s="7"/>
      <c r="P2" s="11" t="s">
        <v>5</v>
      </c>
      <c r="Q2" s="7"/>
      <c r="R2" s="7"/>
      <c r="S2" s="7"/>
      <c r="T2" s="7"/>
      <c r="U2" s="7"/>
      <c r="V2" s="7"/>
      <c r="W2" s="7"/>
      <c r="X2" s="7" t="s">
        <v>53</v>
      </c>
      <c r="Y2" s="7"/>
      <c r="Z2" s="7"/>
      <c r="AA2" s="7"/>
      <c r="AB2" s="7"/>
      <c r="AC2" s="7"/>
      <c r="AD2" s="7"/>
      <c r="AE2" s="7"/>
      <c r="AF2" s="7" t="s">
        <v>7</v>
      </c>
      <c r="AG2" s="135"/>
      <c r="AH2" s="136"/>
    </row>
    <row r="3" s="2" customFormat="1" ht="9.95" customHeight="1" spans="1:34">
      <c r="A3" s="12"/>
      <c r="B3" s="13"/>
      <c r="C3" s="14"/>
      <c r="D3" s="15"/>
      <c r="E3" s="16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4"/>
      <c r="AH3" s="137"/>
    </row>
    <row r="4" s="2" customFormat="1" ht="9.95" customHeight="1" spans="1:34">
      <c r="A4" s="17" t="s">
        <v>8</v>
      </c>
      <c r="B4" s="13"/>
      <c r="C4" s="18" t="s">
        <v>9</v>
      </c>
      <c r="D4" s="19"/>
      <c r="E4" s="20"/>
      <c r="F4" s="21" t="s">
        <v>10</v>
      </c>
      <c r="G4" s="13"/>
      <c r="H4" s="22"/>
      <c r="I4" s="13"/>
      <c r="J4" s="13"/>
      <c r="K4" s="13"/>
      <c r="L4" s="13"/>
      <c r="M4" s="13"/>
      <c r="N4" s="13"/>
      <c r="O4" s="13"/>
      <c r="P4" s="21" t="s">
        <v>11</v>
      </c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09" t="s">
        <v>12</v>
      </c>
      <c r="AG4" s="138"/>
      <c r="AH4" s="139"/>
    </row>
    <row r="5" s="2" customFormat="1" ht="9.95" customHeight="1" spans="1:34">
      <c r="A5" s="23"/>
      <c r="B5" s="24"/>
      <c r="C5" s="25"/>
      <c r="D5" s="26"/>
      <c r="E5" s="27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110"/>
      <c r="AG5" s="140"/>
      <c r="AH5" s="141"/>
    </row>
    <row r="6" s="2" customFormat="1" ht="18" customHeight="1" spans="1:34">
      <c r="A6" s="28" t="s">
        <v>13</v>
      </c>
      <c r="B6" s="29" t="s">
        <v>14</v>
      </c>
      <c r="C6" s="30"/>
      <c r="D6" s="31"/>
      <c r="E6" s="32">
        <v>1</v>
      </c>
      <c r="F6" s="32">
        <v>2</v>
      </c>
      <c r="G6" s="32">
        <v>3</v>
      </c>
      <c r="H6" s="32">
        <v>4</v>
      </c>
      <c r="I6" s="60">
        <v>5</v>
      </c>
      <c r="J6" s="61" t="s">
        <v>15</v>
      </c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  <c r="Z6" s="62"/>
      <c r="AA6" s="62"/>
      <c r="AB6" s="62"/>
      <c r="AC6" s="111"/>
      <c r="AD6" s="112" t="s">
        <v>16</v>
      </c>
      <c r="AE6" s="113" t="s">
        <v>17</v>
      </c>
      <c r="AF6" s="113" t="s">
        <v>18</v>
      </c>
      <c r="AG6" s="113" t="s">
        <v>19</v>
      </c>
      <c r="AH6" s="142" t="s">
        <v>20</v>
      </c>
    </row>
    <row r="7" s="3" customFormat="1" ht="12.75" customHeight="1" spans="1:35">
      <c r="A7" s="33">
        <v>1</v>
      </c>
      <c r="B7" s="34"/>
      <c r="C7" s="35"/>
      <c r="D7" s="36" t="s">
        <v>22</v>
      </c>
      <c r="E7" s="37"/>
      <c r="F7" s="37"/>
      <c r="G7" s="37"/>
      <c r="H7" s="37"/>
      <c r="I7" s="63"/>
      <c r="J7" s="64"/>
      <c r="K7" s="65"/>
      <c r="L7" s="65"/>
      <c r="M7" s="65"/>
      <c r="N7" s="66"/>
      <c r="O7" s="67"/>
      <c r="P7" s="65"/>
      <c r="Q7" s="65"/>
      <c r="R7" s="65"/>
      <c r="S7" s="66"/>
      <c r="T7" s="67"/>
      <c r="U7" s="65"/>
      <c r="V7" s="65"/>
      <c r="W7" s="65"/>
      <c r="X7" s="66"/>
      <c r="Y7" s="67"/>
      <c r="Z7" s="65"/>
      <c r="AA7" s="65"/>
      <c r="AB7" s="65"/>
      <c r="AC7" s="114"/>
      <c r="AD7" s="115">
        <f>MAX(E7:I7)</f>
        <v>0</v>
      </c>
      <c r="AE7" s="116">
        <f>MIN(E7:I7)</f>
        <v>0</v>
      </c>
      <c r="AF7" s="117">
        <f>AD7-AE7</f>
        <v>0</v>
      </c>
      <c r="AG7" s="143">
        <f>(E7+F7+G7+H7+I7)/2</f>
        <v>0</v>
      </c>
      <c r="AH7" s="144"/>
      <c r="AI7" s="145"/>
    </row>
    <row r="8" s="3" customFormat="1" ht="12.75" customHeight="1" spans="1:35">
      <c r="A8" s="38"/>
      <c r="B8" s="39"/>
      <c r="C8" s="40"/>
      <c r="D8" s="41" t="s">
        <v>23</v>
      </c>
      <c r="E8" s="37"/>
      <c r="F8" s="37"/>
      <c r="G8" s="37"/>
      <c r="H8" s="37"/>
      <c r="I8" s="63"/>
      <c r="J8" s="68"/>
      <c r="K8" s="69"/>
      <c r="L8" s="69"/>
      <c r="M8" s="69"/>
      <c r="N8" s="70"/>
      <c r="O8" s="71"/>
      <c r="P8" s="69"/>
      <c r="Q8" s="69"/>
      <c r="R8" s="69"/>
      <c r="S8" s="70"/>
      <c r="T8" s="71"/>
      <c r="U8" s="69"/>
      <c r="V8" s="69"/>
      <c r="W8" s="69"/>
      <c r="X8" s="70"/>
      <c r="Y8" s="71"/>
      <c r="Z8" s="69"/>
      <c r="AA8" s="69"/>
      <c r="AB8" s="69"/>
      <c r="AC8" s="118"/>
      <c r="AD8" s="115">
        <f>MAX(E8:I8)</f>
        <v>0</v>
      </c>
      <c r="AE8" s="116">
        <f>MIN(E8:I8)</f>
        <v>0</v>
      </c>
      <c r="AF8" s="117">
        <f>AD8-AE8</f>
        <v>0</v>
      </c>
      <c r="AG8" s="143">
        <f>(E8+F8+G8+H8+I8)/2</f>
        <v>0</v>
      </c>
      <c r="AH8" s="144"/>
      <c r="AI8" s="145"/>
    </row>
    <row r="9" s="3" customFormat="1" ht="12.75" customHeight="1" spans="1:35">
      <c r="A9" s="33">
        <v>2</v>
      </c>
      <c r="B9" s="156" t="s">
        <v>116</v>
      </c>
      <c r="C9" s="35"/>
      <c r="D9" s="36" t="s">
        <v>22</v>
      </c>
      <c r="E9" s="37">
        <v>15</v>
      </c>
      <c r="F9" s="37">
        <v>12</v>
      </c>
      <c r="G9" s="37"/>
      <c r="H9" s="37"/>
      <c r="I9" s="63"/>
      <c r="J9" s="64"/>
      <c r="K9" s="65"/>
      <c r="L9" s="65"/>
      <c r="M9" s="65"/>
      <c r="N9" s="66"/>
      <c r="O9" s="67"/>
      <c r="P9" s="65"/>
      <c r="Q9" s="65"/>
      <c r="R9" s="65"/>
      <c r="S9" s="66"/>
      <c r="T9" s="67"/>
      <c r="U9" s="65"/>
      <c r="V9" s="65"/>
      <c r="W9" s="65"/>
      <c r="X9" s="66"/>
      <c r="Y9" s="67"/>
      <c r="Z9" s="65"/>
      <c r="AA9" s="65"/>
      <c r="AB9" s="65"/>
      <c r="AC9" s="114"/>
      <c r="AD9" s="115">
        <f>MAX(E9:J9)</f>
        <v>15</v>
      </c>
      <c r="AE9" s="116">
        <f>MIN(E9:I9)</f>
        <v>12</v>
      </c>
      <c r="AF9" s="117">
        <f>AD9-AE9</f>
        <v>3</v>
      </c>
      <c r="AG9" s="143">
        <f>(E9+F9+G9+H9+I9)/2</f>
        <v>13.5</v>
      </c>
      <c r="AH9" s="144"/>
      <c r="AI9" s="145"/>
    </row>
    <row r="10" s="3" customFormat="1" ht="12.75" customHeight="1" spans="1:35">
      <c r="A10" s="38"/>
      <c r="B10" s="39"/>
      <c r="C10" s="40"/>
      <c r="D10" s="41" t="s">
        <v>23</v>
      </c>
      <c r="E10" s="157"/>
      <c r="F10" s="43"/>
      <c r="G10" s="43"/>
      <c r="H10" s="43"/>
      <c r="I10" s="72"/>
      <c r="J10" s="68"/>
      <c r="K10" s="69"/>
      <c r="L10" s="69"/>
      <c r="M10" s="69"/>
      <c r="N10" s="70"/>
      <c r="O10" s="71"/>
      <c r="P10" s="69"/>
      <c r="Q10" s="69"/>
      <c r="R10" s="69"/>
      <c r="S10" s="70"/>
      <c r="T10" s="71"/>
      <c r="U10" s="69"/>
      <c r="V10" s="69"/>
      <c r="W10" s="69"/>
      <c r="X10" s="70"/>
      <c r="Y10" s="71"/>
      <c r="Z10" s="69"/>
      <c r="AA10" s="69"/>
      <c r="AB10" s="69"/>
      <c r="AC10" s="118"/>
      <c r="AD10" s="115">
        <f>MAX(E10:I10)</f>
        <v>0</v>
      </c>
      <c r="AE10" s="116">
        <f>MIN(E10:I10)</f>
        <v>0</v>
      </c>
      <c r="AF10" s="117">
        <f>AD10-AE10</f>
        <v>0</v>
      </c>
      <c r="AG10" s="143">
        <f>(E10+F10+G10+H10+I10)/2</f>
        <v>0</v>
      </c>
      <c r="AH10" s="146"/>
      <c r="AI10" s="145"/>
    </row>
    <row r="11" s="3" customFormat="1" ht="12.75" customHeight="1" spans="1:35">
      <c r="A11" s="33">
        <v>3</v>
      </c>
      <c r="B11" s="34" t="s">
        <v>117</v>
      </c>
      <c r="C11" s="35"/>
      <c r="D11" s="36" t="s">
        <v>22</v>
      </c>
      <c r="E11" s="37">
        <v>4</v>
      </c>
      <c r="F11" s="37">
        <v>4</v>
      </c>
      <c r="G11" s="37"/>
      <c r="H11" s="37"/>
      <c r="I11" s="63"/>
      <c r="J11" s="64"/>
      <c r="K11" s="65"/>
      <c r="L11" s="65"/>
      <c r="M11" s="65"/>
      <c r="N11" s="66"/>
      <c r="O11" s="67"/>
      <c r="P11" s="65"/>
      <c r="Q11" s="65"/>
      <c r="R11" s="65"/>
      <c r="S11" s="66"/>
      <c r="T11" s="67"/>
      <c r="U11" s="65"/>
      <c r="V11" s="65"/>
      <c r="W11" s="65"/>
      <c r="X11" s="66"/>
      <c r="Y11" s="67"/>
      <c r="Z11" s="65"/>
      <c r="AA11" s="65"/>
      <c r="AB11" s="65"/>
      <c r="AC11" s="114"/>
      <c r="AD11" s="115">
        <f>MAX(E11:I11)</f>
        <v>4</v>
      </c>
      <c r="AE11" s="116">
        <f>MIN(E11:I11)</f>
        <v>4</v>
      </c>
      <c r="AF11" s="117">
        <f>AD11-AE11</f>
        <v>0</v>
      </c>
      <c r="AG11" s="143">
        <f>(E11+F11+G11+H11+I11)/2</f>
        <v>4</v>
      </c>
      <c r="AH11" s="144"/>
      <c r="AI11" s="145"/>
    </row>
    <row r="12" s="3" customFormat="1" ht="12.75" customHeight="1" spans="1:35">
      <c r="A12" s="38"/>
      <c r="B12" s="39"/>
      <c r="C12" s="40"/>
      <c r="D12" s="41" t="s">
        <v>23</v>
      </c>
      <c r="E12" s="42"/>
      <c r="F12" s="42"/>
      <c r="G12" s="42"/>
      <c r="H12" s="42"/>
      <c r="I12" s="73"/>
      <c r="J12" s="68"/>
      <c r="K12" s="69"/>
      <c r="L12" s="69"/>
      <c r="M12" s="69"/>
      <c r="N12" s="70"/>
      <c r="O12" s="71"/>
      <c r="P12" s="69"/>
      <c r="Q12" s="69"/>
      <c r="R12" s="69"/>
      <c r="S12" s="70"/>
      <c r="T12" s="71"/>
      <c r="U12" s="69"/>
      <c r="V12" s="69"/>
      <c r="W12" s="69"/>
      <c r="X12" s="70"/>
      <c r="Y12" s="71"/>
      <c r="Z12" s="69"/>
      <c r="AA12" s="69"/>
      <c r="AB12" s="69"/>
      <c r="AC12" s="118"/>
      <c r="AD12" s="115">
        <f>MAX(E12:I12)</f>
        <v>0</v>
      </c>
      <c r="AE12" s="116">
        <f>MIN(E12:I12)</f>
        <v>0</v>
      </c>
      <c r="AF12" s="117">
        <f>AD12-AE12</f>
        <v>0</v>
      </c>
      <c r="AG12" s="143">
        <f>(E12+F12+G12+H12+I12)/2</f>
        <v>0</v>
      </c>
      <c r="AH12" s="148"/>
      <c r="AI12" s="145"/>
    </row>
    <row r="13" s="3" customFormat="1" ht="12.75" customHeight="1" spans="1:35">
      <c r="A13" s="33">
        <v>4</v>
      </c>
      <c r="B13" s="158" t="s">
        <v>118</v>
      </c>
      <c r="C13" s="159"/>
      <c r="D13" s="36" t="s">
        <v>22</v>
      </c>
      <c r="E13" s="37">
        <v>7</v>
      </c>
      <c r="F13" s="37">
        <v>6</v>
      </c>
      <c r="G13" s="37"/>
      <c r="H13" s="37"/>
      <c r="I13" s="63"/>
      <c r="J13" s="64"/>
      <c r="K13" s="65"/>
      <c r="L13" s="65"/>
      <c r="M13" s="65"/>
      <c r="N13" s="66"/>
      <c r="O13" s="67"/>
      <c r="P13" s="65"/>
      <c r="Q13" s="65"/>
      <c r="R13" s="65"/>
      <c r="S13" s="66"/>
      <c r="T13" s="67"/>
      <c r="U13" s="65"/>
      <c r="V13" s="65"/>
      <c r="W13" s="65"/>
      <c r="X13" s="66"/>
      <c r="Y13" s="67"/>
      <c r="Z13" s="65"/>
      <c r="AA13" s="65"/>
      <c r="AB13" s="65"/>
      <c r="AC13" s="114"/>
      <c r="AD13" s="115">
        <f>MAX(E13:I13)</f>
        <v>7</v>
      </c>
      <c r="AE13" s="116">
        <f>MIN(E13:I13)</f>
        <v>6</v>
      </c>
      <c r="AF13" s="117">
        <f>AD13-AE13</f>
        <v>1</v>
      </c>
      <c r="AG13" s="143">
        <f>(E13+F13+G13+H13+I13)/2</f>
        <v>6.5</v>
      </c>
      <c r="AH13" s="144"/>
      <c r="AI13" s="145"/>
    </row>
    <row r="14" s="3" customFormat="1" ht="12.75" customHeight="1" spans="1:35">
      <c r="A14" s="38"/>
      <c r="B14" s="160"/>
      <c r="C14" s="161"/>
      <c r="D14" s="41" t="s">
        <v>23</v>
      </c>
      <c r="E14" s="157"/>
      <c r="F14" s="43"/>
      <c r="G14" s="43"/>
      <c r="H14" s="43"/>
      <c r="I14" s="72"/>
      <c r="J14" s="68"/>
      <c r="K14" s="69"/>
      <c r="L14" s="69"/>
      <c r="M14" s="69"/>
      <c r="N14" s="70"/>
      <c r="O14" s="71"/>
      <c r="P14" s="69"/>
      <c r="Q14" s="69"/>
      <c r="R14" s="69"/>
      <c r="S14" s="70"/>
      <c r="T14" s="71"/>
      <c r="U14" s="69"/>
      <c r="V14" s="69"/>
      <c r="W14" s="69"/>
      <c r="X14" s="70"/>
      <c r="Y14" s="71"/>
      <c r="Z14" s="69"/>
      <c r="AA14" s="69"/>
      <c r="AB14" s="69"/>
      <c r="AC14" s="118"/>
      <c r="AD14" s="115">
        <f>MAX(E14:I14)</f>
        <v>0</v>
      </c>
      <c r="AE14" s="116">
        <f>MIN(E14:I14)</f>
        <v>0</v>
      </c>
      <c r="AF14" s="117">
        <f>AD14-AE14</f>
        <v>0</v>
      </c>
      <c r="AG14" s="143">
        <f>(E14+F14+G14+H14+I14)/2</f>
        <v>0</v>
      </c>
      <c r="AH14" s="148"/>
      <c r="AI14" s="145"/>
    </row>
    <row r="15" s="3" customFormat="1" ht="12.75" customHeight="1" spans="1:35">
      <c r="A15" s="33">
        <v>5</v>
      </c>
      <c r="B15" s="34" t="s">
        <v>119</v>
      </c>
      <c r="C15" s="35"/>
      <c r="D15" s="36" t="s">
        <v>22</v>
      </c>
      <c r="E15" s="37">
        <v>5</v>
      </c>
      <c r="F15" s="37">
        <v>6</v>
      </c>
      <c r="G15" s="37"/>
      <c r="H15" s="37"/>
      <c r="I15" s="63"/>
      <c r="J15" s="64"/>
      <c r="K15" s="65"/>
      <c r="L15" s="65"/>
      <c r="M15" s="65"/>
      <c r="N15" s="66"/>
      <c r="O15" s="67"/>
      <c r="P15" s="65"/>
      <c r="Q15" s="65"/>
      <c r="R15" s="65"/>
      <c r="S15" s="66"/>
      <c r="T15" s="67"/>
      <c r="U15" s="65"/>
      <c r="V15" s="65"/>
      <c r="W15" s="65"/>
      <c r="X15" s="66"/>
      <c r="Y15" s="67"/>
      <c r="Z15" s="65"/>
      <c r="AA15" s="65"/>
      <c r="AB15" s="65"/>
      <c r="AC15" s="114"/>
      <c r="AD15" s="115">
        <f>MAX(E15:I15)</f>
        <v>6</v>
      </c>
      <c r="AE15" s="116">
        <f>MIN(E15:I15)</f>
        <v>5</v>
      </c>
      <c r="AF15" s="117">
        <f>AD15-AE15</f>
        <v>1</v>
      </c>
      <c r="AG15" s="143">
        <f>(E15+F15+G15+H15+I15)/2</f>
        <v>5.5</v>
      </c>
      <c r="AH15" s="144"/>
      <c r="AI15" s="147"/>
    </row>
    <row r="16" s="3" customFormat="1" ht="12.75" customHeight="1" spans="1:35">
      <c r="A16" s="38"/>
      <c r="B16" s="39"/>
      <c r="C16" s="40"/>
      <c r="D16" s="41" t="s">
        <v>23</v>
      </c>
      <c r="E16" s="42"/>
      <c r="F16" s="42"/>
      <c r="G16" s="42"/>
      <c r="H16" s="42"/>
      <c r="I16" s="73"/>
      <c r="J16" s="68"/>
      <c r="K16" s="69"/>
      <c r="L16" s="69"/>
      <c r="M16" s="69"/>
      <c r="N16" s="70"/>
      <c r="O16" s="71"/>
      <c r="P16" s="69"/>
      <c r="Q16" s="69"/>
      <c r="R16" s="69"/>
      <c r="S16" s="70"/>
      <c r="T16" s="71"/>
      <c r="U16" s="69"/>
      <c r="V16" s="69"/>
      <c r="W16" s="69"/>
      <c r="X16" s="70"/>
      <c r="Y16" s="71"/>
      <c r="Z16" s="69"/>
      <c r="AA16" s="69"/>
      <c r="AB16" s="69"/>
      <c r="AC16" s="118"/>
      <c r="AD16" s="115">
        <f>MAX(E16:I16)</f>
        <v>0</v>
      </c>
      <c r="AE16" s="116">
        <f>MIN(E16:I16)</f>
        <v>0</v>
      </c>
      <c r="AF16" s="117">
        <f>AD16-AE16</f>
        <v>0</v>
      </c>
      <c r="AG16" s="143">
        <f>(E16+F16+G16+H16+I16)/2</f>
        <v>0</v>
      </c>
      <c r="AH16" s="148"/>
      <c r="AI16" s="147"/>
    </row>
    <row r="17" s="3" customFormat="1" ht="12.75" customHeight="1" spans="1:35">
      <c r="A17" s="33">
        <v>6</v>
      </c>
      <c r="B17" s="34" t="s">
        <v>120</v>
      </c>
      <c r="C17" s="35"/>
      <c r="D17" s="36" t="s">
        <v>22</v>
      </c>
      <c r="E17" s="37">
        <v>6</v>
      </c>
      <c r="F17" s="37">
        <v>7</v>
      </c>
      <c r="G17" s="37"/>
      <c r="H17" s="37"/>
      <c r="I17" s="63"/>
      <c r="J17" s="64"/>
      <c r="K17" s="65"/>
      <c r="L17" s="65"/>
      <c r="M17" s="65"/>
      <c r="N17" s="66"/>
      <c r="O17" s="67"/>
      <c r="P17" s="65"/>
      <c r="Q17" s="65"/>
      <c r="R17" s="65"/>
      <c r="S17" s="66"/>
      <c r="T17" s="67"/>
      <c r="U17" s="65"/>
      <c r="V17" s="65"/>
      <c r="W17" s="65"/>
      <c r="X17" s="66"/>
      <c r="Y17" s="67"/>
      <c r="Z17" s="65"/>
      <c r="AA17" s="65"/>
      <c r="AB17" s="65"/>
      <c r="AC17" s="114"/>
      <c r="AD17" s="115">
        <f>MAX(E17:I17)</f>
        <v>7</v>
      </c>
      <c r="AE17" s="116">
        <f>MIN(E17:I17)</f>
        <v>6</v>
      </c>
      <c r="AF17" s="117">
        <f>AD17-AE17</f>
        <v>1</v>
      </c>
      <c r="AG17" s="143">
        <f>(E17+F17+G17+H17+I17)/2</f>
        <v>6.5</v>
      </c>
      <c r="AH17" s="144"/>
      <c r="AI17" s="147"/>
    </row>
    <row r="18" s="3" customFormat="1" ht="12.75" customHeight="1" spans="1:35">
      <c r="A18" s="38"/>
      <c r="B18" s="39"/>
      <c r="C18" s="40"/>
      <c r="D18" s="41" t="s">
        <v>23</v>
      </c>
      <c r="E18" s="42"/>
      <c r="F18" s="42"/>
      <c r="G18" s="42"/>
      <c r="H18" s="42"/>
      <c r="I18" s="73"/>
      <c r="J18" s="68"/>
      <c r="K18" s="69"/>
      <c r="L18" s="69"/>
      <c r="M18" s="69"/>
      <c r="N18" s="70"/>
      <c r="O18" s="71"/>
      <c r="P18" s="69"/>
      <c r="Q18" s="69"/>
      <c r="R18" s="69"/>
      <c r="S18" s="70"/>
      <c r="T18" s="71"/>
      <c r="U18" s="69"/>
      <c r="V18" s="69"/>
      <c r="W18" s="69"/>
      <c r="X18" s="70"/>
      <c r="Y18" s="71"/>
      <c r="Z18" s="69"/>
      <c r="AA18" s="69"/>
      <c r="AB18" s="69"/>
      <c r="AC18" s="118"/>
      <c r="AD18" s="115">
        <f>MAX(E18:I18)</f>
        <v>0</v>
      </c>
      <c r="AE18" s="116">
        <f>MIN(E18:I18)</f>
        <v>0</v>
      </c>
      <c r="AF18" s="117">
        <f>AD18-AE18</f>
        <v>0</v>
      </c>
      <c r="AG18" s="143">
        <f>(E18+F18+G18+H18+I18)/2</f>
        <v>0</v>
      </c>
      <c r="AH18" s="148"/>
      <c r="AI18" s="147"/>
    </row>
    <row r="19" s="3" customFormat="1" ht="12.75" customHeight="1" spans="1:35">
      <c r="A19" s="33">
        <v>8</v>
      </c>
      <c r="B19" s="34" t="s">
        <v>121</v>
      </c>
      <c r="C19" s="35"/>
      <c r="D19" s="36" t="s">
        <v>22</v>
      </c>
      <c r="E19" s="37">
        <v>9</v>
      </c>
      <c r="F19" s="37">
        <v>8</v>
      </c>
      <c r="G19" s="37">
        <v>9</v>
      </c>
      <c r="H19" s="37"/>
      <c r="I19" s="63"/>
      <c r="J19" s="64"/>
      <c r="K19" s="65"/>
      <c r="L19" s="65"/>
      <c r="M19" s="65"/>
      <c r="N19" s="66"/>
      <c r="O19" s="67"/>
      <c r="P19" s="65"/>
      <c r="Q19" s="65"/>
      <c r="R19" s="65"/>
      <c r="S19" s="66"/>
      <c r="T19" s="67"/>
      <c r="U19" s="65"/>
      <c r="V19" s="65"/>
      <c r="W19" s="65"/>
      <c r="X19" s="66"/>
      <c r="Y19" s="67"/>
      <c r="Z19" s="65"/>
      <c r="AA19" s="65"/>
      <c r="AB19" s="65"/>
      <c r="AC19" s="114"/>
      <c r="AD19" s="115">
        <f>MAX(E19:I19)</f>
        <v>9</v>
      </c>
      <c r="AE19" s="116">
        <f>MIN(E19:I19)</f>
        <v>8</v>
      </c>
      <c r="AF19" s="117">
        <f>AD19-AE19</f>
        <v>1</v>
      </c>
      <c r="AG19" s="143">
        <f>(E19+F19+G19+H19+I19)/2</f>
        <v>13</v>
      </c>
      <c r="AH19" s="144"/>
      <c r="AI19" s="147"/>
    </row>
    <row r="20" s="3" customFormat="1" ht="12.75" customHeight="1" spans="1:35">
      <c r="A20" s="38"/>
      <c r="B20" s="39"/>
      <c r="C20" s="40"/>
      <c r="D20" s="41" t="s">
        <v>23</v>
      </c>
      <c r="E20" s="37"/>
      <c r="F20" s="42"/>
      <c r="G20" s="42"/>
      <c r="H20" s="42"/>
      <c r="I20" s="73"/>
      <c r="J20" s="68"/>
      <c r="K20" s="69"/>
      <c r="L20" s="69"/>
      <c r="M20" s="69"/>
      <c r="N20" s="70"/>
      <c r="O20" s="71"/>
      <c r="P20" s="69"/>
      <c r="Q20" s="69"/>
      <c r="R20" s="69"/>
      <c r="S20" s="70"/>
      <c r="T20" s="71"/>
      <c r="U20" s="69"/>
      <c r="V20" s="69"/>
      <c r="W20" s="69"/>
      <c r="X20" s="70"/>
      <c r="Y20" s="71"/>
      <c r="Z20" s="69"/>
      <c r="AA20" s="69"/>
      <c r="AB20" s="69"/>
      <c r="AC20" s="118"/>
      <c r="AD20" s="115">
        <f>MAX(E20:I20)</f>
        <v>0</v>
      </c>
      <c r="AE20" s="116">
        <f>MIN(E20:I20)</f>
        <v>0</v>
      </c>
      <c r="AF20" s="117">
        <f>AD20-AE20</f>
        <v>0</v>
      </c>
      <c r="AG20" s="143">
        <f>(E20+F20+G20+H20+I20)/2</f>
        <v>0</v>
      </c>
      <c r="AH20" s="144"/>
      <c r="AI20" s="147"/>
    </row>
    <row r="21" s="3" customFormat="1" ht="12.75" customHeight="1" spans="1:35">
      <c r="A21" s="33">
        <v>8</v>
      </c>
      <c r="B21" s="44" t="s">
        <v>122</v>
      </c>
      <c r="C21" s="45"/>
      <c r="D21" s="36" t="s">
        <v>22</v>
      </c>
      <c r="E21" s="37">
        <v>7</v>
      </c>
      <c r="F21" s="37">
        <v>8</v>
      </c>
      <c r="G21" s="37">
        <v>8</v>
      </c>
      <c r="H21" s="37"/>
      <c r="I21" s="63"/>
      <c r="J21" s="64"/>
      <c r="K21" s="65"/>
      <c r="L21" s="65"/>
      <c r="M21" s="65"/>
      <c r="N21" s="66"/>
      <c r="O21" s="67"/>
      <c r="P21" s="65"/>
      <c r="Q21" s="65"/>
      <c r="R21" s="65"/>
      <c r="S21" s="66"/>
      <c r="T21" s="67"/>
      <c r="U21" s="65"/>
      <c r="V21" s="65"/>
      <c r="W21" s="65"/>
      <c r="X21" s="66"/>
      <c r="Y21" s="67"/>
      <c r="Z21" s="65"/>
      <c r="AA21" s="65"/>
      <c r="AB21" s="65"/>
      <c r="AC21" s="114"/>
      <c r="AD21" s="115">
        <f>MAX(E21:I21)</f>
        <v>8</v>
      </c>
      <c r="AE21" s="116">
        <f>MIN(E21:I21)</f>
        <v>7</v>
      </c>
      <c r="AF21" s="117">
        <f>AD21-AE21</f>
        <v>1</v>
      </c>
      <c r="AG21" s="143">
        <f>(E21+F21+G21+H21+I21)/2</f>
        <v>11.5</v>
      </c>
      <c r="AH21" s="144"/>
      <c r="AI21" s="147"/>
    </row>
    <row r="22" s="3" customFormat="1" ht="12.75" customHeight="1" spans="1:35">
      <c r="A22" s="38"/>
      <c r="B22" s="46"/>
      <c r="C22" s="47"/>
      <c r="D22" s="41" t="s">
        <v>23</v>
      </c>
      <c r="E22" s="42"/>
      <c r="F22" s="42"/>
      <c r="G22" s="42"/>
      <c r="H22" s="42"/>
      <c r="I22" s="73"/>
      <c r="J22" s="68"/>
      <c r="K22" s="69"/>
      <c r="L22" s="69"/>
      <c r="M22" s="69"/>
      <c r="N22" s="70"/>
      <c r="O22" s="71"/>
      <c r="P22" s="69"/>
      <c r="Q22" s="69"/>
      <c r="R22" s="69"/>
      <c r="S22" s="70"/>
      <c r="T22" s="71"/>
      <c r="U22" s="69"/>
      <c r="V22" s="69"/>
      <c r="W22" s="69"/>
      <c r="X22" s="70"/>
      <c r="Y22" s="71"/>
      <c r="Z22" s="69"/>
      <c r="AA22" s="69"/>
      <c r="AB22" s="69"/>
      <c r="AC22" s="118"/>
      <c r="AD22" s="115">
        <f>MAX(E22:I22)</f>
        <v>0</v>
      </c>
      <c r="AE22" s="116">
        <f>MIN(E22:I22)</f>
        <v>0</v>
      </c>
      <c r="AF22" s="117">
        <f>AD22-AE22</f>
        <v>0</v>
      </c>
      <c r="AG22" s="143">
        <f>(E22+F22+G22+H22+I22)/2</f>
        <v>0</v>
      </c>
      <c r="AH22" s="144"/>
      <c r="AI22" s="147"/>
    </row>
    <row r="23" s="3" customFormat="1" ht="12.75" customHeight="1" spans="1:35">
      <c r="A23" s="33">
        <v>10</v>
      </c>
      <c r="B23" s="44"/>
      <c r="C23" s="45"/>
      <c r="D23" s="36" t="s">
        <v>22</v>
      </c>
      <c r="E23" s="37"/>
      <c r="F23" s="37"/>
      <c r="G23" s="37"/>
      <c r="H23" s="37"/>
      <c r="I23" s="63"/>
      <c r="J23" s="64"/>
      <c r="K23" s="65"/>
      <c r="L23" s="65"/>
      <c r="M23" s="65"/>
      <c r="N23" s="66"/>
      <c r="O23" s="67"/>
      <c r="P23" s="65"/>
      <c r="Q23" s="65"/>
      <c r="R23" s="65"/>
      <c r="S23" s="66"/>
      <c r="T23" s="67"/>
      <c r="U23" s="65"/>
      <c r="V23" s="65"/>
      <c r="W23" s="65"/>
      <c r="X23" s="66"/>
      <c r="Y23" s="67"/>
      <c r="Z23" s="65"/>
      <c r="AA23" s="65"/>
      <c r="AB23" s="65"/>
      <c r="AC23" s="114"/>
      <c r="AD23" s="115">
        <f>MAX(E23:I23)</f>
        <v>0</v>
      </c>
      <c r="AE23" s="116">
        <f>MIN(E23:I23)</f>
        <v>0</v>
      </c>
      <c r="AF23" s="117">
        <f>AD23-AE23</f>
        <v>0</v>
      </c>
      <c r="AG23" s="143">
        <f>(E23+F23+G23+H23+I23)/2</f>
        <v>0</v>
      </c>
      <c r="AH23" s="144"/>
      <c r="AI23" s="147"/>
    </row>
    <row r="24" s="3" customFormat="1" ht="12.75" customHeight="1" spans="1:35">
      <c r="A24" s="38"/>
      <c r="B24" s="46"/>
      <c r="C24" s="47"/>
      <c r="D24" s="41" t="s">
        <v>23</v>
      </c>
      <c r="E24" s="42"/>
      <c r="F24" s="42"/>
      <c r="G24" s="42"/>
      <c r="H24" s="42"/>
      <c r="I24" s="73"/>
      <c r="J24" s="68"/>
      <c r="K24" s="69"/>
      <c r="L24" s="69"/>
      <c r="M24" s="69"/>
      <c r="N24" s="70"/>
      <c r="O24" s="71"/>
      <c r="P24" s="69"/>
      <c r="Q24" s="69"/>
      <c r="R24" s="69"/>
      <c r="S24" s="70"/>
      <c r="T24" s="71"/>
      <c r="U24" s="69"/>
      <c r="V24" s="69"/>
      <c r="W24" s="69"/>
      <c r="X24" s="70"/>
      <c r="Y24" s="71"/>
      <c r="Z24" s="69"/>
      <c r="AA24" s="69"/>
      <c r="AB24" s="69"/>
      <c r="AC24" s="118"/>
      <c r="AD24" s="115">
        <f>MAX(E24:I24)</f>
        <v>0</v>
      </c>
      <c r="AE24" s="116">
        <f>MIN(E24:I24)</f>
        <v>0</v>
      </c>
      <c r="AF24" s="117">
        <f>AD24-AE24</f>
        <v>0</v>
      </c>
      <c r="AG24" s="143">
        <f>(E24+F24+G24+H24+I24)/2</f>
        <v>0</v>
      </c>
      <c r="AH24" s="144"/>
      <c r="AI24" s="147"/>
    </row>
    <row r="25" s="3" customFormat="1" ht="12.75" customHeight="1" spans="1:35">
      <c r="A25" s="33">
        <v>11</v>
      </c>
      <c r="B25" s="44"/>
      <c r="C25" s="45"/>
      <c r="D25" s="36" t="s">
        <v>22</v>
      </c>
      <c r="E25" s="37"/>
      <c r="F25" s="37"/>
      <c r="G25" s="37"/>
      <c r="H25" s="37"/>
      <c r="I25" s="63"/>
      <c r="J25" s="64"/>
      <c r="K25" s="65"/>
      <c r="L25" s="65"/>
      <c r="M25" s="65"/>
      <c r="N25" s="66"/>
      <c r="O25" s="67"/>
      <c r="P25" s="65"/>
      <c r="Q25" s="65"/>
      <c r="R25" s="65"/>
      <c r="S25" s="66"/>
      <c r="T25" s="67"/>
      <c r="U25" s="65"/>
      <c r="V25" s="65"/>
      <c r="W25" s="65"/>
      <c r="X25" s="66"/>
      <c r="Y25" s="67"/>
      <c r="Z25" s="65"/>
      <c r="AA25" s="65"/>
      <c r="AB25" s="65"/>
      <c r="AC25" s="114"/>
      <c r="AD25" s="115">
        <f>MAX(E25:I25)</f>
        <v>0</v>
      </c>
      <c r="AE25" s="116">
        <f>MIN(E25:I25)</f>
        <v>0</v>
      </c>
      <c r="AF25" s="117">
        <f>AD25-AE25</f>
        <v>0</v>
      </c>
      <c r="AG25" s="143">
        <f>(E25+F25+G25+H25+I25)/2</f>
        <v>0</v>
      </c>
      <c r="AH25" s="144"/>
      <c r="AI25" s="147"/>
    </row>
    <row r="26" s="3" customFormat="1" ht="12.75" customHeight="1" spans="1:35">
      <c r="A26" s="38"/>
      <c r="B26" s="46"/>
      <c r="C26" s="47"/>
      <c r="D26" s="41" t="s">
        <v>23</v>
      </c>
      <c r="E26" s="42"/>
      <c r="F26" s="42"/>
      <c r="G26" s="42"/>
      <c r="H26" s="42"/>
      <c r="I26" s="73"/>
      <c r="J26" s="68"/>
      <c r="K26" s="69"/>
      <c r="L26" s="69"/>
      <c r="M26" s="69"/>
      <c r="N26" s="70"/>
      <c r="O26" s="71"/>
      <c r="P26" s="69"/>
      <c r="Q26" s="69"/>
      <c r="R26" s="69"/>
      <c r="S26" s="70"/>
      <c r="T26" s="71"/>
      <c r="U26" s="69"/>
      <c r="V26" s="69"/>
      <c r="W26" s="69"/>
      <c r="X26" s="70"/>
      <c r="Y26" s="71"/>
      <c r="Z26" s="69"/>
      <c r="AA26" s="69"/>
      <c r="AB26" s="69"/>
      <c r="AC26" s="118"/>
      <c r="AD26" s="115">
        <f>MAX(E26:I26)</f>
        <v>0</v>
      </c>
      <c r="AE26" s="116">
        <f>MIN(E26:I26)</f>
        <v>0</v>
      </c>
      <c r="AF26" s="117">
        <f>AD26-AE26</f>
        <v>0</v>
      </c>
      <c r="AG26" s="143">
        <f>(E26+F26+G26+H26+I26)/2</f>
        <v>0</v>
      </c>
      <c r="AH26" s="144"/>
      <c r="AI26" s="147"/>
    </row>
    <row r="27" s="3" customFormat="1" ht="12.75" customHeight="1" spans="1:35">
      <c r="A27" s="33">
        <v>12</v>
      </c>
      <c r="B27" s="44"/>
      <c r="C27" s="45"/>
      <c r="D27" s="36" t="s">
        <v>22</v>
      </c>
      <c r="E27" s="37"/>
      <c r="F27" s="37"/>
      <c r="G27" s="37"/>
      <c r="H27" s="37"/>
      <c r="I27" s="63"/>
      <c r="J27" s="64"/>
      <c r="K27" s="65"/>
      <c r="L27" s="65"/>
      <c r="M27" s="65"/>
      <c r="N27" s="66"/>
      <c r="O27" s="67"/>
      <c r="P27" s="65"/>
      <c r="Q27" s="65"/>
      <c r="R27" s="65"/>
      <c r="S27" s="66"/>
      <c r="T27" s="67"/>
      <c r="U27" s="65"/>
      <c r="V27" s="65"/>
      <c r="W27" s="65"/>
      <c r="X27" s="66"/>
      <c r="Y27" s="67"/>
      <c r="Z27" s="65"/>
      <c r="AA27" s="65"/>
      <c r="AB27" s="65"/>
      <c r="AC27" s="114"/>
      <c r="AD27" s="115">
        <f>MAX(E27:I27)</f>
        <v>0</v>
      </c>
      <c r="AE27" s="116">
        <f>MIN(E27:I27)</f>
        <v>0</v>
      </c>
      <c r="AF27" s="117">
        <f>AD27-AE27</f>
        <v>0</v>
      </c>
      <c r="AG27" s="143">
        <f>(E27+F27+G27+H27+I27)/2</f>
        <v>0</v>
      </c>
      <c r="AH27" s="144"/>
      <c r="AI27" s="147"/>
    </row>
    <row r="28" s="3" customFormat="1" ht="12.75" customHeight="1" spans="1:35">
      <c r="A28" s="38"/>
      <c r="B28" s="46"/>
      <c r="C28" s="47"/>
      <c r="D28" s="41" t="s">
        <v>23</v>
      </c>
      <c r="E28" s="42"/>
      <c r="F28" s="42"/>
      <c r="G28" s="42"/>
      <c r="H28" s="42"/>
      <c r="I28" s="73"/>
      <c r="J28" s="68"/>
      <c r="K28" s="69"/>
      <c r="L28" s="69"/>
      <c r="M28" s="69"/>
      <c r="N28" s="70"/>
      <c r="O28" s="71"/>
      <c r="P28" s="69"/>
      <c r="Q28" s="69"/>
      <c r="R28" s="69"/>
      <c r="S28" s="70"/>
      <c r="T28" s="71"/>
      <c r="U28" s="69"/>
      <c r="V28" s="69"/>
      <c r="W28" s="69"/>
      <c r="X28" s="70"/>
      <c r="Y28" s="71"/>
      <c r="Z28" s="69"/>
      <c r="AA28" s="69"/>
      <c r="AB28" s="69"/>
      <c r="AC28" s="118"/>
      <c r="AD28" s="115">
        <f>MAX(E28:I28)</f>
        <v>0</v>
      </c>
      <c r="AE28" s="116">
        <f>MIN(E28:I28)</f>
        <v>0</v>
      </c>
      <c r="AF28" s="117">
        <f>AD28-AE28</f>
        <v>0</v>
      </c>
      <c r="AG28" s="143">
        <f>(E28+F28+G28+H28+I28)/2</f>
        <v>0</v>
      </c>
      <c r="AH28" s="144"/>
      <c r="AI28" s="147"/>
    </row>
    <row r="29" s="3" customFormat="1" ht="12.75" customHeight="1" spans="1:35">
      <c r="A29" s="33">
        <v>13</v>
      </c>
      <c r="B29" s="34"/>
      <c r="C29" s="35"/>
      <c r="D29" s="36" t="s">
        <v>22</v>
      </c>
      <c r="E29" s="37"/>
      <c r="F29" s="37"/>
      <c r="G29" s="37"/>
      <c r="H29" s="37"/>
      <c r="I29" s="63"/>
      <c r="J29" s="64"/>
      <c r="K29" s="65"/>
      <c r="L29" s="65"/>
      <c r="M29" s="65"/>
      <c r="N29" s="66"/>
      <c r="O29" s="67"/>
      <c r="P29" s="65"/>
      <c r="Q29" s="65"/>
      <c r="R29" s="65"/>
      <c r="S29" s="66"/>
      <c r="T29" s="67"/>
      <c r="U29" s="65"/>
      <c r="V29" s="65"/>
      <c r="W29" s="65"/>
      <c r="X29" s="66"/>
      <c r="Y29" s="67"/>
      <c r="Z29" s="65"/>
      <c r="AA29" s="65"/>
      <c r="AB29" s="65"/>
      <c r="AC29" s="114"/>
      <c r="AD29" s="115">
        <f>MAX(E29:I29)</f>
        <v>0</v>
      </c>
      <c r="AE29" s="116">
        <f>MIN(E29:I29)</f>
        <v>0</v>
      </c>
      <c r="AF29" s="117">
        <f>AD29-AE29</f>
        <v>0</v>
      </c>
      <c r="AG29" s="143">
        <f>(E29+F29+G29+H29+I29)/2</f>
        <v>0</v>
      </c>
      <c r="AH29" s="144"/>
      <c r="AI29" s="147"/>
    </row>
    <row r="30" s="3" customFormat="1" ht="12.75" customHeight="1" spans="1:35">
      <c r="A30" s="38"/>
      <c r="B30" s="39"/>
      <c r="C30" s="40"/>
      <c r="D30" s="41" t="s">
        <v>23</v>
      </c>
      <c r="E30" s="37"/>
      <c r="F30" s="42"/>
      <c r="G30" s="42"/>
      <c r="H30" s="42"/>
      <c r="I30" s="73"/>
      <c r="J30" s="68"/>
      <c r="K30" s="69"/>
      <c r="L30" s="69"/>
      <c r="M30" s="69"/>
      <c r="N30" s="70"/>
      <c r="O30" s="71"/>
      <c r="P30" s="69"/>
      <c r="Q30" s="69"/>
      <c r="R30" s="69"/>
      <c r="S30" s="70"/>
      <c r="T30" s="71"/>
      <c r="U30" s="69"/>
      <c r="V30" s="69"/>
      <c r="W30" s="69"/>
      <c r="X30" s="70"/>
      <c r="Y30" s="71"/>
      <c r="Z30" s="69"/>
      <c r="AA30" s="69"/>
      <c r="AB30" s="69"/>
      <c r="AC30" s="118"/>
      <c r="AD30" s="115">
        <f>MAX(E30:I30)</f>
        <v>0</v>
      </c>
      <c r="AE30" s="116">
        <f>MIN(E30:I30)</f>
        <v>0</v>
      </c>
      <c r="AF30" s="117">
        <f>AD30-AE30</f>
        <v>0</v>
      </c>
      <c r="AG30" s="143">
        <f>(E30+F30+G30+H30+I30)/2</f>
        <v>0</v>
      </c>
      <c r="AH30" s="144"/>
      <c r="AI30" s="147"/>
    </row>
    <row r="31" s="3" customFormat="1" ht="21.6" customHeight="1" spans="1:35">
      <c r="A31" s="50" t="s">
        <v>27</v>
      </c>
      <c r="B31" s="51" t="s">
        <v>28</v>
      </c>
      <c r="C31" s="52"/>
      <c r="D31" s="52"/>
      <c r="E31" s="52"/>
      <c r="F31" s="52"/>
      <c r="G31" s="52"/>
      <c r="H31" s="52"/>
      <c r="I31" s="74"/>
      <c r="J31" s="75" t="s">
        <v>29</v>
      </c>
      <c r="K31" s="76"/>
      <c r="L31" s="76"/>
      <c r="M31" s="76"/>
      <c r="N31" s="76"/>
      <c r="O31" s="76"/>
      <c r="P31" s="76"/>
      <c r="Q31" s="89"/>
      <c r="R31" s="90"/>
      <c r="S31" s="90">
        <f>AH32</f>
        <v>0</v>
      </c>
      <c r="T31" s="90"/>
      <c r="U31" s="90"/>
      <c r="V31" s="90"/>
      <c r="W31" s="90"/>
      <c r="X31" s="90"/>
      <c r="Y31" s="119" t="s">
        <v>30</v>
      </c>
      <c r="Z31" s="120"/>
      <c r="AA31" s="120"/>
      <c r="AB31" s="120"/>
      <c r="AC31" s="121"/>
      <c r="AD31" s="122" t="s">
        <v>31</v>
      </c>
      <c r="AE31" s="122"/>
      <c r="AF31" s="122"/>
      <c r="AG31" s="122"/>
      <c r="AH31" s="149"/>
      <c r="AI31" s="147"/>
    </row>
    <row r="32" s="4" customFormat="1" ht="21.6" customHeight="1" spans="1:34">
      <c r="A32" s="53"/>
      <c r="B32" s="54"/>
      <c r="C32" s="55"/>
      <c r="D32" s="55"/>
      <c r="E32" s="55"/>
      <c r="F32" s="55"/>
      <c r="G32" s="55"/>
      <c r="H32" s="55"/>
      <c r="I32" s="77"/>
      <c r="J32" s="78"/>
      <c r="K32" s="79"/>
      <c r="L32" s="79"/>
      <c r="M32" s="79"/>
      <c r="N32" s="79"/>
      <c r="O32" s="79"/>
      <c r="P32" s="79"/>
      <c r="Q32" s="91" t="s">
        <v>32</v>
      </c>
      <c r="R32" s="92"/>
      <c r="S32" s="93">
        <f>S31/60</f>
        <v>0</v>
      </c>
      <c r="T32" s="94"/>
      <c r="U32" s="94"/>
      <c r="V32" s="94"/>
      <c r="W32" s="94"/>
      <c r="X32" s="95"/>
      <c r="Y32" s="123" t="s">
        <v>33</v>
      </c>
      <c r="Z32" s="124"/>
      <c r="AA32" s="124"/>
      <c r="AB32" s="124"/>
      <c r="AC32" s="125"/>
      <c r="AD32" s="126">
        <f>SUM(AD7:AD30)</f>
        <v>56</v>
      </c>
      <c r="AE32" s="126">
        <f>SUM(AE7:AE30)</f>
        <v>48</v>
      </c>
      <c r="AF32" s="126">
        <f>SUM(AF7:AF30)</f>
        <v>8</v>
      </c>
      <c r="AG32" s="126">
        <f>SUM(AG7:AG30)</f>
        <v>60.5</v>
      </c>
      <c r="AH32" s="150">
        <f>SUM(AH7:AH30)</f>
        <v>0</v>
      </c>
    </row>
    <row r="33" s="4" customFormat="1" ht="21.6" customHeight="1" spans="1:34">
      <c r="A33" s="53"/>
      <c r="B33" s="54"/>
      <c r="C33" s="55"/>
      <c r="D33" s="55"/>
      <c r="E33" s="55"/>
      <c r="F33" s="55"/>
      <c r="G33" s="55"/>
      <c r="H33" s="55"/>
      <c r="I33" s="77"/>
      <c r="J33" s="80"/>
      <c r="K33" s="81"/>
      <c r="L33" s="81"/>
      <c r="M33" s="81"/>
      <c r="N33" s="81"/>
      <c r="O33" s="81"/>
      <c r="P33" s="81"/>
      <c r="Q33" s="96" t="s">
        <v>32</v>
      </c>
      <c r="R33" s="97"/>
      <c r="S33" s="98">
        <f>S31/3600</f>
        <v>0</v>
      </c>
      <c r="T33" s="99"/>
      <c r="U33" s="99"/>
      <c r="V33" s="99"/>
      <c r="W33" s="99"/>
      <c r="X33" s="100"/>
      <c r="Y33" s="127" t="s">
        <v>34</v>
      </c>
      <c r="Z33" s="128"/>
      <c r="AA33" s="128"/>
      <c r="AB33" s="128"/>
      <c r="AC33" s="129"/>
      <c r="AD33" s="130"/>
      <c r="AE33" s="130"/>
      <c r="AF33" s="130"/>
      <c r="AG33" s="130"/>
      <c r="AH33" s="151"/>
    </row>
    <row r="34" s="2" customFormat="1" ht="21.6" customHeight="1" spans="1:34">
      <c r="A34" s="53"/>
      <c r="B34" s="54"/>
      <c r="C34" s="55"/>
      <c r="D34" s="55"/>
      <c r="E34" s="55"/>
      <c r="F34" s="55"/>
      <c r="G34" s="55"/>
      <c r="H34" s="55"/>
      <c r="I34" s="77"/>
      <c r="J34" s="82" t="s">
        <v>35</v>
      </c>
      <c r="K34" s="83"/>
      <c r="L34" s="83"/>
      <c r="M34" s="83"/>
      <c r="N34" s="83"/>
      <c r="O34" s="83"/>
      <c r="P34" s="83"/>
      <c r="Q34" s="83"/>
      <c r="R34" s="83"/>
      <c r="S34" s="83"/>
      <c r="T34" s="83"/>
      <c r="U34" s="83"/>
      <c r="V34" s="101"/>
      <c r="W34" s="102" t="s">
        <v>36</v>
      </c>
      <c r="X34" s="83"/>
      <c r="Y34" s="83"/>
      <c r="Z34" s="83"/>
      <c r="AA34" s="83"/>
      <c r="AB34" s="83"/>
      <c r="AC34" s="83"/>
      <c r="AD34" s="83"/>
      <c r="AE34" s="101"/>
      <c r="AF34" s="82" t="s">
        <v>37</v>
      </c>
      <c r="AG34" s="83"/>
      <c r="AH34" s="101"/>
    </row>
    <row r="35" s="2" customFormat="1" ht="21.6" customHeight="1" spans="1:34">
      <c r="A35" s="53"/>
      <c r="B35" s="54"/>
      <c r="C35" s="55"/>
      <c r="D35" s="55"/>
      <c r="E35" s="55"/>
      <c r="F35" s="55"/>
      <c r="G35" s="55"/>
      <c r="H35" s="55"/>
      <c r="I35" s="77"/>
      <c r="J35" s="84"/>
      <c r="K35" s="85"/>
      <c r="L35" s="85"/>
      <c r="M35" s="85"/>
      <c r="N35" s="85"/>
      <c r="O35" s="85"/>
      <c r="P35" s="85"/>
      <c r="Q35" s="85"/>
      <c r="R35" s="85"/>
      <c r="S35" s="85"/>
      <c r="T35" s="85"/>
      <c r="U35" s="85"/>
      <c r="V35" s="103"/>
      <c r="W35" s="104"/>
      <c r="X35" s="105"/>
      <c r="Y35" s="105"/>
      <c r="Z35" s="105"/>
      <c r="AA35" s="105"/>
      <c r="AB35" s="105"/>
      <c r="AC35" s="105"/>
      <c r="AD35" s="105"/>
      <c r="AE35" s="131"/>
      <c r="AF35" s="132"/>
      <c r="AG35" s="152"/>
      <c r="AH35" s="153"/>
    </row>
    <row r="36" s="2" customFormat="1" ht="21.6" customHeight="1" spans="1:34">
      <c r="A36" s="56"/>
      <c r="B36" s="57"/>
      <c r="C36" s="58"/>
      <c r="D36" s="58"/>
      <c r="E36" s="58"/>
      <c r="F36" s="58"/>
      <c r="G36" s="58"/>
      <c r="H36" s="58"/>
      <c r="I36" s="86"/>
      <c r="J36" s="87"/>
      <c r="K36" s="88"/>
      <c r="L36" s="88"/>
      <c r="M36" s="88"/>
      <c r="N36" s="88"/>
      <c r="O36" s="88"/>
      <c r="P36" s="88"/>
      <c r="Q36" s="88"/>
      <c r="R36" s="88"/>
      <c r="S36" s="88"/>
      <c r="T36" s="88"/>
      <c r="U36" s="88"/>
      <c r="V36" s="106"/>
      <c r="W36" s="107"/>
      <c r="X36" s="108"/>
      <c r="Y36" s="108"/>
      <c r="Z36" s="108"/>
      <c r="AA36" s="108"/>
      <c r="AB36" s="108"/>
      <c r="AC36" s="108"/>
      <c r="AD36" s="108"/>
      <c r="AE36" s="133"/>
      <c r="AF36" s="134"/>
      <c r="AG36" s="154"/>
      <c r="AH36" s="155"/>
    </row>
    <row r="37" s="2" customFormat="1" ht="21.6" customHeight="1" spans="1:34">
      <c r="A37" s="59" t="s">
        <v>38</v>
      </c>
      <c r="B37" s="59"/>
      <c r="C37" s="59"/>
      <c r="D37" s="59"/>
      <c r="E37" s="59"/>
      <c r="F37" s="59"/>
      <c r="G37" s="59"/>
      <c r="H37" s="59"/>
      <c r="I37" s="59"/>
      <c r="J37" s="59"/>
      <c r="K37" s="59"/>
      <c r="L37" s="59"/>
      <c r="M37" s="59"/>
      <c r="N37" s="59"/>
      <c r="O37" s="59"/>
      <c r="P37" s="59"/>
      <c r="Q37" s="59"/>
      <c r="R37" s="59"/>
      <c r="S37" s="59"/>
      <c r="T37" s="59"/>
      <c r="U37" s="59"/>
      <c r="V37" s="59"/>
      <c r="W37" s="59"/>
      <c r="X37" s="59"/>
      <c r="Y37" s="59"/>
      <c r="Z37" s="59"/>
      <c r="AA37" s="59"/>
      <c r="AB37" s="59"/>
      <c r="AC37" s="59"/>
      <c r="AD37" s="59"/>
      <c r="AE37" s="59"/>
      <c r="AF37" s="59"/>
      <c r="AG37" s="59"/>
      <c r="AH37" s="59"/>
    </row>
    <row r="38" s="2" customFormat="1" ht="21.6" customHeight="1"/>
  </sheetData>
  <mergeCells count="63">
    <mergeCell ref="A1:AH1"/>
    <mergeCell ref="B6:C6"/>
    <mergeCell ref="J6:AC6"/>
    <mergeCell ref="Q31:R31"/>
    <mergeCell ref="S31:X31"/>
    <mergeCell ref="Y31:AC31"/>
    <mergeCell ref="AD31:AH31"/>
    <mergeCell ref="Q32:R32"/>
    <mergeCell ref="S32:X32"/>
    <mergeCell ref="Y32:AC32"/>
    <mergeCell ref="Q33:R33"/>
    <mergeCell ref="S33:X33"/>
    <mergeCell ref="Y33:AC33"/>
    <mergeCell ref="J34:V34"/>
    <mergeCell ref="W34:AE34"/>
    <mergeCell ref="AF34:AH34"/>
    <mergeCell ref="A37:AH37"/>
    <mergeCell ref="A7:A8"/>
    <mergeCell ref="A9:A10"/>
    <mergeCell ref="A11:A12"/>
    <mergeCell ref="A13:A14"/>
    <mergeCell ref="A15:A16"/>
    <mergeCell ref="A17:A18"/>
    <mergeCell ref="A19:A20"/>
    <mergeCell ref="A21:A22"/>
    <mergeCell ref="A23:A24"/>
    <mergeCell ref="A25:A26"/>
    <mergeCell ref="A27:A28"/>
    <mergeCell ref="A29:A30"/>
    <mergeCell ref="A31:A36"/>
    <mergeCell ref="AF2:AF3"/>
    <mergeCell ref="AF4:AF5"/>
    <mergeCell ref="A2:B3"/>
    <mergeCell ref="AG2:AH3"/>
    <mergeCell ref="C2:E3"/>
    <mergeCell ref="F2:G3"/>
    <mergeCell ref="H2:O3"/>
    <mergeCell ref="P2:W3"/>
    <mergeCell ref="X2:AE3"/>
    <mergeCell ref="A4:B5"/>
    <mergeCell ref="AG4:AH5"/>
    <mergeCell ref="C4:E5"/>
    <mergeCell ref="F4:G5"/>
    <mergeCell ref="H4:O5"/>
    <mergeCell ref="P4:W5"/>
    <mergeCell ref="X4:AE5"/>
    <mergeCell ref="B7:C8"/>
    <mergeCell ref="B9:C10"/>
    <mergeCell ref="B11:C12"/>
    <mergeCell ref="B25:C26"/>
    <mergeCell ref="B27:C28"/>
    <mergeCell ref="B29:C30"/>
    <mergeCell ref="B13:C14"/>
    <mergeCell ref="B15:C16"/>
    <mergeCell ref="B17:C18"/>
    <mergeCell ref="B23:C24"/>
    <mergeCell ref="B31:I36"/>
    <mergeCell ref="J31:P33"/>
    <mergeCell ref="J35:V36"/>
    <mergeCell ref="W35:AE36"/>
    <mergeCell ref="AF35:AH36"/>
    <mergeCell ref="B19:C20"/>
    <mergeCell ref="B21:C22"/>
  </mergeCells>
  <printOptions horizontalCentered="1" verticalCentered="1"/>
  <pageMargins left="0.751388888888889" right="0.751388888888889" top="1" bottom="1" header="0.5" footer="0.5"/>
  <pageSetup paperSize="9" scale="80" orientation="landscape" horizontalDpi="600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34"/>
  <sheetViews>
    <sheetView tabSelected="1" view="pageBreakPreview" zoomScaleNormal="100" workbookViewId="0">
      <selection activeCell="X36" sqref="X36"/>
    </sheetView>
  </sheetViews>
  <sheetFormatPr defaultColWidth="9" defaultRowHeight="14"/>
  <cols>
    <col min="1" max="1" width="4.37272727272727" style="2" customWidth="1"/>
    <col min="2" max="3" width="17.6272727272727" style="2" customWidth="1"/>
    <col min="4" max="4" width="3.12727272727273" style="2" customWidth="1"/>
    <col min="5" max="9" width="7.62727272727273" style="2" customWidth="1"/>
    <col min="10" max="29" width="1.87272727272727" style="2" customWidth="1"/>
    <col min="30" max="34" width="7.62727272727273" style="2" customWidth="1"/>
    <col min="35" max="16384" width="9" style="2"/>
  </cols>
  <sheetData>
    <row r="1" s="1" customFormat="1" ht="26.25" spans="1:34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</row>
    <row r="2" s="2" customFormat="1" ht="9.95" customHeight="1" spans="1:34">
      <c r="A2" s="6" t="s">
        <v>1</v>
      </c>
      <c r="B2" s="7"/>
      <c r="C2" s="8" t="s">
        <v>2</v>
      </c>
      <c r="D2" s="9"/>
      <c r="E2" s="10"/>
      <c r="F2" s="7" t="s">
        <v>3</v>
      </c>
      <c r="G2" s="7"/>
      <c r="H2" s="11" t="s">
        <v>104</v>
      </c>
      <c r="I2" s="7"/>
      <c r="J2" s="7"/>
      <c r="K2" s="7"/>
      <c r="L2" s="7"/>
      <c r="M2" s="7"/>
      <c r="N2" s="7"/>
      <c r="O2" s="7"/>
      <c r="P2" s="11" t="s">
        <v>5</v>
      </c>
      <c r="Q2" s="7"/>
      <c r="R2" s="7"/>
      <c r="S2" s="7"/>
      <c r="T2" s="7"/>
      <c r="U2" s="7"/>
      <c r="V2" s="7"/>
      <c r="W2" s="7"/>
      <c r="X2" s="7" t="s">
        <v>53</v>
      </c>
      <c r="Y2" s="7"/>
      <c r="Z2" s="7"/>
      <c r="AA2" s="7"/>
      <c r="AB2" s="7"/>
      <c r="AC2" s="7"/>
      <c r="AD2" s="7"/>
      <c r="AE2" s="7"/>
      <c r="AF2" s="7" t="s">
        <v>7</v>
      </c>
      <c r="AG2" s="135"/>
      <c r="AH2" s="136"/>
    </row>
    <row r="3" s="2" customFormat="1" ht="9.95" customHeight="1" spans="1:34">
      <c r="A3" s="12"/>
      <c r="B3" s="13"/>
      <c r="C3" s="14"/>
      <c r="D3" s="15"/>
      <c r="E3" s="16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4"/>
      <c r="AH3" s="137"/>
    </row>
    <row r="4" s="2" customFormat="1" ht="9.95" customHeight="1" spans="1:34">
      <c r="A4" s="17" t="s">
        <v>8</v>
      </c>
      <c r="B4" s="13"/>
      <c r="C4" s="18" t="s">
        <v>9</v>
      </c>
      <c r="D4" s="19"/>
      <c r="E4" s="20"/>
      <c r="F4" s="21" t="s">
        <v>10</v>
      </c>
      <c r="G4" s="13"/>
      <c r="H4" s="22"/>
      <c r="I4" s="13"/>
      <c r="J4" s="13"/>
      <c r="K4" s="13"/>
      <c r="L4" s="13"/>
      <c r="M4" s="13"/>
      <c r="N4" s="13"/>
      <c r="O4" s="13"/>
      <c r="P4" s="21" t="s">
        <v>11</v>
      </c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09" t="s">
        <v>12</v>
      </c>
      <c r="AG4" s="138"/>
      <c r="AH4" s="139"/>
    </row>
    <row r="5" s="2" customFormat="1" ht="9.95" customHeight="1" spans="1:34">
      <c r="A5" s="23"/>
      <c r="B5" s="24"/>
      <c r="C5" s="25"/>
      <c r="D5" s="26"/>
      <c r="E5" s="27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110"/>
      <c r="AG5" s="140"/>
      <c r="AH5" s="141"/>
    </row>
    <row r="6" s="2" customFormat="1" ht="18" customHeight="1" spans="1:34">
      <c r="A6" s="28" t="s">
        <v>13</v>
      </c>
      <c r="B6" s="29" t="s">
        <v>14</v>
      </c>
      <c r="C6" s="30"/>
      <c r="D6" s="31"/>
      <c r="E6" s="32">
        <v>1</v>
      </c>
      <c r="F6" s="32">
        <v>2</v>
      </c>
      <c r="G6" s="32">
        <v>3</v>
      </c>
      <c r="H6" s="32">
        <v>4</v>
      </c>
      <c r="I6" s="60">
        <v>5</v>
      </c>
      <c r="J6" s="61" t="s">
        <v>15</v>
      </c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  <c r="Z6" s="62"/>
      <c r="AA6" s="62"/>
      <c r="AB6" s="62"/>
      <c r="AC6" s="111"/>
      <c r="AD6" s="112" t="s">
        <v>16</v>
      </c>
      <c r="AE6" s="113" t="s">
        <v>17</v>
      </c>
      <c r="AF6" s="113" t="s">
        <v>18</v>
      </c>
      <c r="AG6" s="113" t="s">
        <v>19</v>
      </c>
      <c r="AH6" s="142" t="s">
        <v>20</v>
      </c>
    </row>
    <row r="7" s="3" customFormat="1" ht="12.75" customHeight="1" spans="1:35">
      <c r="A7" s="33">
        <v>1</v>
      </c>
      <c r="B7" s="34" t="s">
        <v>123</v>
      </c>
      <c r="C7" s="35"/>
      <c r="D7" s="36" t="s">
        <v>22</v>
      </c>
      <c r="E7" s="37">
        <v>2</v>
      </c>
      <c r="F7" s="37">
        <v>2</v>
      </c>
      <c r="G7" s="37">
        <v>2</v>
      </c>
      <c r="H7" s="37"/>
      <c r="I7" s="63"/>
      <c r="J7" s="64"/>
      <c r="K7" s="65"/>
      <c r="L7" s="65"/>
      <c r="M7" s="65"/>
      <c r="N7" s="66"/>
      <c r="O7" s="67"/>
      <c r="P7" s="65"/>
      <c r="Q7" s="65"/>
      <c r="R7" s="65"/>
      <c r="S7" s="66"/>
      <c r="T7" s="67"/>
      <c r="U7" s="65"/>
      <c r="V7" s="65"/>
      <c r="W7" s="65"/>
      <c r="X7" s="66"/>
      <c r="Y7" s="67"/>
      <c r="Z7" s="65"/>
      <c r="AA7" s="65"/>
      <c r="AB7" s="65"/>
      <c r="AC7" s="114"/>
      <c r="AD7" s="115">
        <f t="shared" ref="AD7:AD18" si="0">MAX(E7:I7)</f>
        <v>2</v>
      </c>
      <c r="AE7" s="116">
        <f>MIN(E7:I7)</f>
        <v>2</v>
      </c>
      <c r="AF7" s="117">
        <f>AD7-AE7</f>
        <v>0</v>
      </c>
      <c r="AG7" s="143">
        <f>(E7+F7+G7+H7+I7)/3</f>
        <v>2</v>
      </c>
      <c r="AH7" s="144"/>
      <c r="AI7" s="147"/>
    </row>
    <row r="8" s="3" customFormat="1" ht="12.75" customHeight="1" spans="1:35">
      <c r="A8" s="38"/>
      <c r="B8" s="39"/>
      <c r="C8" s="40"/>
      <c r="D8" s="41" t="s">
        <v>23</v>
      </c>
      <c r="E8" s="37"/>
      <c r="F8" s="42"/>
      <c r="G8" s="42"/>
      <c r="H8" s="42"/>
      <c r="I8" s="73"/>
      <c r="J8" s="68"/>
      <c r="K8" s="69"/>
      <c r="L8" s="69"/>
      <c r="M8" s="69"/>
      <c r="N8" s="70"/>
      <c r="O8" s="71"/>
      <c r="P8" s="69"/>
      <c r="Q8" s="69"/>
      <c r="R8" s="69"/>
      <c r="S8" s="70"/>
      <c r="T8" s="71"/>
      <c r="U8" s="69"/>
      <c r="V8" s="69"/>
      <c r="W8" s="69"/>
      <c r="X8" s="70"/>
      <c r="Y8" s="71"/>
      <c r="Z8" s="69"/>
      <c r="AA8" s="69"/>
      <c r="AB8" s="69"/>
      <c r="AC8" s="118"/>
      <c r="AD8" s="115">
        <f t="shared" si="0"/>
        <v>0</v>
      </c>
      <c r="AE8" s="116">
        <f>MIN(E8:I8)</f>
        <v>0</v>
      </c>
      <c r="AF8" s="117">
        <f>AD8-AE8</f>
        <v>0</v>
      </c>
      <c r="AG8" s="143">
        <f>(E8+F8+G8+H8+I8)/3</f>
        <v>0</v>
      </c>
      <c r="AH8" s="148"/>
      <c r="AI8" s="147"/>
    </row>
    <row r="9" s="3" customFormat="1" ht="12.75" customHeight="1" spans="1:35">
      <c r="A9" s="33">
        <v>2</v>
      </c>
      <c r="B9" s="44" t="s">
        <v>124</v>
      </c>
      <c r="C9" s="45"/>
      <c r="D9" s="36" t="s">
        <v>22</v>
      </c>
      <c r="E9" s="37">
        <v>14</v>
      </c>
      <c r="F9" s="37">
        <v>15</v>
      </c>
      <c r="G9" s="37">
        <v>14</v>
      </c>
      <c r="H9" s="37"/>
      <c r="I9" s="63"/>
      <c r="J9" s="64"/>
      <c r="K9" s="65"/>
      <c r="L9" s="65"/>
      <c r="M9" s="65"/>
      <c r="N9" s="66"/>
      <c r="O9" s="67"/>
      <c r="P9" s="65"/>
      <c r="Q9" s="65"/>
      <c r="R9" s="65"/>
      <c r="S9" s="66"/>
      <c r="T9" s="67"/>
      <c r="U9" s="65"/>
      <c r="V9" s="65"/>
      <c r="W9" s="65"/>
      <c r="X9" s="66"/>
      <c r="Y9" s="67"/>
      <c r="Z9" s="65"/>
      <c r="AA9" s="65"/>
      <c r="AB9" s="65"/>
      <c r="AC9" s="114"/>
      <c r="AD9" s="115">
        <f t="shared" si="0"/>
        <v>15</v>
      </c>
      <c r="AE9" s="116">
        <f>MIN(E9:I9)</f>
        <v>14</v>
      </c>
      <c r="AF9" s="117">
        <f>AD9-AE9</f>
        <v>1</v>
      </c>
      <c r="AG9" s="143">
        <f>(E9+F9+G9+H9+I9)/3</f>
        <v>14.3333333333333</v>
      </c>
      <c r="AH9" s="144"/>
      <c r="AI9" s="147"/>
    </row>
    <row r="10" s="3" customFormat="1" ht="12.75" customHeight="1" spans="1:35">
      <c r="A10" s="38"/>
      <c r="B10" s="46"/>
      <c r="C10" s="47"/>
      <c r="D10" s="41" t="s">
        <v>23</v>
      </c>
      <c r="E10" s="42"/>
      <c r="F10" s="42"/>
      <c r="G10" s="42"/>
      <c r="H10" s="42"/>
      <c r="I10" s="73"/>
      <c r="J10" s="68"/>
      <c r="K10" s="69"/>
      <c r="L10" s="69"/>
      <c r="M10" s="69"/>
      <c r="N10" s="70"/>
      <c r="O10" s="71"/>
      <c r="P10" s="69"/>
      <c r="Q10" s="69"/>
      <c r="R10" s="69"/>
      <c r="S10" s="70"/>
      <c r="T10" s="71"/>
      <c r="U10" s="69"/>
      <c r="V10" s="69"/>
      <c r="W10" s="69"/>
      <c r="X10" s="70"/>
      <c r="Y10" s="71"/>
      <c r="Z10" s="69"/>
      <c r="AA10" s="69"/>
      <c r="AB10" s="69"/>
      <c r="AC10" s="118"/>
      <c r="AD10" s="115">
        <f t="shared" si="0"/>
        <v>0</v>
      </c>
      <c r="AE10" s="116">
        <f t="shared" ref="AE10:AE20" si="1">MIN(E10:I10)</f>
        <v>0</v>
      </c>
      <c r="AF10" s="117">
        <f t="shared" ref="AF10:AF20" si="2">AD10-AE10</f>
        <v>0</v>
      </c>
      <c r="AG10" s="143">
        <f t="shared" ref="AG10:AG20" si="3">(E10+F10+G10+H10+I10)/3</f>
        <v>0</v>
      </c>
      <c r="AH10" s="148"/>
      <c r="AI10" s="147"/>
    </row>
    <row r="11" s="3" customFormat="1" ht="12.75" customHeight="1" spans="1:35">
      <c r="A11" s="33">
        <v>3</v>
      </c>
      <c r="B11" s="44" t="s">
        <v>125</v>
      </c>
      <c r="C11" s="45"/>
      <c r="D11" s="36" t="s">
        <v>22</v>
      </c>
      <c r="E11" s="37">
        <v>5</v>
      </c>
      <c r="F11" s="37">
        <v>6</v>
      </c>
      <c r="G11" s="37">
        <v>6</v>
      </c>
      <c r="H11" s="37"/>
      <c r="I11" s="63"/>
      <c r="J11" s="64"/>
      <c r="K11" s="65"/>
      <c r="L11" s="65"/>
      <c r="M11" s="65"/>
      <c r="N11" s="66"/>
      <c r="O11" s="67"/>
      <c r="P11" s="65"/>
      <c r="Q11" s="65"/>
      <c r="R11" s="65"/>
      <c r="S11" s="66"/>
      <c r="T11" s="67"/>
      <c r="U11" s="65"/>
      <c r="V11" s="65"/>
      <c r="W11" s="65"/>
      <c r="X11" s="66"/>
      <c r="Y11" s="67"/>
      <c r="Z11" s="65"/>
      <c r="AA11" s="65"/>
      <c r="AB11" s="65"/>
      <c r="AC11" s="114"/>
      <c r="AD11" s="115">
        <f t="shared" si="0"/>
        <v>6</v>
      </c>
      <c r="AE11" s="116">
        <f t="shared" si="1"/>
        <v>5</v>
      </c>
      <c r="AF11" s="117">
        <f t="shared" si="2"/>
        <v>1</v>
      </c>
      <c r="AG11" s="143">
        <f t="shared" si="3"/>
        <v>5.66666666666667</v>
      </c>
      <c r="AH11" s="144"/>
      <c r="AI11" s="147"/>
    </row>
    <row r="12" s="3" customFormat="1" ht="12.75" customHeight="1" spans="1:35">
      <c r="A12" s="38"/>
      <c r="B12" s="46"/>
      <c r="C12" s="47"/>
      <c r="D12" s="41" t="s">
        <v>23</v>
      </c>
      <c r="E12" s="42"/>
      <c r="F12" s="42"/>
      <c r="G12" s="42"/>
      <c r="H12" s="42"/>
      <c r="I12" s="73"/>
      <c r="J12" s="68"/>
      <c r="K12" s="69"/>
      <c r="L12" s="69"/>
      <c r="M12" s="69"/>
      <c r="N12" s="70"/>
      <c r="O12" s="71"/>
      <c r="P12" s="69"/>
      <c r="Q12" s="69"/>
      <c r="R12" s="69"/>
      <c r="S12" s="70"/>
      <c r="T12" s="71"/>
      <c r="U12" s="69"/>
      <c r="V12" s="69"/>
      <c r="W12" s="69"/>
      <c r="X12" s="70"/>
      <c r="Y12" s="71"/>
      <c r="Z12" s="69"/>
      <c r="AA12" s="69"/>
      <c r="AB12" s="69"/>
      <c r="AC12" s="118"/>
      <c r="AD12" s="115">
        <f t="shared" si="0"/>
        <v>0</v>
      </c>
      <c r="AE12" s="116">
        <f t="shared" si="1"/>
        <v>0</v>
      </c>
      <c r="AF12" s="117">
        <f t="shared" si="2"/>
        <v>0</v>
      </c>
      <c r="AG12" s="143">
        <f t="shared" si="3"/>
        <v>0</v>
      </c>
      <c r="AH12" s="144"/>
      <c r="AI12" s="147"/>
    </row>
    <row r="13" s="3" customFormat="1" ht="12.75" customHeight="1" spans="1:35">
      <c r="A13" s="33">
        <v>4</v>
      </c>
      <c r="B13" s="44" t="s">
        <v>126</v>
      </c>
      <c r="C13" s="45"/>
      <c r="D13" s="36" t="s">
        <v>22</v>
      </c>
      <c r="E13" s="37">
        <v>6</v>
      </c>
      <c r="F13" s="37">
        <v>5</v>
      </c>
      <c r="G13" s="37">
        <v>6</v>
      </c>
      <c r="H13" s="37"/>
      <c r="I13" s="63"/>
      <c r="J13" s="64"/>
      <c r="K13" s="65"/>
      <c r="L13" s="65"/>
      <c r="M13" s="65"/>
      <c r="N13" s="66"/>
      <c r="O13" s="67"/>
      <c r="P13" s="65"/>
      <c r="Q13" s="65"/>
      <c r="R13" s="65"/>
      <c r="S13" s="66"/>
      <c r="T13" s="67"/>
      <c r="U13" s="65"/>
      <c r="V13" s="65"/>
      <c r="W13" s="65"/>
      <c r="X13" s="66"/>
      <c r="Y13" s="67"/>
      <c r="Z13" s="65"/>
      <c r="AA13" s="65"/>
      <c r="AB13" s="65"/>
      <c r="AC13" s="114"/>
      <c r="AD13" s="115">
        <f t="shared" si="0"/>
        <v>6</v>
      </c>
      <c r="AE13" s="116">
        <f t="shared" si="1"/>
        <v>5</v>
      </c>
      <c r="AF13" s="117">
        <f t="shared" si="2"/>
        <v>1</v>
      </c>
      <c r="AG13" s="143">
        <f t="shared" si="3"/>
        <v>5.66666666666667</v>
      </c>
      <c r="AH13" s="144"/>
      <c r="AI13" s="147"/>
    </row>
    <row r="14" s="3" customFormat="1" ht="12.75" customHeight="1" spans="1:35">
      <c r="A14" s="38"/>
      <c r="B14" s="46"/>
      <c r="C14" s="47"/>
      <c r="D14" s="41" t="s">
        <v>23</v>
      </c>
      <c r="E14" s="42"/>
      <c r="F14" s="42"/>
      <c r="G14" s="42"/>
      <c r="H14" s="42"/>
      <c r="I14" s="73"/>
      <c r="J14" s="68"/>
      <c r="K14" s="69"/>
      <c r="L14" s="69"/>
      <c r="M14" s="69"/>
      <c r="N14" s="70"/>
      <c r="O14" s="71"/>
      <c r="P14" s="69"/>
      <c r="Q14" s="69"/>
      <c r="R14" s="69"/>
      <c r="S14" s="70"/>
      <c r="T14" s="71"/>
      <c r="U14" s="69"/>
      <c r="V14" s="69"/>
      <c r="W14" s="69"/>
      <c r="X14" s="70"/>
      <c r="Y14" s="71"/>
      <c r="Z14" s="69"/>
      <c r="AA14" s="69"/>
      <c r="AB14" s="69"/>
      <c r="AC14" s="118"/>
      <c r="AD14" s="115">
        <f t="shared" si="0"/>
        <v>0</v>
      </c>
      <c r="AE14" s="116">
        <f t="shared" si="1"/>
        <v>0</v>
      </c>
      <c r="AF14" s="117">
        <f t="shared" si="2"/>
        <v>0</v>
      </c>
      <c r="AG14" s="143">
        <f t="shared" si="3"/>
        <v>0</v>
      </c>
      <c r="AH14" s="144"/>
      <c r="AI14" s="147"/>
    </row>
    <row r="15" s="3" customFormat="1" ht="12.75" customHeight="1" spans="1:35">
      <c r="A15" s="33">
        <v>5</v>
      </c>
      <c r="B15" s="44" t="s">
        <v>127</v>
      </c>
      <c r="C15" s="45"/>
      <c r="D15" s="36" t="s">
        <v>22</v>
      </c>
      <c r="E15" s="37">
        <v>12</v>
      </c>
      <c r="F15" s="37">
        <v>10</v>
      </c>
      <c r="G15" s="37">
        <v>11</v>
      </c>
      <c r="H15" s="37"/>
      <c r="I15" s="63"/>
      <c r="J15" s="64"/>
      <c r="K15" s="65"/>
      <c r="L15" s="65"/>
      <c r="M15" s="65"/>
      <c r="N15" s="66"/>
      <c r="O15" s="67"/>
      <c r="P15" s="65"/>
      <c r="Q15" s="65"/>
      <c r="R15" s="65"/>
      <c r="S15" s="66"/>
      <c r="T15" s="67"/>
      <c r="U15" s="65"/>
      <c r="V15" s="65"/>
      <c r="W15" s="65"/>
      <c r="X15" s="66"/>
      <c r="Y15" s="67"/>
      <c r="Z15" s="65"/>
      <c r="AA15" s="65"/>
      <c r="AB15" s="65"/>
      <c r="AC15" s="114"/>
      <c r="AD15" s="115">
        <f t="shared" si="0"/>
        <v>12</v>
      </c>
      <c r="AE15" s="116">
        <f t="shared" si="1"/>
        <v>10</v>
      </c>
      <c r="AF15" s="117">
        <f t="shared" si="2"/>
        <v>2</v>
      </c>
      <c r="AG15" s="143">
        <f t="shared" si="3"/>
        <v>11</v>
      </c>
      <c r="AH15" s="144"/>
      <c r="AI15" s="147"/>
    </row>
    <row r="16" s="3" customFormat="1" ht="12.75" customHeight="1" spans="1:35">
      <c r="A16" s="38"/>
      <c r="B16" s="46"/>
      <c r="C16" s="47"/>
      <c r="D16" s="41" t="s">
        <v>23</v>
      </c>
      <c r="E16" s="42"/>
      <c r="F16" s="42"/>
      <c r="G16" s="42"/>
      <c r="H16" s="42"/>
      <c r="I16" s="73"/>
      <c r="J16" s="68"/>
      <c r="K16" s="69"/>
      <c r="L16" s="69"/>
      <c r="M16" s="69"/>
      <c r="N16" s="70"/>
      <c r="O16" s="71"/>
      <c r="P16" s="69"/>
      <c r="Q16" s="69"/>
      <c r="R16" s="69"/>
      <c r="S16" s="70"/>
      <c r="T16" s="71"/>
      <c r="U16" s="69"/>
      <c r="V16" s="69"/>
      <c r="W16" s="69"/>
      <c r="X16" s="70"/>
      <c r="Y16" s="71"/>
      <c r="Z16" s="69"/>
      <c r="AA16" s="69"/>
      <c r="AB16" s="69"/>
      <c r="AC16" s="118"/>
      <c r="AD16" s="115">
        <f t="shared" si="0"/>
        <v>0</v>
      </c>
      <c r="AE16" s="116">
        <f t="shared" si="1"/>
        <v>0</v>
      </c>
      <c r="AF16" s="117">
        <f t="shared" si="2"/>
        <v>0</v>
      </c>
      <c r="AG16" s="143">
        <f t="shared" si="3"/>
        <v>0</v>
      </c>
      <c r="AH16" s="144"/>
      <c r="AI16" s="147"/>
    </row>
    <row r="17" s="3" customFormat="1" ht="12.75" customHeight="1" spans="1:35">
      <c r="A17" s="33">
        <v>6</v>
      </c>
      <c r="B17" s="34" t="s">
        <v>128</v>
      </c>
      <c r="C17" s="35"/>
      <c r="D17" s="36" t="s">
        <v>22</v>
      </c>
      <c r="E17" s="37">
        <v>10</v>
      </c>
      <c r="F17" s="37">
        <v>9</v>
      </c>
      <c r="G17" s="37">
        <v>10</v>
      </c>
      <c r="H17" s="37"/>
      <c r="I17" s="63"/>
      <c r="J17" s="64"/>
      <c r="K17" s="65"/>
      <c r="L17" s="65"/>
      <c r="M17" s="65"/>
      <c r="N17" s="66"/>
      <c r="O17" s="67"/>
      <c r="P17" s="65"/>
      <c r="Q17" s="65"/>
      <c r="R17" s="65"/>
      <c r="S17" s="66"/>
      <c r="T17" s="67"/>
      <c r="U17" s="65"/>
      <c r="V17" s="65"/>
      <c r="W17" s="65"/>
      <c r="X17" s="66"/>
      <c r="Y17" s="67"/>
      <c r="Z17" s="65"/>
      <c r="AA17" s="65"/>
      <c r="AB17" s="65"/>
      <c r="AC17" s="114"/>
      <c r="AD17" s="115">
        <f t="shared" si="0"/>
        <v>10</v>
      </c>
      <c r="AE17" s="116">
        <f t="shared" si="1"/>
        <v>9</v>
      </c>
      <c r="AF17" s="117">
        <f t="shared" si="2"/>
        <v>1</v>
      </c>
      <c r="AG17" s="143">
        <f t="shared" si="3"/>
        <v>9.66666666666667</v>
      </c>
      <c r="AH17" s="144"/>
      <c r="AI17" s="145"/>
    </row>
    <row r="18" s="3" customFormat="1" ht="12.75" customHeight="1" spans="1:35">
      <c r="A18" s="38"/>
      <c r="B18" s="39"/>
      <c r="C18" s="40"/>
      <c r="D18" s="41" t="s">
        <v>23</v>
      </c>
      <c r="E18" s="37"/>
      <c r="F18" s="42"/>
      <c r="G18" s="37"/>
      <c r="H18" s="37"/>
      <c r="I18" s="63"/>
      <c r="J18" s="68"/>
      <c r="K18" s="69"/>
      <c r="L18" s="69"/>
      <c r="M18" s="69"/>
      <c r="N18" s="70"/>
      <c r="O18" s="71"/>
      <c r="P18" s="69"/>
      <c r="Q18" s="69"/>
      <c r="R18" s="69"/>
      <c r="S18" s="70"/>
      <c r="T18" s="71"/>
      <c r="U18" s="69"/>
      <c r="V18" s="69"/>
      <c r="W18" s="69"/>
      <c r="X18" s="70"/>
      <c r="Y18" s="71"/>
      <c r="Z18" s="69"/>
      <c r="AA18" s="69"/>
      <c r="AB18" s="69"/>
      <c r="AC18" s="118"/>
      <c r="AD18" s="115">
        <f t="shared" si="0"/>
        <v>0</v>
      </c>
      <c r="AE18" s="116">
        <f t="shared" si="1"/>
        <v>0</v>
      </c>
      <c r="AF18" s="117">
        <f t="shared" si="2"/>
        <v>0</v>
      </c>
      <c r="AG18" s="143">
        <f t="shared" si="3"/>
        <v>0</v>
      </c>
      <c r="AH18" s="144"/>
      <c r="AI18" s="145"/>
    </row>
    <row r="19" s="3" customFormat="1" ht="12.75" customHeight="1" spans="1:35">
      <c r="A19" s="33">
        <v>7</v>
      </c>
      <c r="B19" s="44" t="s">
        <v>129</v>
      </c>
      <c r="C19" s="45"/>
      <c r="D19" s="36" t="s">
        <v>22</v>
      </c>
      <c r="E19" s="37">
        <v>10</v>
      </c>
      <c r="F19" s="37">
        <v>10</v>
      </c>
      <c r="G19" s="37">
        <v>10</v>
      </c>
      <c r="H19" s="37"/>
      <c r="I19" s="63"/>
      <c r="J19" s="64"/>
      <c r="K19" s="65"/>
      <c r="L19" s="65"/>
      <c r="M19" s="65"/>
      <c r="N19" s="66"/>
      <c r="O19" s="67"/>
      <c r="P19" s="65"/>
      <c r="Q19" s="65"/>
      <c r="R19" s="65"/>
      <c r="S19" s="66"/>
      <c r="T19" s="67"/>
      <c r="U19" s="65"/>
      <c r="V19" s="65"/>
      <c r="W19" s="65"/>
      <c r="X19" s="66"/>
      <c r="Y19" s="67"/>
      <c r="Z19" s="65"/>
      <c r="AA19" s="65"/>
      <c r="AB19" s="65"/>
      <c r="AC19" s="114"/>
      <c r="AD19" s="115">
        <f>MAX(E19:J19)</f>
        <v>10</v>
      </c>
      <c r="AE19" s="116">
        <f t="shared" si="1"/>
        <v>10</v>
      </c>
      <c r="AF19" s="117">
        <f t="shared" si="2"/>
        <v>0</v>
      </c>
      <c r="AG19" s="143">
        <f t="shared" si="3"/>
        <v>10</v>
      </c>
      <c r="AH19" s="144"/>
      <c r="AI19" s="145"/>
    </row>
    <row r="20" s="3" customFormat="1" ht="12.75" customHeight="1" spans="1:35">
      <c r="A20" s="38"/>
      <c r="B20" s="46"/>
      <c r="C20" s="47"/>
      <c r="D20" s="41" t="s">
        <v>23</v>
      </c>
      <c r="E20" s="42"/>
      <c r="F20" s="42"/>
      <c r="G20" s="43"/>
      <c r="H20" s="43"/>
      <c r="I20" s="72"/>
      <c r="J20" s="68"/>
      <c r="K20" s="69"/>
      <c r="L20" s="69"/>
      <c r="M20" s="69"/>
      <c r="N20" s="70"/>
      <c r="O20" s="71"/>
      <c r="P20" s="69"/>
      <c r="Q20" s="69"/>
      <c r="R20" s="69"/>
      <c r="S20" s="70"/>
      <c r="T20" s="71"/>
      <c r="U20" s="69"/>
      <c r="V20" s="69"/>
      <c r="W20" s="69"/>
      <c r="X20" s="70"/>
      <c r="Y20" s="71"/>
      <c r="Z20" s="69"/>
      <c r="AA20" s="69"/>
      <c r="AB20" s="69"/>
      <c r="AC20" s="118"/>
      <c r="AD20" s="115">
        <f>MAX(E20:I20)</f>
        <v>0</v>
      </c>
      <c r="AE20" s="116">
        <f t="shared" si="1"/>
        <v>0</v>
      </c>
      <c r="AF20" s="117">
        <f t="shared" si="2"/>
        <v>0</v>
      </c>
      <c r="AG20" s="143">
        <f t="shared" si="3"/>
        <v>0</v>
      </c>
      <c r="AH20" s="146"/>
      <c r="AI20" s="145"/>
    </row>
    <row r="21" s="3" customFormat="1" ht="12.75" customHeight="1" spans="1:35">
      <c r="A21" s="33">
        <v>11</v>
      </c>
      <c r="B21" s="34"/>
      <c r="C21" s="35"/>
      <c r="D21" s="36" t="s">
        <v>22</v>
      </c>
      <c r="E21" s="37"/>
      <c r="F21" s="37"/>
      <c r="G21" s="37"/>
      <c r="H21" s="37"/>
      <c r="I21" s="63"/>
      <c r="J21" s="64"/>
      <c r="K21" s="65"/>
      <c r="L21" s="65"/>
      <c r="M21" s="65"/>
      <c r="N21" s="66"/>
      <c r="O21" s="67"/>
      <c r="P21" s="65"/>
      <c r="Q21" s="65"/>
      <c r="R21" s="65"/>
      <c r="S21" s="66"/>
      <c r="T21" s="67"/>
      <c r="U21" s="65"/>
      <c r="V21" s="65"/>
      <c r="W21" s="65"/>
      <c r="X21" s="66"/>
      <c r="Y21" s="67"/>
      <c r="Z21" s="65"/>
      <c r="AA21" s="65"/>
      <c r="AB21" s="65"/>
      <c r="AC21" s="114"/>
      <c r="AD21" s="115">
        <f>MAX(E21:I21)</f>
        <v>0</v>
      </c>
      <c r="AE21" s="116">
        <f>MIN(E21:I21)</f>
        <v>0</v>
      </c>
      <c r="AF21" s="117">
        <f>AD21-AE21</f>
        <v>0</v>
      </c>
      <c r="AG21" s="143">
        <f>(E21+F21+G21+H21+I21)/3</f>
        <v>0</v>
      </c>
      <c r="AH21" s="144"/>
      <c r="AI21" s="147"/>
    </row>
    <row r="22" s="3" customFormat="1" ht="12.75" customHeight="1" spans="1:35">
      <c r="A22" s="38"/>
      <c r="B22" s="39"/>
      <c r="C22" s="40"/>
      <c r="D22" s="41" t="s">
        <v>23</v>
      </c>
      <c r="E22" s="42"/>
      <c r="F22" s="42"/>
      <c r="G22" s="42"/>
      <c r="H22" s="42"/>
      <c r="I22" s="73"/>
      <c r="J22" s="68"/>
      <c r="K22" s="69"/>
      <c r="L22" s="69"/>
      <c r="M22" s="69"/>
      <c r="N22" s="70"/>
      <c r="O22" s="71"/>
      <c r="P22" s="69"/>
      <c r="Q22" s="69"/>
      <c r="R22" s="69"/>
      <c r="S22" s="70"/>
      <c r="T22" s="71"/>
      <c r="U22" s="69"/>
      <c r="V22" s="69"/>
      <c r="W22" s="69"/>
      <c r="X22" s="70"/>
      <c r="Y22" s="71"/>
      <c r="Z22" s="69"/>
      <c r="AA22" s="69"/>
      <c r="AB22" s="69"/>
      <c r="AC22" s="118"/>
      <c r="AD22" s="115">
        <f>MAX(E22:I22)</f>
        <v>0</v>
      </c>
      <c r="AE22" s="116">
        <f>MIN(E22:I22)</f>
        <v>0</v>
      </c>
      <c r="AF22" s="117">
        <f>AD22-AE22</f>
        <v>0</v>
      </c>
      <c r="AG22" s="143">
        <f>(E22+F22+G22+H22+I22)/3</f>
        <v>0</v>
      </c>
      <c r="AH22" s="148"/>
      <c r="AI22" s="147"/>
    </row>
    <row r="23" s="3" customFormat="1" ht="12.75" customHeight="1" spans="1:35">
      <c r="A23" s="33">
        <v>15</v>
      </c>
      <c r="B23" s="34"/>
      <c r="C23" s="35"/>
      <c r="D23" s="36" t="s">
        <v>22</v>
      </c>
      <c r="E23" s="37"/>
      <c r="F23" s="37"/>
      <c r="G23" s="37"/>
      <c r="H23" s="37"/>
      <c r="I23" s="63"/>
      <c r="J23" s="64"/>
      <c r="K23" s="65"/>
      <c r="L23" s="65"/>
      <c r="M23" s="65"/>
      <c r="N23" s="66"/>
      <c r="O23" s="67"/>
      <c r="P23" s="65"/>
      <c r="Q23" s="65"/>
      <c r="R23" s="65"/>
      <c r="S23" s="66"/>
      <c r="T23" s="67"/>
      <c r="U23" s="65"/>
      <c r="V23" s="65"/>
      <c r="W23" s="65"/>
      <c r="X23" s="66"/>
      <c r="Y23" s="67"/>
      <c r="Z23" s="65"/>
      <c r="AA23" s="65"/>
      <c r="AB23" s="65"/>
      <c r="AC23" s="114"/>
      <c r="AD23" s="115">
        <f>MAX(E23:I23)</f>
        <v>0</v>
      </c>
      <c r="AE23" s="116">
        <f>MIN(E23:I23)</f>
        <v>0</v>
      </c>
      <c r="AF23" s="117">
        <f>AD23-AE23</f>
        <v>0</v>
      </c>
      <c r="AG23" s="143">
        <f>(E23+F23+G23+H23+I23)/3</f>
        <v>0</v>
      </c>
      <c r="AH23" s="144"/>
      <c r="AI23" s="147"/>
    </row>
    <row r="24" s="3" customFormat="1" ht="12.75" customHeight="1" spans="1:35">
      <c r="A24" s="38"/>
      <c r="B24" s="39"/>
      <c r="C24" s="40"/>
      <c r="D24" s="41" t="s">
        <v>23</v>
      </c>
      <c r="E24" s="42"/>
      <c r="F24" s="42"/>
      <c r="G24" s="42"/>
      <c r="H24" s="42"/>
      <c r="I24" s="73"/>
      <c r="J24" s="68"/>
      <c r="K24" s="69"/>
      <c r="L24" s="69"/>
      <c r="M24" s="69"/>
      <c r="N24" s="70"/>
      <c r="O24" s="71"/>
      <c r="P24" s="69"/>
      <c r="Q24" s="69"/>
      <c r="R24" s="69"/>
      <c r="S24" s="70"/>
      <c r="T24" s="71"/>
      <c r="U24" s="69"/>
      <c r="V24" s="69"/>
      <c r="W24" s="69"/>
      <c r="X24" s="70"/>
      <c r="Y24" s="71"/>
      <c r="Z24" s="69"/>
      <c r="AA24" s="69"/>
      <c r="AB24" s="69"/>
      <c r="AC24" s="118"/>
      <c r="AD24" s="115">
        <f>MAX(E24:I24)</f>
        <v>0</v>
      </c>
      <c r="AE24" s="116">
        <f>MIN(E24:I24)</f>
        <v>0</v>
      </c>
      <c r="AF24" s="117">
        <f>AD24-AE24</f>
        <v>0</v>
      </c>
      <c r="AG24" s="143">
        <f>(E24+F24+G24+H24+I24)/3</f>
        <v>0</v>
      </c>
      <c r="AH24" s="144"/>
      <c r="AI24" s="147"/>
    </row>
    <row r="25" s="3" customFormat="1" ht="12.75" customHeight="1" spans="1:35">
      <c r="A25" s="33">
        <v>27</v>
      </c>
      <c r="B25" s="44"/>
      <c r="C25" s="45"/>
      <c r="D25" s="36" t="s">
        <v>22</v>
      </c>
      <c r="E25" s="37"/>
      <c r="F25" s="37"/>
      <c r="G25" s="37"/>
      <c r="H25" s="37"/>
      <c r="I25" s="63"/>
      <c r="J25" s="64"/>
      <c r="K25" s="65"/>
      <c r="L25" s="65"/>
      <c r="M25" s="65"/>
      <c r="N25" s="66"/>
      <c r="O25" s="67"/>
      <c r="P25" s="65"/>
      <c r="Q25" s="65"/>
      <c r="R25" s="65"/>
      <c r="S25" s="66"/>
      <c r="T25" s="67"/>
      <c r="U25" s="65"/>
      <c r="V25" s="65"/>
      <c r="W25" s="65"/>
      <c r="X25" s="66"/>
      <c r="Y25" s="67"/>
      <c r="Z25" s="65"/>
      <c r="AA25" s="65"/>
      <c r="AB25" s="65"/>
      <c r="AC25" s="114"/>
      <c r="AD25" s="115"/>
      <c r="AE25" s="116"/>
      <c r="AF25" s="117"/>
      <c r="AG25" s="143"/>
      <c r="AH25" s="144"/>
      <c r="AI25" s="147"/>
    </row>
    <row r="26" s="3" customFormat="1" ht="12.75" customHeight="1" spans="1:35">
      <c r="A26" s="38"/>
      <c r="B26" s="48"/>
      <c r="C26" s="49"/>
      <c r="D26" s="41" t="s">
        <v>23</v>
      </c>
      <c r="E26" s="42"/>
      <c r="F26" s="42"/>
      <c r="G26" s="42"/>
      <c r="H26" s="42"/>
      <c r="I26" s="73"/>
      <c r="J26" s="68"/>
      <c r="K26" s="69"/>
      <c r="L26" s="69"/>
      <c r="M26" s="69"/>
      <c r="N26" s="70"/>
      <c r="O26" s="71"/>
      <c r="P26" s="69"/>
      <c r="Q26" s="69"/>
      <c r="R26" s="69"/>
      <c r="S26" s="70"/>
      <c r="T26" s="71"/>
      <c r="U26" s="69"/>
      <c r="V26" s="69"/>
      <c r="W26" s="69"/>
      <c r="X26" s="70"/>
      <c r="Y26" s="71"/>
      <c r="Z26" s="69"/>
      <c r="AA26" s="69"/>
      <c r="AB26" s="69"/>
      <c r="AC26" s="118"/>
      <c r="AD26" s="115"/>
      <c r="AE26" s="116"/>
      <c r="AF26" s="117"/>
      <c r="AG26" s="143"/>
      <c r="AH26" s="144"/>
      <c r="AI26" s="147"/>
    </row>
    <row r="27" s="3" customFormat="1" ht="21.6" customHeight="1" spans="1:35">
      <c r="A27" s="50" t="s">
        <v>27</v>
      </c>
      <c r="B27" s="51" t="s">
        <v>28</v>
      </c>
      <c r="C27" s="52"/>
      <c r="D27" s="52"/>
      <c r="E27" s="52"/>
      <c r="F27" s="52"/>
      <c r="G27" s="52"/>
      <c r="H27" s="52"/>
      <c r="I27" s="74"/>
      <c r="J27" s="75" t="s">
        <v>29</v>
      </c>
      <c r="K27" s="76"/>
      <c r="L27" s="76"/>
      <c r="M27" s="76"/>
      <c r="N27" s="76"/>
      <c r="O27" s="76"/>
      <c r="P27" s="76"/>
      <c r="Q27" s="89"/>
      <c r="R27" s="90"/>
      <c r="S27" s="90">
        <f>AH28</f>
        <v>0</v>
      </c>
      <c r="T27" s="90"/>
      <c r="U27" s="90"/>
      <c r="V27" s="90"/>
      <c r="W27" s="90"/>
      <c r="X27" s="90"/>
      <c r="Y27" s="119" t="s">
        <v>30</v>
      </c>
      <c r="Z27" s="120"/>
      <c r="AA27" s="120"/>
      <c r="AB27" s="120"/>
      <c r="AC27" s="121"/>
      <c r="AD27" s="122" t="s">
        <v>31</v>
      </c>
      <c r="AE27" s="122"/>
      <c r="AF27" s="122"/>
      <c r="AG27" s="122"/>
      <c r="AH27" s="149"/>
      <c r="AI27" s="147"/>
    </row>
    <row r="28" s="4" customFormat="1" ht="21.6" customHeight="1" spans="1:34">
      <c r="A28" s="53"/>
      <c r="B28" s="54"/>
      <c r="C28" s="55"/>
      <c r="D28" s="55"/>
      <c r="E28" s="55"/>
      <c r="F28" s="55"/>
      <c r="G28" s="55"/>
      <c r="H28" s="55"/>
      <c r="I28" s="77"/>
      <c r="J28" s="78"/>
      <c r="K28" s="79"/>
      <c r="L28" s="79"/>
      <c r="M28" s="79"/>
      <c r="N28" s="79"/>
      <c r="O28" s="79"/>
      <c r="P28" s="79"/>
      <c r="Q28" s="91" t="s">
        <v>32</v>
      </c>
      <c r="R28" s="92"/>
      <c r="S28" s="93">
        <f>S27/60</f>
        <v>0</v>
      </c>
      <c r="T28" s="94"/>
      <c r="U28" s="94"/>
      <c r="V28" s="94"/>
      <c r="W28" s="94"/>
      <c r="X28" s="95"/>
      <c r="Y28" s="123" t="s">
        <v>33</v>
      </c>
      <c r="Z28" s="124"/>
      <c r="AA28" s="124"/>
      <c r="AB28" s="124"/>
      <c r="AC28" s="125"/>
      <c r="AD28" s="126">
        <f>SUM(AD7:AD26)</f>
        <v>61</v>
      </c>
      <c r="AE28" s="126">
        <f>SUM(AE7:AE26)</f>
        <v>55</v>
      </c>
      <c r="AF28" s="126">
        <f>SUM(AF7:AF26)</f>
        <v>6</v>
      </c>
      <c r="AG28" s="126">
        <f>SUM(AG7:AG26)</f>
        <v>58.3333333333333</v>
      </c>
      <c r="AH28" s="150">
        <f>SUM(AH7:AH26)</f>
        <v>0</v>
      </c>
    </row>
    <row r="29" s="4" customFormat="1" ht="21.6" customHeight="1" spans="1:34">
      <c r="A29" s="53"/>
      <c r="B29" s="54"/>
      <c r="C29" s="55"/>
      <c r="D29" s="55"/>
      <c r="E29" s="55"/>
      <c r="F29" s="55"/>
      <c r="G29" s="55"/>
      <c r="H29" s="55"/>
      <c r="I29" s="77"/>
      <c r="J29" s="80"/>
      <c r="K29" s="81"/>
      <c r="L29" s="81"/>
      <c r="M29" s="81"/>
      <c r="N29" s="81"/>
      <c r="O29" s="81"/>
      <c r="P29" s="81"/>
      <c r="Q29" s="96" t="s">
        <v>32</v>
      </c>
      <c r="R29" s="97"/>
      <c r="S29" s="98">
        <f>S27/3600</f>
        <v>0</v>
      </c>
      <c r="T29" s="99"/>
      <c r="U29" s="99"/>
      <c r="V29" s="99"/>
      <c r="W29" s="99"/>
      <c r="X29" s="100"/>
      <c r="Y29" s="127" t="s">
        <v>34</v>
      </c>
      <c r="Z29" s="128"/>
      <c r="AA29" s="128"/>
      <c r="AB29" s="128"/>
      <c r="AC29" s="129"/>
      <c r="AD29" s="130"/>
      <c r="AE29" s="130"/>
      <c r="AF29" s="130"/>
      <c r="AG29" s="130"/>
      <c r="AH29" s="151"/>
    </row>
    <row r="30" s="2" customFormat="1" ht="21.6" customHeight="1" spans="1:34">
      <c r="A30" s="53"/>
      <c r="B30" s="54"/>
      <c r="C30" s="55"/>
      <c r="D30" s="55"/>
      <c r="E30" s="55"/>
      <c r="F30" s="55"/>
      <c r="G30" s="55"/>
      <c r="H30" s="55"/>
      <c r="I30" s="77"/>
      <c r="J30" s="82" t="s">
        <v>35</v>
      </c>
      <c r="K30" s="83"/>
      <c r="L30" s="83"/>
      <c r="M30" s="83"/>
      <c r="N30" s="83"/>
      <c r="O30" s="83"/>
      <c r="P30" s="83"/>
      <c r="Q30" s="83"/>
      <c r="R30" s="83"/>
      <c r="S30" s="83"/>
      <c r="T30" s="83"/>
      <c r="U30" s="83"/>
      <c r="V30" s="101"/>
      <c r="W30" s="102" t="s">
        <v>36</v>
      </c>
      <c r="X30" s="83"/>
      <c r="Y30" s="83"/>
      <c r="Z30" s="83"/>
      <c r="AA30" s="83"/>
      <c r="AB30" s="83"/>
      <c r="AC30" s="83"/>
      <c r="AD30" s="83"/>
      <c r="AE30" s="101"/>
      <c r="AF30" s="82" t="s">
        <v>37</v>
      </c>
      <c r="AG30" s="83"/>
      <c r="AH30" s="101"/>
    </row>
    <row r="31" s="2" customFormat="1" ht="21.6" customHeight="1" spans="1:34">
      <c r="A31" s="53"/>
      <c r="B31" s="54"/>
      <c r="C31" s="55"/>
      <c r="D31" s="55"/>
      <c r="E31" s="55"/>
      <c r="F31" s="55"/>
      <c r="G31" s="55"/>
      <c r="H31" s="55"/>
      <c r="I31" s="77"/>
      <c r="J31" s="84"/>
      <c r="K31" s="85"/>
      <c r="L31" s="85"/>
      <c r="M31" s="85"/>
      <c r="N31" s="85"/>
      <c r="O31" s="85"/>
      <c r="P31" s="85"/>
      <c r="Q31" s="85"/>
      <c r="R31" s="85"/>
      <c r="S31" s="85"/>
      <c r="T31" s="85"/>
      <c r="U31" s="85"/>
      <c r="V31" s="103"/>
      <c r="W31" s="104"/>
      <c r="X31" s="105"/>
      <c r="Y31" s="105"/>
      <c r="Z31" s="105"/>
      <c r="AA31" s="105"/>
      <c r="AB31" s="105"/>
      <c r="AC31" s="105"/>
      <c r="AD31" s="105"/>
      <c r="AE31" s="131"/>
      <c r="AF31" s="132"/>
      <c r="AG31" s="152"/>
      <c r="AH31" s="153"/>
    </row>
    <row r="32" s="2" customFormat="1" ht="21.6" customHeight="1" spans="1:34">
      <c r="A32" s="56"/>
      <c r="B32" s="57"/>
      <c r="C32" s="58"/>
      <c r="D32" s="58"/>
      <c r="E32" s="58"/>
      <c r="F32" s="58"/>
      <c r="G32" s="58"/>
      <c r="H32" s="58"/>
      <c r="I32" s="86"/>
      <c r="J32" s="87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106"/>
      <c r="W32" s="107"/>
      <c r="X32" s="108"/>
      <c r="Y32" s="108"/>
      <c r="Z32" s="108"/>
      <c r="AA32" s="108"/>
      <c r="AB32" s="108"/>
      <c r="AC32" s="108"/>
      <c r="AD32" s="108"/>
      <c r="AE32" s="133"/>
      <c r="AF32" s="134"/>
      <c r="AG32" s="154"/>
      <c r="AH32" s="155"/>
    </row>
    <row r="33" s="2" customFormat="1" ht="21.6" customHeight="1" spans="1:34">
      <c r="A33" s="59" t="s">
        <v>38</v>
      </c>
      <c r="B33" s="59"/>
      <c r="C33" s="59"/>
      <c r="D33" s="59"/>
      <c r="E33" s="59"/>
      <c r="F33" s="59"/>
      <c r="G33" s="59"/>
      <c r="H33" s="59"/>
      <c r="I33" s="59"/>
      <c r="J33" s="59"/>
      <c r="K33" s="59"/>
      <c r="L33" s="59"/>
      <c r="M33" s="59"/>
      <c r="N33" s="59"/>
      <c r="O33" s="59"/>
      <c r="P33" s="59"/>
      <c r="Q33" s="59"/>
      <c r="R33" s="59"/>
      <c r="S33" s="59"/>
      <c r="T33" s="59"/>
      <c r="U33" s="59"/>
      <c r="V33" s="59"/>
      <c r="W33" s="59"/>
      <c r="X33" s="59"/>
      <c r="Y33" s="59"/>
      <c r="Z33" s="59"/>
      <c r="AA33" s="59"/>
      <c r="AB33" s="59"/>
      <c r="AC33" s="59"/>
      <c r="AD33" s="59"/>
      <c r="AE33" s="59"/>
      <c r="AF33" s="59"/>
      <c r="AG33" s="59"/>
      <c r="AH33" s="59"/>
    </row>
    <row r="34" s="2" customFormat="1" ht="21.6" customHeight="1"/>
  </sheetData>
  <mergeCells count="59">
    <mergeCell ref="A1:AH1"/>
    <mergeCell ref="B6:C6"/>
    <mergeCell ref="J6:AC6"/>
    <mergeCell ref="Q27:R27"/>
    <mergeCell ref="S27:X27"/>
    <mergeCell ref="Y27:AC27"/>
    <mergeCell ref="AD27:AH27"/>
    <mergeCell ref="Q28:R28"/>
    <mergeCell ref="S28:X28"/>
    <mergeCell ref="Y28:AC28"/>
    <mergeCell ref="Q29:R29"/>
    <mergeCell ref="S29:X29"/>
    <mergeCell ref="Y29:AC29"/>
    <mergeCell ref="J30:V30"/>
    <mergeCell ref="W30:AE30"/>
    <mergeCell ref="AF30:AH30"/>
    <mergeCell ref="A33:AH33"/>
    <mergeCell ref="A7:A8"/>
    <mergeCell ref="A9:A10"/>
    <mergeCell ref="A11:A12"/>
    <mergeCell ref="A13:A14"/>
    <mergeCell ref="A15:A16"/>
    <mergeCell ref="A17:A18"/>
    <mergeCell ref="A19:A20"/>
    <mergeCell ref="A21:A22"/>
    <mergeCell ref="A23:A24"/>
    <mergeCell ref="A25:A26"/>
    <mergeCell ref="A27:A32"/>
    <mergeCell ref="AF2:AF3"/>
    <mergeCell ref="AF4:AF5"/>
    <mergeCell ref="A2:B3"/>
    <mergeCell ref="AG2:AH3"/>
    <mergeCell ref="C2:E3"/>
    <mergeCell ref="F2:G3"/>
    <mergeCell ref="H2:O3"/>
    <mergeCell ref="P2:W3"/>
    <mergeCell ref="X2:AE3"/>
    <mergeCell ref="A4:B5"/>
    <mergeCell ref="AG4:AH5"/>
    <mergeCell ref="C4:E5"/>
    <mergeCell ref="F4:G5"/>
    <mergeCell ref="H4:O5"/>
    <mergeCell ref="P4:W5"/>
    <mergeCell ref="X4:AE5"/>
    <mergeCell ref="B7:C8"/>
    <mergeCell ref="B9:C10"/>
    <mergeCell ref="B11:C12"/>
    <mergeCell ref="B13:C14"/>
    <mergeCell ref="B15:C16"/>
    <mergeCell ref="B17:C18"/>
    <mergeCell ref="B19:C20"/>
    <mergeCell ref="B21:C22"/>
    <mergeCell ref="B23:C24"/>
    <mergeCell ref="B25:C26"/>
    <mergeCell ref="B27:I32"/>
    <mergeCell ref="J27:P29"/>
    <mergeCell ref="J31:V32"/>
    <mergeCell ref="W31:AE32"/>
    <mergeCell ref="AF31:AH32"/>
  </mergeCells>
  <printOptions horizontalCentered="1" verticalCentered="1"/>
  <pageMargins left="0.751388888888889" right="0.751388888888889" top="1" bottom="1" header="0.5" footer="0.5"/>
  <pageSetup paperSize="9" scale="80" orientation="landscape" horizontalDpi="600"/>
  <headerFooter/>
  <colBreaks count="1" manualBreakCount="1">
    <brk id="34" max="1048575" man="1"/>
  </colBreaks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40"/>
  <sheetViews>
    <sheetView view="pageBreakPreview" zoomScaleNormal="100" workbookViewId="0">
      <selection activeCell="AL21" sqref="AL21"/>
    </sheetView>
  </sheetViews>
  <sheetFormatPr defaultColWidth="9" defaultRowHeight="14"/>
  <cols>
    <col min="1" max="1" width="4.37272727272727" style="2" customWidth="1"/>
    <col min="2" max="3" width="17.6272727272727" style="2" customWidth="1"/>
    <col min="4" max="4" width="3.12727272727273" style="2" customWidth="1"/>
    <col min="5" max="9" width="7.62727272727273" style="2" customWidth="1"/>
    <col min="10" max="29" width="1.87272727272727" style="2" customWidth="1"/>
    <col min="30" max="34" width="7.62727272727273" style="2" customWidth="1"/>
    <col min="35" max="16384" width="9" style="2"/>
  </cols>
  <sheetData>
    <row r="1" s="1" customFormat="1" ht="26.25" spans="1:34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</row>
    <row r="2" s="2" customFormat="1" ht="9.95" customHeight="1" spans="1:34">
      <c r="A2" s="6" t="s">
        <v>1</v>
      </c>
      <c r="B2" s="7"/>
      <c r="C2" s="8" t="s">
        <v>2</v>
      </c>
      <c r="D2" s="9"/>
      <c r="E2" s="10"/>
      <c r="F2" s="7" t="s">
        <v>3</v>
      </c>
      <c r="G2" s="7"/>
      <c r="H2" s="11" t="s">
        <v>115</v>
      </c>
      <c r="I2" s="7"/>
      <c r="J2" s="7"/>
      <c r="K2" s="7"/>
      <c r="L2" s="7"/>
      <c r="M2" s="7"/>
      <c r="N2" s="7"/>
      <c r="O2" s="7"/>
      <c r="P2" s="11" t="s">
        <v>5</v>
      </c>
      <c r="Q2" s="7"/>
      <c r="R2" s="7"/>
      <c r="S2" s="7"/>
      <c r="T2" s="7"/>
      <c r="U2" s="7"/>
      <c r="V2" s="7"/>
      <c r="W2" s="7"/>
      <c r="X2" s="7" t="s">
        <v>53</v>
      </c>
      <c r="Y2" s="7"/>
      <c r="Z2" s="7"/>
      <c r="AA2" s="7"/>
      <c r="AB2" s="7"/>
      <c r="AC2" s="7"/>
      <c r="AD2" s="7"/>
      <c r="AE2" s="7"/>
      <c r="AF2" s="7" t="s">
        <v>7</v>
      </c>
      <c r="AG2" s="135"/>
      <c r="AH2" s="136"/>
    </row>
    <row r="3" s="2" customFormat="1" ht="9.95" customHeight="1" spans="1:34">
      <c r="A3" s="12"/>
      <c r="B3" s="13"/>
      <c r="C3" s="14"/>
      <c r="D3" s="15"/>
      <c r="E3" s="16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4"/>
      <c r="AH3" s="137"/>
    </row>
    <row r="4" s="2" customFormat="1" ht="9.95" customHeight="1" spans="1:34">
      <c r="A4" s="17" t="s">
        <v>8</v>
      </c>
      <c r="B4" s="13"/>
      <c r="C4" s="18" t="s">
        <v>9</v>
      </c>
      <c r="D4" s="19"/>
      <c r="E4" s="20"/>
      <c r="F4" s="21" t="s">
        <v>10</v>
      </c>
      <c r="G4" s="13"/>
      <c r="H4" s="22"/>
      <c r="I4" s="13"/>
      <c r="J4" s="13"/>
      <c r="K4" s="13"/>
      <c r="L4" s="13"/>
      <c r="M4" s="13"/>
      <c r="N4" s="13"/>
      <c r="O4" s="13"/>
      <c r="P4" s="21" t="s">
        <v>11</v>
      </c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09" t="s">
        <v>12</v>
      </c>
      <c r="AG4" s="138"/>
      <c r="AH4" s="139"/>
    </row>
    <row r="5" s="2" customFormat="1" ht="9.95" customHeight="1" spans="1:34">
      <c r="A5" s="23"/>
      <c r="B5" s="24"/>
      <c r="C5" s="25"/>
      <c r="D5" s="26"/>
      <c r="E5" s="27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110"/>
      <c r="AG5" s="140"/>
      <c r="AH5" s="141"/>
    </row>
    <row r="6" s="2" customFormat="1" ht="18" customHeight="1" spans="1:34">
      <c r="A6" s="28" t="s">
        <v>13</v>
      </c>
      <c r="B6" s="29" t="s">
        <v>14</v>
      </c>
      <c r="C6" s="30"/>
      <c r="D6" s="31"/>
      <c r="E6" s="32">
        <v>1</v>
      </c>
      <c r="F6" s="32">
        <v>2</v>
      </c>
      <c r="G6" s="32">
        <v>3</v>
      </c>
      <c r="H6" s="32">
        <v>4</v>
      </c>
      <c r="I6" s="60">
        <v>5</v>
      </c>
      <c r="J6" s="61" t="s">
        <v>15</v>
      </c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  <c r="Z6" s="62"/>
      <c r="AA6" s="62"/>
      <c r="AB6" s="62"/>
      <c r="AC6" s="111"/>
      <c r="AD6" s="112" t="s">
        <v>16</v>
      </c>
      <c r="AE6" s="113" t="s">
        <v>17</v>
      </c>
      <c r="AF6" s="113" t="s">
        <v>18</v>
      </c>
      <c r="AG6" s="113" t="s">
        <v>19</v>
      </c>
      <c r="AH6" s="142" t="s">
        <v>20</v>
      </c>
    </row>
    <row r="7" s="3" customFormat="1" ht="12.75" customHeight="1" spans="1:35">
      <c r="A7" s="33">
        <v>1</v>
      </c>
      <c r="B7" s="34" t="s">
        <v>130</v>
      </c>
      <c r="C7" s="35"/>
      <c r="D7" s="36" t="s">
        <v>22</v>
      </c>
      <c r="E7" s="37">
        <v>10</v>
      </c>
      <c r="F7" s="37">
        <v>10</v>
      </c>
      <c r="G7" s="37">
        <v>10</v>
      </c>
      <c r="H7" s="37"/>
      <c r="I7" s="63"/>
      <c r="J7" s="64"/>
      <c r="K7" s="65"/>
      <c r="L7" s="65"/>
      <c r="M7" s="65"/>
      <c r="N7" s="66"/>
      <c r="O7" s="67"/>
      <c r="P7" s="65"/>
      <c r="Q7" s="65"/>
      <c r="R7" s="65"/>
      <c r="S7" s="66"/>
      <c r="T7" s="67"/>
      <c r="U7" s="65"/>
      <c r="V7" s="65"/>
      <c r="W7" s="65"/>
      <c r="X7" s="66"/>
      <c r="Y7" s="67"/>
      <c r="Z7" s="65"/>
      <c r="AA7" s="65"/>
      <c r="AB7" s="65"/>
      <c r="AC7" s="114"/>
      <c r="AD7" s="115">
        <f t="shared" ref="AD7:AD50" si="0">MAX(E7:I7)</f>
        <v>10</v>
      </c>
      <c r="AE7" s="116">
        <f t="shared" ref="AE7:AE50" si="1">MIN(E7:I7)</f>
        <v>10</v>
      </c>
      <c r="AF7" s="117">
        <f t="shared" ref="AF7:AF50" si="2">AD7-AE7</f>
        <v>0</v>
      </c>
      <c r="AG7" s="143">
        <f>(E7+F7+G7+H7+I7)/3</f>
        <v>10</v>
      </c>
      <c r="AH7" s="144"/>
      <c r="AI7" s="145"/>
    </row>
    <row r="8" s="3" customFormat="1" ht="12.75" customHeight="1" spans="1:35">
      <c r="A8" s="38"/>
      <c r="B8" s="39"/>
      <c r="C8" s="40"/>
      <c r="D8" s="41" t="s">
        <v>23</v>
      </c>
      <c r="E8" s="42"/>
      <c r="F8" s="42"/>
      <c r="G8" s="37"/>
      <c r="H8" s="37"/>
      <c r="I8" s="63"/>
      <c r="J8" s="68"/>
      <c r="K8" s="69"/>
      <c r="L8" s="69"/>
      <c r="M8" s="69"/>
      <c r="N8" s="70"/>
      <c r="O8" s="71"/>
      <c r="P8" s="69"/>
      <c r="Q8" s="69"/>
      <c r="R8" s="69"/>
      <c r="S8" s="70"/>
      <c r="T8" s="71"/>
      <c r="U8" s="69"/>
      <c r="V8" s="69"/>
      <c r="W8" s="69"/>
      <c r="X8" s="70"/>
      <c r="Y8" s="71"/>
      <c r="Z8" s="69"/>
      <c r="AA8" s="69"/>
      <c r="AB8" s="69"/>
      <c r="AC8" s="118"/>
      <c r="AD8" s="115">
        <f t="shared" si="0"/>
        <v>0</v>
      </c>
      <c r="AE8" s="116">
        <f t="shared" si="1"/>
        <v>0</v>
      </c>
      <c r="AF8" s="117">
        <f t="shared" si="2"/>
        <v>0</v>
      </c>
      <c r="AG8" s="143">
        <f t="shared" ref="AG8:AG32" si="3">(E8+F8+G8+H8+I8)/3</f>
        <v>0</v>
      </c>
      <c r="AH8" s="144"/>
      <c r="AI8" s="145"/>
    </row>
    <row r="9" s="3" customFormat="1" ht="12.75" customHeight="1" spans="1:35">
      <c r="A9" s="33">
        <v>2</v>
      </c>
      <c r="B9" s="34" t="s">
        <v>131</v>
      </c>
      <c r="C9" s="35"/>
      <c r="D9" s="36" t="s">
        <v>22</v>
      </c>
      <c r="E9" s="37">
        <v>20</v>
      </c>
      <c r="F9" s="37">
        <v>18</v>
      </c>
      <c r="G9" s="37">
        <v>18</v>
      </c>
      <c r="H9" s="37"/>
      <c r="I9" s="63"/>
      <c r="J9" s="64"/>
      <c r="K9" s="65"/>
      <c r="L9" s="65"/>
      <c r="M9" s="65"/>
      <c r="N9" s="66"/>
      <c r="O9" s="67"/>
      <c r="P9" s="65"/>
      <c r="Q9" s="65"/>
      <c r="R9" s="65"/>
      <c r="S9" s="66"/>
      <c r="T9" s="67"/>
      <c r="U9" s="65"/>
      <c r="V9" s="65"/>
      <c r="W9" s="65"/>
      <c r="X9" s="66"/>
      <c r="Y9" s="67"/>
      <c r="Z9" s="65"/>
      <c r="AA9" s="65"/>
      <c r="AB9" s="65"/>
      <c r="AC9" s="114"/>
      <c r="AD9" s="115">
        <f>MAX(E9:J9)</f>
        <v>20</v>
      </c>
      <c r="AE9" s="116">
        <f t="shared" si="1"/>
        <v>18</v>
      </c>
      <c r="AF9" s="117">
        <f t="shared" si="2"/>
        <v>2</v>
      </c>
      <c r="AG9" s="143">
        <f t="shared" si="3"/>
        <v>18.6666666666667</v>
      </c>
      <c r="AH9" s="144"/>
      <c r="AI9" s="145"/>
    </row>
    <row r="10" s="3" customFormat="1" ht="12.75" customHeight="1" spans="1:35">
      <c r="A10" s="38"/>
      <c r="B10" s="39"/>
      <c r="C10" s="40"/>
      <c r="D10" s="41" t="s">
        <v>23</v>
      </c>
      <c r="E10" s="42"/>
      <c r="F10" s="42"/>
      <c r="G10" s="43"/>
      <c r="H10" s="43"/>
      <c r="I10" s="72"/>
      <c r="J10" s="68"/>
      <c r="K10" s="69"/>
      <c r="L10" s="69"/>
      <c r="M10" s="69"/>
      <c r="N10" s="70"/>
      <c r="O10" s="71"/>
      <c r="P10" s="69"/>
      <c r="Q10" s="69"/>
      <c r="R10" s="69"/>
      <c r="S10" s="70"/>
      <c r="T10" s="71"/>
      <c r="U10" s="69"/>
      <c r="V10" s="69"/>
      <c r="W10" s="69"/>
      <c r="X10" s="70"/>
      <c r="Y10" s="71"/>
      <c r="Z10" s="69"/>
      <c r="AA10" s="69"/>
      <c r="AB10" s="69"/>
      <c r="AC10" s="118"/>
      <c r="AD10" s="115">
        <f t="shared" si="0"/>
        <v>0</v>
      </c>
      <c r="AE10" s="116">
        <f t="shared" si="1"/>
        <v>0</v>
      </c>
      <c r="AF10" s="117">
        <f t="shared" si="2"/>
        <v>0</v>
      </c>
      <c r="AG10" s="143">
        <f t="shared" si="3"/>
        <v>0</v>
      </c>
      <c r="AH10" s="146"/>
      <c r="AI10" s="145"/>
    </row>
    <row r="11" s="3" customFormat="1" ht="12.75" customHeight="1" spans="1:35">
      <c r="A11" s="33">
        <v>3</v>
      </c>
      <c r="B11" s="34" t="s">
        <v>132</v>
      </c>
      <c r="C11" s="35"/>
      <c r="D11" s="36" t="s">
        <v>22</v>
      </c>
      <c r="E11" s="37">
        <v>3</v>
      </c>
      <c r="F11" s="37">
        <v>2</v>
      </c>
      <c r="G11" s="37">
        <v>3</v>
      </c>
      <c r="H11" s="37"/>
      <c r="I11" s="63"/>
      <c r="J11" s="64"/>
      <c r="K11" s="65"/>
      <c r="L11" s="65"/>
      <c r="M11" s="65"/>
      <c r="N11" s="66"/>
      <c r="O11" s="67"/>
      <c r="P11" s="65"/>
      <c r="Q11" s="65"/>
      <c r="R11" s="65"/>
      <c r="S11" s="66"/>
      <c r="T11" s="67"/>
      <c r="U11" s="65"/>
      <c r="V11" s="65"/>
      <c r="W11" s="65"/>
      <c r="X11" s="66"/>
      <c r="Y11" s="67"/>
      <c r="Z11" s="65"/>
      <c r="AA11" s="65"/>
      <c r="AB11" s="65"/>
      <c r="AC11" s="114"/>
      <c r="AD11" s="115">
        <f t="shared" si="0"/>
        <v>3</v>
      </c>
      <c r="AE11" s="116">
        <f t="shared" si="1"/>
        <v>2</v>
      </c>
      <c r="AF11" s="117">
        <f t="shared" si="2"/>
        <v>1</v>
      </c>
      <c r="AG11" s="143">
        <f t="shared" si="3"/>
        <v>2.66666666666667</v>
      </c>
      <c r="AH11" s="144"/>
      <c r="AI11" s="145"/>
    </row>
    <row r="12" s="3" customFormat="1" ht="12.75" customHeight="1" spans="1:35">
      <c r="A12" s="38"/>
      <c r="B12" s="39"/>
      <c r="C12" s="40"/>
      <c r="D12" s="41" t="s">
        <v>23</v>
      </c>
      <c r="E12" s="37"/>
      <c r="F12" s="42"/>
      <c r="G12" s="42"/>
      <c r="H12" s="42"/>
      <c r="I12" s="73"/>
      <c r="J12" s="68"/>
      <c r="K12" s="69"/>
      <c r="L12" s="69"/>
      <c r="M12" s="69"/>
      <c r="N12" s="70"/>
      <c r="O12" s="71"/>
      <c r="P12" s="69"/>
      <c r="Q12" s="69"/>
      <c r="R12" s="69"/>
      <c r="S12" s="70"/>
      <c r="T12" s="71"/>
      <c r="U12" s="69"/>
      <c r="V12" s="69"/>
      <c r="W12" s="69"/>
      <c r="X12" s="70"/>
      <c r="Y12" s="71"/>
      <c r="Z12" s="69"/>
      <c r="AA12" s="69"/>
      <c r="AB12" s="69"/>
      <c r="AC12" s="118"/>
      <c r="AD12" s="115">
        <f t="shared" si="0"/>
        <v>0</v>
      </c>
      <c r="AE12" s="116">
        <f t="shared" si="1"/>
        <v>0</v>
      </c>
      <c r="AF12" s="117">
        <f t="shared" si="2"/>
        <v>0</v>
      </c>
      <c r="AG12" s="143">
        <f t="shared" si="3"/>
        <v>0</v>
      </c>
      <c r="AH12" s="148"/>
      <c r="AI12" s="145"/>
    </row>
    <row r="13" s="3" customFormat="1" ht="12.75" customHeight="1" spans="1:35">
      <c r="A13" s="33">
        <v>4</v>
      </c>
      <c r="B13" s="44" t="s">
        <v>133</v>
      </c>
      <c r="C13" s="45"/>
      <c r="D13" s="36" t="s">
        <v>22</v>
      </c>
      <c r="E13" s="37">
        <v>2</v>
      </c>
      <c r="F13" s="37">
        <v>3</v>
      </c>
      <c r="G13" s="37">
        <v>3</v>
      </c>
      <c r="H13" s="37"/>
      <c r="I13" s="63"/>
      <c r="J13" s="64"/>
      <c r="K13" s="65"/>
      <c r="L13" s="65"/>
      <c r="M13" s="65"/>
      <c r="N13" s="66"/>
      <c r="O13" s="67"/>
      <c r="P13" s="65"/>
      <c r="Q13" s="65"/>
      <c r="R13" s="65"/>
      <c r="S13" s="66"/>
      <c r="T13" s="67"/>
      <c r="U13" s="65"/>
      <c r="V13" s="65"/>
      <c r="W13" s="65"/>
      <c r="X13" s="66"/>
      <c r="Y13" s="67"/>
      <c r="Z13" s="65"/>
      <c r="AA13" s="65"/>
      <c r="AB13" s="65"/>
      <c r="AC13" s="114"/>
      <c r="AD13" s="115">
        <f t="shared" si="0"/>
        <v>3</v>
      </c>
      <c r="AE13" s="116">
        <f t="shared" si="1"/>
        <v>2</v>
      </c>
      <c r="AF13" s="117">
        <f t="shared" si="2"/>
        <v>1</v>
      </c>
      <c r="AG13" s="143">
        <f t="shared" si="3"/>
        <v>2.66666666666667</v>
      </c>
      <c r="AH13" s="144"/>
      <c r="AI13" s="145"/>
    </row>
    <row r="14" s="3" customFormat="1" ht="12.75" customHeight="1" spans="1:35">
      <c r="A14" s="38"/>
      <c r="B14" s="46"/>
      <c r="C14" s="47"/>
      <c r="D14" s="41" t="s">
        <v>23</v>
      </c>
      <c r="E14" s="42"/>
      <c r="F14" s="42"/>
      <c r="G14" s="43"/>
      <c r="H14" s="43"/>
      <c r="I14" s="72"/>
      <c r="J14" s="68"/>
      <c r="K14" s="69"/>
      <c r="L14" s="69"/>
      <c r="M14" s="69"/>
      <c r="N14" s="70"/>
      <c r="O14" s="71"/>
      <c r="P14" s="69"/>
      <c r="Q14" s="69"/>
      <c r="R14" s="69"/>
      <c r="S14" s="70"/>
      <c r="T14" s="71"/>
      <c r="U14" s="69"/>
      <c r="V14" s="69"/>
      <c r="W14" s="69"/>
      <c r="X14" s="70"/>
      <c r="Y14" s="71"/>
      <c r="Z14" s="69"/>
      <c r="AA14" s="69"/>
      <c r="AB14" s="69"/>
      <c r="AC14" s="118"/>
      <c r="AD14" s="115">
        <f t="shared" si="0"/>
        <v>0</v>
      </c>
      <c r="AE14" s="116">
        <f t="shared" si="1"/>
        <v>0</v>
      </c>
      <c r="AF14" s="117">
        <f t="shared" si="2"/>
        <v>0</v>
      </c>
      <c r="AG14" s="143">
        <f t="shared" si="3"/>
        <v>0</v>
      </c>
      <c r="AH14" s="148"/>
      <c r="AI14" s="145"/>
    </row>
    <row r="15" s="3" customFormat="1" ht="12.75" customHeight="1" spans="1:35">
      <c r="A15" s="33">
        <v>5</v>
      </c>
      <c r="B15" s="44" t="s">
        <v>134</v>
      </c>
      <c r="C15" s="45"/>
      <c r="D15" s="36" t="s">
        <v>22</v>
      </c>
      <c r="E15" s="37">
        <v>6</v>
      </c>
      <c r="F15" s="37">
        <v>7</v>
      </c>
      <c r="G15" s="37">
        <v>6</v>
      </c>
      <c r="H15" s="37"/>
      <c r="I15" s="63"/>
      <c r="J15" s="64"/>
      <c r="K15" s="65"/>
      <c r="L15" s="65"/>
      <c r="M15" s="65"/>
      <c r="N15" s="66"/>
      <c r="O15" s="67"/>
      <c r="P15" s="65"/>
      <c r="Q15" s="65"/>
      <c r="R15" s="65"/>
      <c r="S15" s="66"/>
      <c r="T15" s="67"/>
      <c r="U15" s="65"/>
      <c r="V15" s="65"/>
      <c r="W15" s="65"/>
      <c r="X15" s="66"/>
      <c r="Y15" s="67"/>
      <c r="Z15" s="65"/>
      <c r="AA15" s="65"/>
      <c r="AB15" s="65"/>
      <c r="AC15" s="114"/>
      <c r="AD15" s="115">
        <f t="shared" si="0"/>
        <v>7</v>
      </c>
      <c r="AE15" s="116">
        <f t="shared" si="1"/>
        <v>6</v>
      </c>
      <c r="AF15" s="117">
        <f t="shared" si="2"/>
        <v>1</v>
      </c>
      <c r="AG15" s="143">
        <f t="shared" si="3"/>
        <v>6.33333333333333</v>
      </c>
      <c r="AH15" s="144"/>
      <c r="AI15" s="147"/>
    </row>
    <row r="16" s="3" customFormat="1" ht="12.75" customHeight="1" spans="1:35">
      <c r="A16" s="38"/>
      <c r="B16" s="46"/>
      <c r="C16" s="47"/>
      <c r="D16" s="41" t="s">
        <v>23</v>
      </c>
      <c r="E16" s="42"/>
      <c r="F16" s="42"/>
      <c r="G16" s="42"/>
      <c r="H16" s="42"/>
      <c r="I16" s="73"/>
      <c r="J16" s="68"/>
      <c r="K16" s="69"/>
      <c r="L16" s="69"/>
      <c r="M16" s="69"/>
      <c r="N16" s="70"/>
      <c r="O16" s="71"/>
      <c r="P16" s="69"/>
      <c r="Q16" s="69"/>
      <c r="R16" s="69"/>
      <c r="S16" s="70"/>
      <c r="T16" s="71"/>
      <c r="U16" s="69"/>
      <c r="V16" s="69"/>
      <c r="W16" s="69"/>
      <c r="X16" s="70"/>
      <c r="Y16" s="71"/>
      <c r="Z16" s="69"/>
      <c r="AA16" s="69"/>
      <c r="AB16" s="69"/>
      <c r="AC16" s="118"/>
      <c r="AD16" s="115">
        <f t="shared" si="0"/>
        <v>0</v>
      </c>
      <c r="AE16" s="116">
        <f t="shared" si="1"/>
        <v>0</v>
      </c>
      <c r="AF16" s="117">
        <f t="shared" si="2"/>
        <v>0</v>
      </c>
      <c r="AG16" s="143">
        <f t="shared" si="3"/>
        <v>0</v>
      </c>
      <c r="AH16" s="148"/>
      <c r="AI16" s="147"/>
    </row>
    <row r="17" s="3" customFormat="1" ht="12.75" customHeight="1" spans="1:35">
      <c r="A17" s="33">
        <v>6</v>
      </c>
      <c r="B17" s="44" t="s">
        <v>135</v>
      </c>
      <c r="C17" s="45"/>
      <c r="D17" s="36" t="s">
        <v>22</v>
      </c>
      <c r="E17" s="37">
        <v>5</v>
      </c>
      <c r="F17" s="37">
        <v>5</v>
      </c>
      <c r="G17" s="37">
        <v>6</v>
      </c>
      <c r="H17" s="37"/>
      <c r="I17" s="63"/>
      <c r="J17" s="64"/>
      <c r="K17" s="65"/>
      <c r="L17" s="65"/>
      <c r="M17" s="65"/>
      <c r="N17" s="66"/>
      <c r="O17" s="67"/>
      <c r="P17" s="65"/>
      <c r="Q17" s="65"/>
      <c r="R17" s="65"/>
      <c r="S17" s="66"/>
      <c r="T17" s="67"/>
      <c r="U17" s="65"/>
      <c r="V17" s="65"/>
      <c r="W17" s="65"/>
      <c r="X17" s="66"/>
      <c r="Y17" s="67"/>
      <c r="Z17" s="65"/>
      <c r="AA17" s="65"/>
      <c r="AB17" s="65"/>
      <c r="AC17" s="114"/>
      <c r="AD17" s="115">
        <f t="shared" si="0"/>
        <v>6</v>
      </c>
      <c r="AE17" s="116">
        <f t="shared" si="1"/>
        <v>5</v>
      </c>
      <c r="AF17" s="117">
        <f t="shared" si="2"/>
        <v>1</v>
      </c>
      <c r="AG17" s="143">
        <f t="shared" si="3"/>
        <v>5.33333333333333</v>
      </c>
      <c r="AH17" s="144"/>
      <c r="AI17" s="147"/>
    </row>
    <row r="18" s="3" customFormat="1" ht="12.75" customHeight="1" spans="1:35">
      <c r="A18" s="38"/>
      <c r="B18" s="46"/>
      <c r="C18" s="47"/>
      <c r="D18" s="41" t="s">
        <v>23</v>
      </c>
      <c r="E18" s="42"/>
      <c r="F18" s="42"/>
      <c r="G18" s="42"/>
      <c r="H18" s="42"/>
      <c r="I18" s="73"/>
      <c r="J18" s="68"/>
      <c r="K18" s="69"/>
      <c r="L18" s="69"/>
      <c r="M18" s="69"/>
      <c r="N18" s="70"/>
      <c r="O18" s="71"/>
      <c r="P18" s="69"/>
      <c r="Q18" s="69"/>
      <c r="R18" s="69"/>
      <c r="S18" s="70"/>
      <c r="T18" s="71"/>
      <c r="U18" s="69"/>
      <c r="V18" s="69"/>
      <c r="W18" s="69"/>
      <c r="X18" s="70"/>
      <c r="Y18" s="71"/>
      <c r="Z18" s="69"/>
      <c r="AA18" s="69"/>
      <c r="AB18" s="69"/>
      <c r="AC18" s="118"/>
      <c r="AD18" s="115">
        <f t="shared" si="0"/>
        <v>0</v>
      </c>
      <c r="AE18" s="116">
        <f t="shared" si="1"/>
        <v>0</v>
      </c>
      <c r="AF18" s="117">
        <f t="shared" si="2"/>
        <v>0</v>
      </c>
      <c r="AG18" s="143">
        <f t="shared" si="3"/>
        <v>0</v>
      </c>
      <c r="AH18" s="148"/>
      <c r="AI18" s="147"/>
    </row>
    <row r="19" s="3" customFormat="1" ht="12.75" customHeight="1" spans="1:35">
      <c r="A19" s="33">
        <v>7</v>
      </c>
      <c r="B19" s="44"/>
      <c r="C19" s="45"/>
      <c r="D19" s="36" t="s">
        <v>22</v>
      </c>
      <c r="E19" s="37"/>
      <c r="F19" s="37"/>
      <c r="G19" s="37"/>
      <c r="H19" s="37"/>
      <c r="I19" s="63"/>
      <c r="J19" s="64"/>
      <c r="K19" s="65"/>
      <c r="L19" s="65"/>
      <c r="M19" s="65"/>
      <c r="N19" s="66"/>
      <c r="O19" s="67"/>
      <c r="P19" s="65"/>
      <c r="Q19" s="65"/>
      <c r="R19" s="65"/>
      <c r="S19" s="66"/>
      <c r="T19" s="67"/>
      <c r="U19" s="65"/>
      <c r="V19" s="65"/>
      <c r="W19" s="65"/>
      <c r="X19" s="66"/>
      <c r="Y19" s="67"/>
      <c r="Z19" s="65"/>
      <c r="AA19" s="65"/>
      <c r="AB19" s="65"/>
      <c r="AC19" s="114"/>
      <c r="AD19" s="115">
        <f t="shared" si="0"/>
        <v>0</v>
      </c>
      <c r="AE19" s="116">
        <f t="shared" si="1"/>
        <v>0</v>
      </c>
      <c r="AF19" s="117">
        <f t="shared" si="2"/>
        <v>0</v>
      </c>
      <c r="AG19" s="143">
        <f t="shared" si="3"/>
        <v>0</v>
      </c>
      <c r="AH19" s="144"/>
      <c r="AI19" s="147"/>
    </row>
    <row r="20" s="3" customFormat="1" ht="12.75" customHeight="1" spans="1:35">
      <c r="A20" s="38"/>
      <c r="B20" s="46"/>
      <c r="C20" s="47"/>
      <c r="D20" s="41" t="s">
        <v>23</v>
      </c>
      <c r="E20" s="42"/>
      <c r="F20" s="42"/>
      <c r="G20" s="42"/>
      <c r="H20" s="42"/>
      <c r="I20" s="73"/>
      <c r="J20" s="68"/>
      <c r="K20" s="69"/>
      <c r="L20" s="69"/>
      <c r="M20" s="69"/>
      <c r="N20" s="70"/>
      <c r="O20" s="71"/>
      <c r="P20" s="69"/>
      <c r="Q20" s="69"/>
      <c r="R20" s="69"/>
      <c r="S20" s="70"/>
      <c r="T20" s="71"/>
      <c r="U20" s="69"/>
      <c r="V20" s="69"/>
      <c r="W20" s="69"/>
      <c r="X20" s="70"/>
      <c r="Y20" s="71"/>
      <c r="Z20" s="69"/>
      <c r="AA20" s="69"/>
      <c r="AB20" s="69"/>
      <c r="AC20" s="118"/>
      <c r="AD20" s="115">
        <f t="shared" si="0"/>
        <v>0</v>
      </c>
      <c r="AE20" s="116">
        <f t="shared" si="1"/>
        <v>0</v>
      </c>
      <c r="AF20" s="117">
        <f t="shared" si="2"/>
        <v>0</v>
      </c>
      <c r="AG20" s="143">
        <f t="shared" si="3"/>
        <v>0</v>
      </c>
      <c r="AH20" s="144"/>
      <c r="AI20" s="147"/>
    </row>
    <row r="21" s="3" customFormat="1" ht="12.75" customHeight="1" spans="1:35">
      <c r="A21" s="33">
        <v>8</v>
      </c>
      <c r="B21" s="44" t="s">
        <v>136</v>
      </c>
      <c r="C21" s="45"/>
      <c r="D21" s="36" t="s">
        <v>22</v>
      </c>
      <c r="E21" s="37">
        <v>2</v>
      </c>
      <c r="F21" s="37">
        <v>2</v>
      </c>
      <c r="G21" s="37">
        <v>2</v>
      </c>
      <c r="H21" s="37"/>
      <c r="I21" s="63"/>
      <c r="J21" s="64"/>
      <c r="K21" s="65"/>
      <c r="L21" s="65"/>
      <c r="M21" s="65"/>
      <c r="N21" s="66"/>
      <c r="O21" s="67"/>
      <c r="P21" s="65"/>
      <c r="Q21" s="65"/>
      <c r="R21" s="65"/>
      <c r="S21" s="66"/>
      <c r="T21" s="67"/>
      <c r="U21" s="65"/>
      <c r="V21" s="65"/>
      <c r="W21" s="65"/>
      <c r="X21" s="66"/>
      <c r="Y21" s="67"/>
      <c r="Z21" s="65"/>
      <c r="AA21" s="65"/>
      <c r="AB21" s="65"/>
      <c r="AC21" s="114"/>
      <c r="AD21" s="115">
        <f t="shared" si="0"/>
        <v>2</v>
      </c>
      <c r="AE21" s="116">
        <f t="shared" si="1"/>
        <v>2</v>
      </c>
      <c r="AF21" s="117">
        <f t="shared" si="2"/>
        <v>0</v>
      </c>
      <c r="AG21" s="143">
        <f t="shared" si="3"/>
        <v>2</v>
      </c>
      <c r="AH21" s="144"/>
      <c r="AI21" s="147"/>
    </row>
    <row r="22" s="3" customFormat="1" ht="12.75" customHeight="1" spans="1:35">
      <c r="A22" s="38"/>
      <c r="B22" s="46"/>
      <c r="C22" s="47"/>
      <c r="D22" s="41" t="s">
        <v>23</v>
      </c>
      <c r="E22" s="42"/>
      <c r="F22" s="42"/>
      <c r="G22" s="42"/>
      <c r="H22" s="42"/>
      <c r="I22" s="73"/>
      <c r="J22" s="68"/>
      <c r="K22" s="69"/>
      <c r="L22" s="69"/>
      <c r="M22" s="69"/>
      <c r="N22" s="70"/>
      <c r="O22" s="71"/>
      <c r="P22" s="69"/>
      <c r="Q22" s="69"/>
      <c r="R22" s="69"/>
      <c r="S22" s="70"/>
      <c r="T22" s="71"/>
      <c r="U22" s="69"/>
      <c r="V22" s="69"/>
      <c r="W22" s="69"/>
      <c r="X22" s="70"/>
      <c r="Y22" s="71"/>
      <c r="Z22" s="69"/>
      <c r="AA22" s="69"/>
      <c r="AB22" s="69"/>
      <c r="AC22" s="118"/>
      <c r="AD22" s="115">
        <f t="shared" si="0"/>
        <v>0</v>
      </c>
      <c r="AE22" s="116">
        <f t="shared" si="1"/>
        <v>0</v>
      </c>
      <c r="AF22" s="117">
        <f t="shared" si="2"/>
        <v>0</v>
      </c>
      <c r="AG22" s="143">
        <f t="shared" si="3"/>
        <v>0</v>
      </c>
      <c r="AH22" s="144"/>
      <c r="AI22" s="147"/>
    </row>
    <row r="23" s="3" customFormat="1" ht="12.75" customHeight="1" spans="1:35">
      <c r="A23" s="33">
        <v>9</v>
      </c>
      <c r="B23" s="44"/>
      <c r="C23" s="45"/>
      <c r="D23" s="36" t="s">
        <v>22</v>
      </c>
      <c r="E23" s="37"/>
      <c r="F23" s="37"/>
      <c r="G23" s="37"/>
      <c r="H23" s="37"/>
      <c r="I23" s="63"/>
      <c r="J23" s="64"/>
      <c r="K23" s="65"/>
      <c r="L23" s="65"/>
      <c r="M23" s="65"/>
      <c r="N23" s="66"/>
      <c r="O23" s="67"/>
      <c r="P23" s="65"/>
      <c r="Q23" s="65"/>
      <c r="R23" s="65"/>
      <c r="S23" s="66"/>
      <c r="T23" s="67"/>
      <c r="U23" s="65"/>
      <c r="V23" s="65"/>
      <c r="W23" s="65"/>
      <c r="X23" s="66"/>
      <c r="Y23" s="67"/>
      <c r="Z23" s="65"/>
      <c r="AA23" s="65"/>
      <c r="AB23" s="65"/>
      <c r="AC23" s="114"/>
      <c r="AD23" s="115">
        <f t="shared" si="0"/>
        <v>0</v>
      </c>
      <c r="AE23" s="116">
        <f t="shared" si="1"/>
        <v>0</v>
      </c>
      <c r="AF23" s="117">
        <f t="shared" si="2"/>
        <v>0</v>
      </c>
      <c r="AG23" s="143">
        <f t="shared" si="3"/>
        <v>0</v>
      </c>
      <c r="AH23" s="144"/>
      <c r="AI23" s="147"/>
    </row>
    <row r="24" s="3" customFormat="1" ht="12.75" customHeight="1" spans="1:35">
      <c r="A24" s="38"/>
      <c r="B24" s="46"/>
      <c r="C24" s="47"/>
      <c r="D24" s="41" t="s">
        <v>23</v>
      </c>
      <c r="E24" s="42"/>
      <c r="F24" s="42"/>
      <c r="G24" s="42"/>
      <c r="H24" s="42"/>
      <c r="I24" s="73"/>
      <c r="J24" s="68"/>
      <c r="K24" s="69"/>
      <c r="L24" s="69"/>
      <c r="M24" s="69"/>
      <c r="N24" s="70"/>
      <c r="O24" s="71"/>
      <c r="P24" s="69"/>
      <c r="Q24" s="69"/>
      <c r="R24" s="69"/>
      <c r="S24" s="70"/>
      <c r="T24" s="71"/>
      <c r="U24" s="69"/>
      <c r="V24" s="69"/>
      <c r="W24" s="69"/>
      <c r="X24" s="70"/>
      <c r="Y24" s="71"/>
      <c r="Z24" s="69"/>
      <c r="AA24" s="69"/>
      <c r="AB24" s="69"/>
      <c r="AC24" s="118"/>
      <c r="AD24" s="115">
        <f t="shared" si="0"/>
        <v>0</v>
      </c>
      <c r="AE24" s="116">
        <f t="shared" si="1"/>
        <v>0</v>
      </c>
      <c r="AF24" s="117">
        <f t="shared" si="2"/>
        <v>0</v>
      </c>
      <c r="AG24" s="143">
        <f t="shared" si="3"/>
        <v>0</v>
      </c>
      <c r="AH24" s="144"/>
      <c r="AI24" s="147"/>
    </row>
    <row r="25" s="3" customFormat="1" ht="12.75" customHeight="1" spans="1:35">
      <c r="A25" s="33">
        <v>10</v>
      </c>
      <c r="B25" s="44"/>
      <c r="C25" s="45"/>
      <c r="D25" s="36" t="s">
        <v>22</v>
      </c>
      <c r="E25" s="37"/>
      <c r="F25" s="37"/>
      <c r="G25" s="37"/>
      <c r="H25" s="37"/>
      <c r="I25" s="63"/>
      <c r="J25" s="64"/>
      <c r="K25" s="65"/>
      <c r="L25" s="65"/>
      <c r="M25" s="65"/>
      <c r="N25" s="66"/>
      <c r="O25" s="67"/>
      <c r="P25" s="65"/>
      <c r="Q25" s="65"/>
      <c r="R25" s="65"/>
      <c r="S25" s="66"/>
      <c r="T25" s="67"/>
      <c r="U25" s="65"/>
      <c r="V25" s="65"/>
      <c r="W25" s="65"/>
      <c r="X25" s="66"/>
      <c r="Y25" s="67"/>
      <c r="Z25" s="65"/>
      <c r="AA25" s="65"/>
      <c r="AB25" s="65"/>
      <c r="AC25" s="114"/>
      <c r="AD25" s="115">
        <f t="shared" si="0"/>
        <v>0</v>
      </c>
      <c r="AE25" s="116">
        <f t="shared" si="1"/>
        <v>0</v>
      </c>
      <c r="AF25" s="117">
        <f t="shared" si="2"/>
        <v>0</v>
      </c>
      <c r="AG25" s="143">
        <f t="shared" si="3"/>
        <v>0</v>
      </c>
      <c r="AH25" s="144"/>
      <c r="AI25" s="147"/>
    </row>
    <row r="26" s="3" customFormat="1" ht="12.75" customHeight="1" spans="1:35">
      <c r="A26" s="38"/>
      <c r="B26" s="46"/>
      <c r="C26" s="47"/>
      <c r="D26" s="41" t="s">
        <v>23</v>
      </c>
      <c r="E26" s="42"/>
      <c r="F26" s="42"/>
      <c r="G26" s="42"/>
      <c r="H26" s="42"/>
      <c r="I26" s="73"/>
      <c r="J26" s="68"/>
      <c r="K26" s="69"/>
      <c r="L26" s="69"/>
      <c r="M26" s="69"/>
      <c r="N26" s="70"/>
      <c r="O26" s="71"/>
      <c r="P26" s="69"/>
      <c r="Q26" s="69"/>
      <c r="R26" s="69"/>
      <c r="S26" s="70"/>
      <c r="T26" s="71"/>
      <c r="U26" s="69"/>
      <c r="V26" s="69"/>
      <c r="W26" s="69"/>
      <c r="X26" s="70"/>
      <c r="Y26" s="71"/>
      <c r="Z26" s="69"/>
      <c r="AA26" s="69"/>
      <c r="AB26" s="69"/>
      <c r="AC26" s="118"/>
      <c r="AD26" s="115">
        <f t="shared" si="0"/>
        <v>0</v>
      </c>
      <c r="AE26" s="116">
        <f t="shared" si="1"/>
        <v>0</v>
      </c>
      <c r="AF26" s="117">
        <f t="shared" si="2"/>
        <v>0</v>
      </c>
      <c r="AG26" s="143">
        <f t="shared" si="3"/>
        <v>0</v>
      </c>
      <c r="AH26" s="144"/>
      <c r="AI26" s="147"/>
    </row>
    <row r="27" s="3" customFormat="1" ht="12.75" customHeight="1" spans="1:35">
      <c r="A27" s="33">
        <v>11</v>
      </c>
      <c r="B27" s="44"/>
      <c r="C27" s="45"/>
      <c r="D27" s="36" t="s">
        <v>22</v>
      </c>
      <c r="E27" s="37"/>
      <c r="F27" s="37"/>
      <c r="G27" s="37"/>
      <c r="H27" s="37"/>
      <c r="I27" s="63"/>
      <c r="J27" s="64"/>
      <c r="K27" s="65"/>
      <c r="L27" s="65"/>
      <c r="M27" s="65"/>
      <c r="N27" s="66"/>
      <c r="O27" s="67"/>
      <c r="P27" s="65"/>
      <c r="Q27" s="65"/>
      <c r="R27" s="65"/>
      <c r="S27" s="66"/>
      <c r="T27" s="67"/>
      <c r="U27" s="65"/>
      <c r="V27" s="65"/>
      <c r="W27" s="65"/>
      <c r="X27" s="66"/>
      <c r="Y27" s="67"/>
      <c r="Z27" s="65"/>
      <c r="AA27" s="65"/>
      <c r="AB27" s="65"/>
      <c r="AC27" s="114"/>
      <c r="AD27" s="115">
        <f t="shared" si="0"/>
        <v>0</v>
      </c>
      <c r="AE27" s="116">
        <f t="shared" si="1"/>
        <v>0</v>
      </c>
      <c r="AF27" s="117">
        <f t="shared" si="2"/>
        <v>0</v>
      </c>
      <c r="AG27" s="143">
        <f t="shared" si="3"/>
        <v>0</v>
      </c>
      <c r="AH27" s="144"/>
      <c r="AI27" s="147"/>
    </row>
    <row r="28" s="3" customFormat="1" ht="12.75" customHeight="1" spans="1:35">
      <c r="A28" s="38"/>
      <c r="B28" s="46"/>
      <c r="C28" s="47"/>
      <c r="D28" s="41" t="s">
        <v>23</v>
      </c>
      <c r="E28" s="42"/>
      <c r="F28" s="42"/>
      <c r="G28" s="42"/>
      <c r="H28" s="42"/>
      <c r="I28" s="73"/>
      <c r="J28" s="68"/>
      <c r="K28" s="69"/>
      <c r="L28" s="69"/>
      <c r="M28" s="69"/>
      <c r="N28" s="70"/>
      <c r="O28" s="71"/>
      <c r="P28" s="69"/>
      <c r="Q28" s="69"/>
      <c r="R28" s="69"/>
      <c r="S28" s="70"/>
      <c r="T28" s="71"/>
      <c r="U28" s="69"/>
      <c r="V28" s="69"/>
      <c r="W28" s="69"/>
      <c r="X28" s="70"/>
      <c r="Y28" s="71"/>
      <c r="Z28" s="69"/>
      <c r="AA28" s="69"/>
      <c r="AB28" s="69"/>
      <c r="AC28" s="118"/>
      <c r="AD28" s="115">
        <f t="shared" si="0"/>
        <v>0</v>
      </c>
      <c r="AE28" s="116">
        <f t="shared" si="1"/>
        <v>0</v>
      </c>
      <c r="AF28" s="117">
        <f t="shared" si="2"/>
        <v>0</v>
      </c>
      <c r="AG28" s="143">
        <f t="shared" si="3"/>
        <v>0</v>
      </c>
      <c r="AH28" s="144"/>
      <c r="AI28" s="147"/>
    </row>
    <row r="29" s="3" customFormat="1" ht="12.75" customHeight="1" spans="1:35">
      <c r="A29" s="33">
        <v>12</v>
      </c>
      <c r="B29" s="44"/>
      <c r="C29" s="45"/>
      <c r="D29" s="36" t="s">
        <v>22</v>
      </c>
      <c r="E29" s="37"/>
      <c r="F29" s="37"/>
      <c r="G29" s="37"/>
      <c r="H29" s="37"/>
      <c r="I29" s="63"/>
      <c r="J29" s="64"/>
      <c r="K29" s="65"/>
      <c r="L29" s="65"/>
      <c r="M29" s="65"/>
      <c r="N29" s="66"/>
      <c r="O29" s="67"/>
      <c r="P29" s="65"/>
      <c r="Q29" s="65"/>
      <c r="R29" s="65"/>
      <c r="S29" s="66"/>
      <c r="T29" s="67"/>
      <c r="U29" s="65"/>
      <c r="V29" s="65"/>
      <c r="W29" s="65"/>
      <c r="X29" s="66"/>
      <c r="Y29" s="67"/>
      <c r="Z29" s="65"/>
      <c r="AA29" s="65"/>
      <c r="AB29" s="65"/>
      <c r="AC29" s="114"/>
      <c r="AD29" s="115">
        <f t="shared" si="0"/>
        <v>0</v>
      </c>
      <c r="AE29" s="116">
        <f t="shared" si="1"/>
        <v>0</v>
      </c>
      <c r="AF29" s="117">
        <f t="shared" si="2"/>
        <v>0</v>
      </c>
      <c r="AG29" s="143">
        <f t="shared" si="3"/>
        <v>0</v>
      </c>
      <c r="AH29" s="144"/>
      <c r="AI29" s="147"/>
    </row>
    <row r="30" s="3" customFormat="1" ht="12.75" customHeight="1" spans="1:35">
      <c r="A30" s="38"/>
      <c r="B30" s="46"/>
      <c r="C30" s="47"/>
      <c r="D30" s="41" t="s">
        <v>23</v>
      </c>
      <c r="E30" s="42"/>
      <c r="F30" s="42"/>
      <c r="G30" s="42"/>
      <c r="H30" s="42"/>
      <c r="I30" s="73"/>
      <c r="J30" s="68"/>
      <c r="K30" s="69"/>
      <c r="L30" s="69"/>
      <c r="M30" s="69"/>
      <c r="N30" s="70"/>
      <c r="O30" s="71"/>
      <c r="P30" s="69"/>
      <c r="Q30" s="69"/>
      <c r="R30" s="69"/>
      <c r="S30" s="70"/>
      <c r="T30" s="71"/>
      <c r="U30" s="69"/>
      <c r="V30" s="69"/>
      <c r="W30" s="69"/>
      <c r="X30" s="70"/>
      <c r="Y30" s="71"/>
      <c r="Z30" s="69"/>
      <c r="AA30" s="69"/>
      <c r="AB30" s="69"/>
      <c r="AC30" s="118"/>
      <c r="AD30" s="115">
        <f t="shared" si="0"/>
        <v>0</v>
      </c>
      <c r="AE30" s="116">
        <f t="shared" si="1"/>
        <v>0</v>
      </c>
      <c r="AF30" s="117">
        <f t="shared" si="2"/>
        <v>0</v>
      </c>
      <c r="AG30" s="143">
        <f t="shared" si="3"/>
        <v>0</v>
      </c>
      <c r="AH30" s="144"/>
      <c r="AI30" s="147"/>
    </row>
    <row r="31" s="3" customFormat="1" ht="12.75" customHeight="1" spans="1:35">
      <c r="A31" s="33">
        <v>13</v>
      </c>
      <c r="B31" s="34"/>
      <c r="C31" s="35"/>
      <c r="D31" s="36" t="s">
        <v>22</v>
      </c>
      <c r="E31" s="37"/>
      <c r="F31" s="37"/>
      <c r="G31" s="37"/>
      <c r="H31" s="37"/>
      <c r="I31" s="63"/>
      <c r="J31" s="64"/>
      <c r="K31" s="65"/>
      <c r="L31" s="65"/>
      <c r="M31" s="65"/>
      <c r="N31" s="66"/>
      <c r="O31" s="67"/>
      <c r="P31" s="65"/>
      <c r="Q31" s="65"/>
      <c r="R31" s="65"/>
      <c r="S31" s="66"/>
      <c r="T31" s="67"/>
      <c r="U31" s="65"/>
      <c r="V31" s="65"/>
      <c r="W31" s="65"/>
      <c r="X31" s="66"/>
      <c r="Y31" s="67"/>
      <c r="Z31" s="65"/>
      <c r="AA31" s="65"/>
      <c r="AB31" s="65"/>
      <c r="AC31" s="114"/>
      <c r="AD31" s="115">
        <f t="shared" si="0"/>
        <v>0</v>
      </c>
      <c r="AE31" s="116">
        <f t="shared" si="1"/>
        <v>0</v>
      </c>
      <c r="AF31" s="117">
        <f t="shared" si="2"/>
        <v>0</v>
      </c>
      <c r="AG31" s="143">
        <f t="shared" si="3"/>
        <v>0</v>
      </c>
      <c r="AH31" s="144"/>
      <c r="AI31" s="147"/>
    </row>
    <row r="32" s="3" customFormat="1" ht="12.75" customHeight="1" spans="1:35">
      <c r="A32" s="38"/>
      <c r="B32" s="39"/>
      <c r="C32" s="40"/>
      <c r="D32" s="41" t="s">
        <v>23</v>
      </c>
      <c r="E32" s="37"/>
      <c r="F32" s="42"/>
      <c r="G32" s="42"/>
      <c r="H32" s="42"/>
      <c r="I32" s="73"/>
      <c r="J32" s="68"/>
      <c r="K32" s="69"/>
      <c r="L32" s="69"/>
      <c r="M32" s="69"/>
      <c r="N32" s="70"/>
      <c r="O32" s="71"/>
      <c r="P32" s="69"/>
      <c r="Q32" s="69"/>
      <c r="R32" s="69"/>
      <c r="S32" s="70"/>
      <c r="T32" s="71"/>
      <c r="U32" s="69"/>
      <c r="V32" s="69"/>
      <c r="W32" s="69"/>
      <c r="X32" s="70"/>
      <c r="Y32" s="71"/>
      <c r="Z32" s="69"/>
      <c r="AA32" s="69"/>
      <c r="AB32" s="69"/>
      <c r="AC32" s="118"/>
      <c r="AD32" s="115">
        <f t="shared" si="0"/>
        <v>0</v>
      </c>
      <c r="AE32" s="116">
        <f t="shared" si="1"/>
        <v>0</v>
      </c>
      <c r="AF32" s="117">
        <f t="shared" si="2"/>
        <v>0</v>
      </c>
      <c r="AG32" s="143">
        <f t="shared" si="3"/>
        <v>0</v>
      </c>
      <c r="AH32" s="144"/>
      <c r="AI32" s="147"/>
    </row>
    <row r="33" s="3" customFormat="1" ht="21.6" customHeight="1" spans="1:35">
      <c r="A33" s="50" t="s">
        <v>27</v>
      </c>
      <c r="B33" s="51" t="s">
        <v>28</v>
      </c>
      <c r="C33" s="52"/>
      <c r="D33" s="52"/>
      <c r="E33" s="52"/>
      <c r="F33" s="52"/>
      <c r="G33" s="52"/>
      <c r="H33" s="52"/>
      <c r="I33" s="74"/>
      <c r="J33" s="75" t="s">
        <v>29</v>
      </c>
      <c r="K33" s="76"/>
      <c r="L33" s="76"/>
      <c r="M33" s="76"/>
      <c r="N33" s="76"/>
      <c r="O33" s="76"/>
      <c r="P33" s="76"/>
      <c r="Q33" s="89"/>
      <c r="R33" s="90"/>
      <c r="S33" s="90">
        <f>AH34</f>
        <v>0</v>
      </c>
      <c r="T33" s="90"/>
      <c r="U33" s="90"/>
      <c r="V33" s="90"/>
      <c r="W33" s="90"/>
      <c r="X33" s="90"/>
      <c r="Y33" s="119" t="s">
        <v>30</v>
      </c>
      <c r="Z33" s="120"/>
      <c r="AA33" s="120"/>
      <c r="AB33" s="120"/>
      <c r="AC33" s="121"/>
      <c r="AD33" s="122" t="s">
        <v>31</v>
      </c>
      <c r="AE33" s="122"/>
      <c r="AF33" s="122"/>
      <c r="AG33" s="122"/>
      <c r="AH33" s="149"/>
      <c r="AI33" s="147"/>
    </row>
    <row r="34" s="4" customFormat="1" ht="21.6" customHeight="1" spans="1:34">
      <c r="A34" s="53"/>
      <c r="B34" s="54"/>
      <c r="C34" s="55"/>
      <c r="D34" s="55"/>
      <c r="E34" s="55"/>
      <c r="F34" s="55"/>
      <c r="G34" s="55"/>
      <c r="H34" s="55"/>
      <c r="I34" s="77"/>
      <c r="J34" s="78"/>
      <c r="K34" s="79"/>
      <c r="L34" s="79"/>
      <c r="M34" s="79"/>
      <c r="N34" s="79"/>
      <c r="O34" s="79"/>
      <c r="P34" s="79"/>
      <c r="Q34" s="91" t="s">
        <v>32</v>
      </c>
      <c r="R34" s="92"/>
      <c r="S34" s="93">
        <f>S33/60</f>
        <v>0</v>
      </c>
      <c r="T34" s="94"/>
      <c r="U34" s="94"/>
      <c r="V34" s="94"/>
      <c r="W34" s="94"/>
      <c r="X34" s="95"/>
      <c r="Y34" s="123" t="s">
        <v>33</v>
      </c>
      <c r="Z34" s="124"/>
      <c r="AA34" s="124"/>
      <c r="AB34" s="124"/>
      <c r="AC34" s="125"/>
      <c r="AD34" s="126">
        <f>SUM(AD7:AD32)</f>
        <v>51</v>
      </c>
      <c r="AE34" s="126">
        <f>SUM(AE7:AE32)</f>
        <v>45</v>
      </c>
      <c r="AF34" s="126">
        <f>SUM(AF7:AF32)</f>
        <v>6</v>
      </c>
      <c r="AG34" s="126">
        <f>SUM(AG7:AG32)</f>
        <v>47.6666666666667</v>
      </c>
      <c r="AH34" s="150">
        <f>SUM(AH7:AH32)</f>
        <v>0</v>
      </c>
    </row>
    <row r="35" s="4" customFormat="1" ht="21.6" customHeight="1" spans="1:34">
      <c r="A35" s="53"/>
      <c r="B35" s="54"/>
      <c r="C35" s="55"/>
      <c r="D35" s="55"/>
      <c r="E35" s="55"/>
      <c r="F35" s="55"/>
      <c r="G35" s="55"/>
      <c r="H35" s="55"/>
      <c r="I35" s="77"/>
      <c r="J35" s="80"/>
      <c r="K35" s="81"/>
      <c r="L35" s="81"/>
      <c r="M35" s="81"/>
      <c r="N35" s="81"/>
      <c r="O35" s="81"/>
      <c r="P35" s="81"/>
      <c r="Q35" s="96" t="s">
        <v>32</v>
      </c>
      <c r="R35" s="97"/>
      <c r="S35" s="98">
        <f>S33/3600</f>
        <v>0</v>
      </c>
      <c r="T35" s="99"/>
      <c r="U35" s="99"/>
      <c r="V35" s="99"/>
      <c r="W35" s="99"/>
      <c r="X35" s="100"/>
      <c r="Y35" s="127" t="s">
        <v>34</v>
      </c>
      <c r="Z35" s="128"/>
      <c r="AA35" s="128"/>
      <c r="AB35" s="128"/>
      <c r="AC35" s="129"/>
      <c r="AD35" s="130"/>
      <c r="AE35" s="130"/>
      <c r="AF35" s="130"/>
      <c r="AG35" s="130"/>
      <c r="AH35" s="151"/>
    </row>
    <row r="36" s="2" customFormat="1" ht="21.6" customHeight="1" spans="1:34">
      <c r="A36" s="53"/>
      <c r="B36" s="54"/>
      <c r="C36" s="55"/>
      <c r="D36" s="55"/>
      <c r="E36" s="55"/>
      <c r="F36" s="55"/>
      <c r="G36" s="55"/>
      <c r="H36" s="55"/>
      <c r="I36" s="77"/>
      <c r="J36" s="82" t="s">
        <v>35</v>
      </c>
      <c r="K36" s="83"/>
      <c r="L36" s="83"/>
      <c r="M36" s="83"/>
      <c r="N36" s="83"/>
      <c r="O36" s="83"/>
      <c r="P36" s="83"/>
      <c r="Q36" s="83"/>
      <c r="R36" s="83"/>
      <c r="S36" s="83"/>
      <c r="T36" s="83"/>
      <c r="U36" s="83"/>
      <c r="V36" s="101"/>
      <c r="W36" s="102" t="s">
        <v>36</v>
      </c>
      <c r="X36" s="83"/>
      <c r="Y36" s="83"/>
      <c r="Z36" s="83"/>
      <c r="AA36" s="83"/>
      <c r="AB36" s="83"/>
      <c r="AC36" s="83"/>
      <c r="AD36" s="83"/>
      <c r="AE36" s="101"/>
      <c r="AF36" s="82" t="s">
        <v>37</v>
      </c>
      <c r="AG36" s="83"/>
      <c r="AH36" s="101"/>
    </row>
    <row r="37" s="2" customFormat="1" ht="21.6" customHeight="1" spans="1:34">
      <c r="A37" s="53"/>
      <c r="B37" s="54"/>
      <c r="C37" s="55"/>
      <c r="D37" s="55"/>
      <c r="E37" s="55"/>
      <c r="F37" s="55"/>
      <c r="G37" s="55"/>
      <c r="H37" s="55"/>
      <c r="I37" s="77"/>
      <c r="J37" s="84"/>
      <c r="K37" s="85"/>
      <c r="L37" s="85"/>
      <c r="M37" s="85"/>
      <c r="N37" s="85"/>
      <c r="O37" s="85"/>
      <c r="P37" s="85"/>
      <c r="Q37" s="85"/>
      <c r="R37" s="85"/>
      <c r="S37" s="85"/>
      <c r="T37" s="85"/>
      <c r="U37" s="85"/>
      <c r="V37" s="103"/>
      <c r="W37" s="104"/>
      <c r="X37" s="105"/>
      <c r="Y37" s="105"/>
      <c r="Z37" s="105"/>
      <c r="AA37" s="105"/>
      <c r="AB37" s="105"/>
      <c r="AC37" s="105"/>
      <c r="AD37" s="105"/>
      <c r="AE37" s="131"/>
      <c r="AF37" s="132"/>
      <c r="AG37" s="152"/>
      <c r="AH37" s="153"/>
    </row>
    <row r="38" s="2" customFormat="1" ht="21.6" customHeight="1" spans="1:34">
      <c r="A38" s="56"/>
      <c r="B38" s="57"/>
      <c r="C38" s="58"/>
      <c r="D38" s="58"/>
      <c r="E38" s="58"/>
      <c r="F38" s="58"/>
      <c r="G38" s="58"/>
      <c r="H38" s="58"/>
      <c r="I38" s="86"/>
      <c r="J38" s="87"/>
      <c r="K38" s="88"/>
      <c r="L38" s="88"/>
      <c r="M38" s="88"/>
      <c r="N38" s="88"/>
      <c r="O38" s="88"/>
      <c r="P38" s="88"/>
      <c r="Q38" s="88"/>
      <c r="R38" s="88"/>
      <c r="S38" s="88"/>
      <c r="T38" s="88"/>
      <c r="U38" s="88"/>
      <c r="V38" s="106"/>
      <c r="W38" s="107"/>
      <c r="X38" s="108"/>
      <c r="Y38" s="108"/>
      <c r="Z38" s="108"/>
      <c r="AA38" s="108"/>
      <c r="AB38" s="108"/>
      <c r="AC38" s="108"/>
      <c r="AD38" s="108"/>
      <c r="AE38" s="133"/>
      <c r="AF38" s="134"/>
      <c r="AG38" s="154"/>
      <c r="AH38" s="155"/>
    </row>
    <row r="39" s="2" customFormat="1" ht="21.6" customHeight="1" spans="1:34">
      <c r="A39" s="59" t="s">
        <v>38</v>
      </c>
      <c r="B39" s="59"/>
      <c r="C39" s="59"/>
      <c r="D39" s="59"/>
      <c r="E39" s="59"/>
      <c r="F39" s="59"/>
      <c r="G39" s="59"/>
      <c r="H39" s="59"/>
      <c r="I39" s="59"/>
      <c r="J39" s="59"/>
      <c r="K39" s="59"/>
      <c r="L39" s="59"/>
      <c r="M39" s="59"/>
      <c r="N39" s="59"/>
      <c r="O39" s="59"/>
      <c r="P39" s="59"/>
      <c r="Q39" s="59"/>
      <c r="R39" s="59"/>
      <c r="S39" s="59"/>
      <c r="T39" s="59"/>
      <c r="U39" s="59"/>
      <c r="V39" s="59"/>
      <c r="W39" s="59"/>
      <c r="X39" s="59"/>
      <c r="Y39" s="59"/>
      <c r="Z39" s="59"/>
      <c r="AA39" s="59"/>
      <c r="AB39" s="59"/>
      <c r="AC39" s="59"/>
      <c r="AD39" s="59"/>
      <c r="AE39" s="59"/>
      <c r="AF39" s="59"/>
      <c r="AG39" s="59"/>
      <c r="AH39" s="59"/>
    </row>
    <row r="40" s="2" customFormat="1" ht="21.6" customHeight="1"/>
  </sheetData>
  <mergeCells count="65">
    <mergeCell ref="A1:AH1"/>
    <mergeCell ref="B6:C6"/>
    <mergeCell ref="J6:AC6"/>
    <mergeCell ref="Q33:R33"/>
    <mergeCell ref="S33:X33"/>
    <mergeCell ref="Y33:AC33"/>
    <mergeCell ref="AD33:AH33"/>
    <mergeCell ref="Q34:R34"/>
    <mergeCell ref="S34:X34"/>
    <mergeCell ref="Y34:AC34"/>
    <mergeCell ref="Q35:R35"/>
    <mergeCell ref="S35:X35"/>
    <mergeCell ref="Y35:AC35"/>
    <mergeCell ref="J36:V36"/>
    <mergeCell ref="W36:AE36"/>
    <mergeCell ref="AF36:AH36"/>
    <mergeCell ref="A39:AH39"/>
    <mergeCell ref="A7:A8"/>
    <mergeCell ref="A9:A10"/>
    <mergeCell ref="A11:A12"/>
    <mergeCell ref="A13:A14"/>
    <mergeCell ref="A15:A16"/>
    <mergeCell ref="A17:A18"/>
    <mergeCell ref="A19:A20"/>
    <mergeCell ref="A21:A22"/>
    <mergeCell ref="A23:A24"/>
    <mergeCell ref="A25:A26"/>
    <mergeCell ref="A27:A28"/>
    <mergeCell ref="A29:A30"/>
    <mergeCell ref="A31:A32"/>
    <mergeCell ref="A33:A38"/>
    <mergeCell ref="AF2:AF3"/>
    <mergeCell ref="AF4:AF5"/>
    <mergeCell ref="A2:B3"/>
    <mergeCell ref="AG2:AH3"/>
    <mergeCell ref="C2:E3"/>
    <mergeCell ref="F2:G3"/>
    <mergeCell ref="H2:O3"/>
    <mergeCell ref="P2:W3"/>
    <mergeCell ref="X2:AE3"/>
    <mergeCell ref="A4:B5"/>
    <mergeCell ref="AG4:AH5"/>
    <mergeCell ref="C4:E5"/>
    <mergeCell ref="F4:G5"/>
    <mergeCell ref="H4:O5"/>
    <mergeCell ref="P4:W5"/>
    <mergeCell ref="X4:AE5"/>
    <mergeCell ref="B23:C24"/>
    <mergeCell ref="B25:C26"/>
    <mergeCell ref="B27:C28"/>
    <mergeCell ref="B29:C30"/>
    <mergeCell ref="B31:C32"/>
    <mergeCell ref="B7:C8"/>
    <mergeCell ref="B9:C10"/>
    <mergeCell ref="B11:C12"/>
    <mergeCell ref="B13:C14"/>
    <mergeCell ref="B15:C16"/>
    <mergeCell ref="B17:C18"/>
    <mergeCell ref="B19:C20"/>
    <mergeCell ref="B21:C22"/>
    <mergeCell ref="B33:I38"/>
    <mergeCell ref="J33:P35"/>
    <mergeCell ref="J37:V38"/>
    <mergeCell ref="W37:AE38"/>
    <mergeCell ref="AF37:AH38"/>
  </mergeCells>
  <printOptions horizontalCentered="1" verticalCentered="1"/>
  <pageMargins left="0.751388888888889" right="0.751388888888889" top="1" bottom="1" header="0.5" footer="0.5"/>
  <pageSetup paperSize="9" scale="80" orientation="landscape" horizontalDpi="600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K40"/>
  <sheetViews>
    <sheetView view="pageBreakPreview" zoomScaleNormal="100" workbookViewId="0">
      <selection activeCell="AM31" sqref="AM31"/>
    </sheetView>
  </sheetViews>
  <sheetFormatPr defaultColWidth="9" defaultRowHeight="14"/>
  <cols>
    <col min="1" max="1" width="4.37272727272727" style="2" customWidth="1"/>
    <col min="2" max="3" width="17.6272727272727" style="2" customWidth="1"/>
    <col min="4" max="4" width="3.12727272727273" style="2" customWidth="1"/>
    <col min="5" max="9" width="7.62727272727273" style="2" customWidth="1"/>
    <col min="10" max="29" width="1.87272727272727" style="2" customWidth="1"/>
    <col min="30" max="34" width="7.62727272727273" style="2" customWidth="1"/>
    <col min="35" max="16384" width="9" style="2"/>
  </cols>
  <sheetData>
    <row r="1" s="1" customFormat="1" ht="26.25" spans="1:34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</row>
    <row r="2" s="2" customFormat="1" ht="9.95" customHeight="1" spans="1:34">
      <c r="A2" s="6" t="s">
        <v>1</v>
      </c>
      <c r="B2" s="7"/>
      <c r="C2" s="8" t="s">
        <v>2</v>
      </c>
      <c r="D2" s="9"/>
      <c r="E2" s="10"/>
      <c r="F2" s="7" t="s">
        <v>3</v>
      </c>
      <c r="G2" s="7"/>
      <c r="H2" s="11" t="s">
        <v>115</v>
      </c>
      <c r="I2" s="7"/>
      <c r="J2" s="7"/>
      <c r="K2" s="7"/>
      <c r="L2" s="7"/>
      <c r="M2" s="7"/>
      <c r="N2" s="7"/>
      <c r="O2" s="7"/>
      <c r="P2" s="11" t="s">
        <v>5</v>
      </c>
      <c r="Q2" s="7"/>
      <c r="R2" s="7"/>
      <c r="S2" s="7"/>
      <c r="T2" s="7"/>
      <c r="U2" s="7"/>
      <c r="V2" s="7"/>
      <c r="W2" s="7"/>
      <c r="X2" s="7" t="s">
        <v>53</v>
      </c>
      <c r="Y2" s="7"/>
      <c r="Z2" s="7"/>
      <c r="AA2" s="7"/>
      <c r="AB2" s="7"/>
      <c r="AC2" s="7"/>
      <c r="AD2" s="7"/>
      <c r="AE2" s="7"/>
      <c r="AF2" s="7" t="s">
        <v>7</v>
      </c>
      <c r="AG2" s="135"/>
      <c r="AH2" s="136"/>
    </row>
    <row r="3" s="2" customFormat="1" ht="9.95" customHeight="1" spans="1:34">
      <c r="A3" s="12"/>
      <c r="B3" s="13"/>
      <c r="C3" s="14"/>
      <c r="D3" s="15"/>
      <c r="E3" s="16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4"/>
      <c r="AH3" s="137"/>
    </row>
    <row r="4" s="2" customFormat="1" ht="9.95" customHeight="1" spans="1:34">
      <c r="A4" s="17" t="s">
        <v>8</v>
      </c>
      <c r="B4" s="13"/>
      <c r="C4" s="18" t="s">
        <v>9</v>
      </c>
      <c r="D4" s="19"/>
      <c r="E4" s="20"/>
      <c r="F4" s="21" t="s">
        <v>10</v>
      </c>
      <c r="G4" s="13"/>
      <c r="H4" s="22"/>
      <c r="I4" s="13"/>
      <c r="J4" s="13"/>
      <c r="K4" s="13"/>
      <c r="L4" s="13"/>
      <c r="M4" s="13"/>
      <c r="N4" s="13"/>
      <c r="O4" s="13"/>
      <c r="P4" s="21" t="s">
        <v>11</v>
      </c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09" t="s">
        <v>12</v>
      </c>
      <c r="AG4" s="138"/>
      <c r="AH4" s="139"/>
    </row>
    <row r="5" s="2" customFormat="1" ht="9.95" customHeight="1" spans="1:34">
      <c r="A5" s="23"/>
      <c r="B5" s="24"/>
      <c r="C5" s="25"/>
      <c r="D5" s="26"/>
      <c r="E5" s="27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110"/>
      <c r="AG5" s="140"/>
      <c r="AH5" s="141"/>
    </row>
    <row r="6" s="2" customFormat="1" ht="18" customHeight="1" spans="1:34">
      <c r="A6" s="28" t="s">
        <v>13</v>
      </c>
      <c r="B6" s="29" t="s">
        <v>14</v>
      </c>
      <c r="C6" s="30"/>
      <c r="D6" s="31"/>
      <c r="E6" s="32">
        <v>1</v>
      </c>
      <c r="F6" s="32">
        <v>2</v>
      </c>
      <c r="G6" s="32">
        <v>3</v>
      </c>
      <c r="H6" s="32">
        <v>4</v>
      </c>
      <c r="I6" s="60">
        <v>5</v>
      </c>
      <c r="J6" s="61" t="s">
        <v>15</v>
      </c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  <c r="Z6" s="62"/>
      <c r="AA6" s="62"/>
      <c r="AB6" s="62"/>
      <c r="AC6" s="111"/>
      <c r="AD6" s="112" t="s">
        <v>16</v>
      </c>
      <c r="AE6" s="113" t="s">
        <v>17</v>
      </c>
      <c r="AF6" s="113" t="s">
        <v>18</v>
      </c>
      <c r="AG6" s="113" t="s">
        <v>19</v>
      </c>
      <c r="AH6" s="142" t="s">
        <v>20</v>
      </c>
    </row>
    <row r="7" s="3" customFormat="1" ht="12.75" customHeight="1" spans="1:35">
      <c r="A7" s="33">
        <v>1</v>
      </c>
      <c r="B7" s="34" t="s">
        <v>130</v>
      </c>
      <c r="C7" s="35"/>
      <c r="D7" s="36" t="s">
        <v>22</v>
      </c>
      <c r="E7" s="37"/>
      <c r="F7" s="37"/>
      <c r="G7" s="37"/>
      <c r="H7" s="37"/>
      <c r="I7" s="63"/>
      <c r="J7" s="64"/>
      <c r="K7" s="65"/>
      <c r="L7" s="65"/>
      <c r="M7" s="65"/>
      <c r="N7" s="66"/>
      <c r="O7" s="67"/>
      <c r="P7" s="65"/>
      <c r="Q7" s="65"/>
      <c r="R7" s="65"/>
      <c r="S7" s="66"/>
      <c r="T7" s="67"/>
      <c r="U7" s="65"/>
      <c r="V7" s="65"/>
      <c r="W7" s="65"/>
      <c r="X7" s="66"/>
      <c r="Y7" s="67"/>
      <c r="Z7" s="65"/>
      <c r="AA7" s="65"/>
      <c r="AB7" s="65"/>
      <c r="AC7" s="114"/>
      <c r="AD7" s="115">
        <f>MAX(E7:I7)</f>
        <v>0</v>
      </c>
      <c r="AE7" s="116">
        <f>MIN(E7:I7)</f>
        <v>0</v>
      </c>
      <c r="AF7" s="117">
        <f>AD7-AE7</f>
        <v>0</v>
      </c>
      <c r="AG7" s="143">
        <f>(E7+F7+G7+H7+I7)/3</f>
        <v>0</v>
      </c>
      <c r="AH7" s="144"/>
      <c r="AI7" s="145"/>
    </row>
    <row r="8" s="3" customFormat="1" ht="12.75" customHeight="1" spans="1:35">
      <c r="A8" s="38"/>
      <c r="B8" s="39"/>
      <c r="C8" s="40"/>
      <c r="D8" s="41" t="s">
        <v>23</v>
      </c>
      <c r="E8" s="42"/>
      <c r="F8" s="42"/>
      <c r="G8" s="37"/>
      <c r="H8" s="37"/>
      <c r="I8" s="63"/>
      <c r="J8" s="68"/>
      <c r="K8" s="69"/>
      <c r="L8" s="69"/>
      <c r="M8" s="69"/>
      <c r="N8" s="70"/>
      <c r="O8" s="71"/>
      <c r="P8" s="69"/>
      <c r="Q8" s="69"/>
      <c r="R8" s="69"/>
      <c r="S8" s="70"/>
      <c r="T8" s="71"/>
      <c r="U8" s="69"/>
      <c r="V8" s="69"/>
      <c r="W8" s="69"/>
      <c r="X8" s="70"/>
      <c r="Y8" s="71"/>
      <c r="Z8" s="69"/>
      <c r="AA8" s="69"/>
      <c r="AB8" s="69"/>
      <c r="AC8" s="118"/>
      <c r="AD8" s="115">
        <f>MAX(E8:I8)</f>
        <v>0</v>
      </c>
      <c r="AE8" s="116">
        <f>MIN(E8:I8)</f>
        <v>0</v>
      </c>
      <c r="AF8" s="117">
        <f>AD8-AE8</f>
        <v>0</v>
      </c>
      <c r="AG8" s="143">
        <f>(E8+F8+G8+H8+I8)/3</f>
        <v>0</v>
      </c>
      <c r="AH8" s="144"/>
      <c r="AI8" s="145"/>
    </row>
    <row r="9" s="3" customFormat="1" ht="12.75" customHeight="1" spans="1:35">
      <c r="A9" s="33">
        <v>2</v>
      </c>
      <c r="B9" s="34" t="s">
        <v>131</v>
      </c>
      <c r="C9" s="35"/>
      <c r="D9" s="36" t="s">
        <v>22</v>
      </c>
      <c r="E9" s="37"/>
      <c r="F9" s="37"/>
      <c r="G9" s="37"/>
      <c r="H9" s="37"/>
      <c r="I9" s="63"/>
      <c r="J9" s="64"/>
      <c r="K9" s="65"/>
      <c r="L9" s="65"/>
      <c r="M9" s="65"/>
      <c r="N9" s="66"/>
      <c r="O9" s="67"/>
      <c r="P9" s="65"/>
      <c r="Q9" s="65"/>
      <c r="R9" s="65"/>
      <c r="S9" s="66"/>
      <c r="T9" s="67"/>
      <c r="U9" s="65"/>
      <c r="V9" s="65"/>
      <c r="W9" s="65"/>
      <c r="X9" s="66"/>
      <c r="Y9" s="67"/>
      <c r="Z9" s="65"/>
      <c r="AA9" s="65"/>
      <c r="AB9" s="65"/>
      <c r="AC9" s="114"/>
      <c r="AD9" s="115">
        <f>MAX(E9:J9)</f>
        <v>0</v>
      </c>
      <c r="AE9" s="116">
        <f>MIN(E9:I9)</f>
        <v>0</v>
      </c>
      <c r="AF9" s="117">
        <f>AD9-AE9</f>
        <v>0</v>
      </c>
      <c r="AG9" s="143">
        <f>(E9+F9+G9+H9+I9)/3</f>
        <v>0</v>
      </c>
      <c r="AH9" s="144"/>
      <c r="AI9" s="145"/>
    </row>
    <row r="10" s="3" customFormat="1" ht="12.75" customHeight="1" spans="1:35">
      <c r="A10" s="38"/>
      <c r="B10" s="39"/>
      <c r="C10" s="40"/>
      <c r="D10" s="41" t="s">
        <v>23</v>
      </c>
      <c r="E10" s="42"/>
      <c r="F10" s="42"/>
      <c r="G10" s="43"/>
      <c r="H10" s="43"/>
      <c r="I10" s="72"/>
      <c r="J10" s="68"/>
      <c r="K10" s="69"/>
      <c r="L10" s="69"/>
      <c r="M10" s="69"/>
      <c r="N10" s="70"/>
      <c r="O10" s="71"/>
      <c r="P10" s="69"/>
      <c r="Q10" s="69"/>
      <c r="R10" s="69"/>
      <c r="S10" s="70"/>
      <c r="T10" s="71"/>
      <c r="U10" s="69"/>
      <c r="V10" s="69"/>
      <c r="W10" s="69"/>
      <c r="X10" s="70"/>
      <c r="Y10" s="71"/>
      <c r="Z10" s="69"/>
      <c r="AA10" s="69"/>
      <c r="AB10" s="69"/>
      <c r="AC10" s="118"/>
      <c r="AD10" s="115">
        <f>MAX(E10:I10)</f>
        <v>0</v>
      </c>
      <c r="AE10" s="116">
        <f>MIN(E10:I10)</f>
        <v>0</v>
      </c>
      <c r="AF10" s="117">
        <f>AD10-AE10</f>
        <v>0</v>
      </c>
      <c r="AG10" s="143">
        <f>(E10+F10+G10+H10+I10)/3</f>
        <v>0</v>
      </c>
      <c r="AH10" s="146"/>
      <c r="AI10" s="145"/>
    </row>
    <row r="11" s="3" customFormat="1" ht="12.75" customHeight="1" spans="1:35">
      <c r="A11" s="33">
        <v>7</v>
      </c>
      <c r="B11" s="44" t="s">
        <v>137</v>
      </c>
      <c r="C11" s="45"/>
      <c r="D11" s="36" t="s">
        <v>22</v>
      </c>
      <c r="E11" s="37">
        <v>45</v>
      </c>
      <c r="F11" s="37">
        <v>48</v>
      </c>
      <c r="G11" s="37">
        <v>50</v>
      </c>
      <c r="H11" s="37"/>
      <c r="I11" s="63"/>
      <c r="J11" s="64"/>
      <c r="K11" s="65"/>
      <c r="L11" s="65"/>
      <c r="M11" s="65"/>
      <c r="N11" s="66"/>
      <c r="O11" s="67"/>
      <c r="P11" s="65"/>
      <c r="Q11" s="65"/>
      <c r="R11" s="65"/>
      <c r="S11" s="66"/>
      <c r="T11" s="67"/>
      <c r="U11" s="65"/>
      <c r="V11" s="65"/>
      <c r="W11" s="65"/>
      <c r="X11" s="66"/>
      <c r="Y11" s="67"/>
      <c r="Z11" s="65"/>
      <c r="AA11" s="65"/>
      <c r="AB11" s="65"/>
      <c r="AC11" s="114"/>
      <c r="AD11" s="115">
        <f>MAX(E11:I11)</f>
        <v>50</v>
      </c>
      <c r="AE11" s="116">
        <f>MIN(E11:I11)</f>
        <v>45</v>
      </c>
      <c r="AF11" s="117">
        <f>AD11-AE11</f>
        <v>5</v>
      </c>
      <c r="AG11" s="143">
        <f>(E11+F11+G11+H11+I11)/3</f>
        <v>47.6666666666667</v>
      </c>
      <c r="AH11" s="144"/>
      <c r="AI11" s="147"/>
    </row>
    <row r="12" s="3" customFormat="1" ht="12.75" customHeight="1" spans="1:35">
      <c r="A12" s="38"/>
      <c r="B12" s="46"/>
      <c r="C12" s="47"/>
      <c r="D12" s="41" t="s">
        <v>23</v>
      </c>
      <c r="E12" s="42"/>
      <c r="F12" s="42"/>
      <c r="G12" s="42"/>
      <c r="H12" s="42"/>
      <c r="I12" s="73"/>
      <c r="J12" s="68"/>
      <c r="K12" s="69"/>
      <c r="L12" s="69"/>
      <c r="M12" s="69"/>
      <c r="N12" s="70"/>
      <c r="O12" s="71"/>
      <c r="P12" s="69"/>
      <c r="Q12" s="69"/>
      <c r="R12" s="69"/>
      <c r="S12" s="70"/>
      <c r="T12" s="71"/>
      <c r="U12" s="69"/>
      <c r="V12" s="69"/>
      <c r="W12" s="69"/>
      <c r="X12" s="70"/>
      <c r="Y12" s="71"/>
      <c r="Z12" s="69"/>
      <c r="AA12" s="69"/>
      <c r="AB12" s="69"/>
      <c r="AC12" s="118"/>
      <c r="AD12" s="115">
        <f>MAX(E12:I12)</f>
        <v>0</v>
      </c>
      <c r="AE12" s="116">
        <f>MIN(E12:I12)</f>
        <v>0</v>
      </c>
      <c r="AF12" s="117">
        <f>AD12-AE12</f>
        <v>0</v>
      </c>
      <c r="AG12" s="143">
        <f t="shared" ref="AG12:AG30" si="0">(E12+F12+G12+H12+I12)/3</f>
        <v>0</v>
      </c>
      <c r="AH12" s="144"/>
      <c r="AI12" s="147"/>
    </row>
    <row r="13" s="3" customFormat="1" ht="12.75" customHeight="1" spans="1:35">
      <c r="A13" s="33">
        <v>8</v>
      </c>
      <c r="B13" s="44" t="s">
        <v>136</v>
      </c>
      <c r="C13" s="45"/>
      <c r="D13" s="36" t="s">
        <v>22</v>
      </c>
      <c r="E13" s="37">
        <v>2</v>
      </c>
      <c r="F13" s="37">
        <v>2</v>
      </c>
      <c r="G13" s="37">
        <v>3</v>
      </c>
      <c r="H13" s="37"/>
      <c r="I13" s="63"/>
      <c r="J13" s="64"/>
      <c r="K13" s="65"/>
      <c r="L13" s="65"/>
      <c r="M13" s="65"/>
      <c r="N13" s="66"/>
      <c r="O13" s="67"/>
      <c r="P13" s="65"/>
      <c r="Q13" s="65"/>
      <c r="R13" s="65"/>
      <c r="S13" s="66"/>
      <c r="T13" s="67"/>
      <c r="U13" s="65"/>
      <c r="V13" s="65"/>
      <c r="W13" s="65"/>
      <c r="X13" s="66"/>
      <c r="Y13" s="67"/>
      <c r="Z13" s="65"/>
      <c r="AA13" s="65"/>
      <c r="AB13" s="65"/>
      <c r="AC13" s="114"/>
      <c r="AD13" s="115">
        <f>MAX(E13:I13)</f>
        <v>3</v>
      </c>
      <c r="AE13" s="116">
        <f>MIN(E13:I13)</f>
        <v>2</v>
      </c>
      <c r="AF13" s="117">
        <f>AD13-AE13</f>
        <v>1</v>
      </c>
      <c r="AG13" s="143">
        <f t="shared" si="0"/>
        <v>2.33333333333333</v>
      </c>
      <c r="AH13" s="144"/>
      <c r="AI13" s="147"/>
    </row>
    <row r="14" s="3" customFormat="1" ht="12.75" customHeight="1" spans="1:35">
      <c r="A14" s="38"/>
      <c r="B14" s="46"/>
      <c r="C14" s="47"/>
      <c r="D14" s="41" t="s">
        <v>23</v>
      </c>
      <c r="E14" s="42"/>
      <c r="F14" s="42"/>
      <c r="G14" s="42"/>
      <c r="H14" s="42"/>
      <c r="I14" s="73"/>
      <c r="J14" s="68"/>
      <c r="K14" s="69"/>
      <c r="L14" s="69"/>
      <c r="M14" s="69"/>
      <c r="N14" s="70"/>
      <c r="O14" s="71"/>
      <c r="P14" s="69"/>
      <c r="Q14" s="69"/>
      <c r="R14" s="69"/>
      <c r="S14" s="70"/>
      <c r="T14" s="71"/>
      <c r="U14" s="69"/>
      <c r="V14" s="69"/>
      <c r="W14" s="69"/>
      <c r="X14" s="70"/>
      <c r="Y14" s="71"/>
      <c r="Z14" s="69"/>
      <c r="AA14" s="69"/>
      <c r="AB14" s="69"/>
      <c r="AC14" s="118"/>
      <c r="AD14" s="115">
        <f>MAX(E14:I14)</f>
        <v>0</v>
      </c>
      <c r="AE14" s="116">
        <f>MIN(E14:I14)</f>
        <v>0</v>
      </c>
      <c r="AF14" s="117">
        <f>AD14-AE14</f>
        <v>0</v>
      </c>
      <c r="AG14" s="143">
        <f t="shared" si="0"/>
        <v>0</v>
      </c>
      <c r="AH14" s="144"/>
      <c r="AI14" s="147"/>
    </row>
    <row r="15" s="3" customFormat="1" ht="12.75" customHeight="1" spans="1:35">
      <c r="A15" s="33">
        <v>13</v>
      </c>
      <c r="B15" s="34"/>
      <c r="C15" s="35"/>
      <c r="D15" s="36" t="s">
        <v>22</v>
      </c>
      <c r="E15" s="37"/>
      <c r="F15" s="37"/>
      <c r="G15" s="37"/>
      <c r="H15" s="37"/>
      <c r="I15" s="63"/>
      <c r="J15" s="64"/>
      <c r="K15" s="65"/>
      <c r="L15" s="65"/>
      <c r="M15" s="65"/>
      <c r="N15" s="66"/>
      <c r="O15" s="67"/>
      <c r="P15" s="65"/>
      <c r="Q15" s="65"/>
      <c r="R15" s="65"/>
      <c r="S15" s="66"/>
      <c r="T15" s="67"/>
      <c r="U15" s="65"/>
      <c r="V15" s="65"/>
      <c r="W15" s="65"/>
      <c r="X15" s="66"/>
      <c r="Y15" s="67"/>
      <c r="Z15" s="65"/>
      <c r="AA15" s="65"/>
      <c r="AB15" s="65"/>
      <c r="AC15" s="114"/>
      <c r="AD15" s="115">
        <f>MAX(E15:I15)</f>
        <v>0</v>
      </c>
      <c r="AE15" s="116">
        <f>MIN(E15:I15)</f>
        <v>0</v>
      </c>
      <c r="AF15" s="117">
        <f>AD15-AE15</f>
        <v>0</v>
      </c>
      <c r="AG15" s="143">
        <f t="shared" si="0"/>
        <v>0</v>
      </c>
      <c r="AH15" s="144"/>
      <c r="AI15" s="147"/>
    </row>
    <row r="16" s="3" customFormat="1" ht="12.75" customHeight="1" spans="1:35">
      <c r="A16" s="38"/>
      <c r="B16" s="39"/>
      <c r="C16" s="40"/>
      <c r="D16" s="41" t="s">
        <v>23</v>
      </c>
      <c r="E16" s="37"/>
      <c r="F16" s="42"/>
      <c r="G16" s="42"/>
      <c r="H16" s="42"/>
      <c r="I16" s="73"/>
      <c r="J16" s="68"/>
      <c r="K16" s="69"/>
      <c r="L16" s="69"/>
      <c r="M16" s="69"/>
      <c r="N16" s="70"/>
      <c r="O16" s="71"/>
      <c r="P16" s="69"/>
      <c r="Q16" s="69"/>
      <c r="R16" s="69"/>
      <c r="S16" s="70"/>
      <c r="T16" s="71"/>
      <c r="U16" s="69"/>
      <c r="V16" s="69"/>
      <c r="W16" s="69"/>
      <c r="X16" s="70"/>
      <c r="Y16" s="71"/>
      <c r="Z16" s="69"/>
      <c r="AA16" s="69"/>
      <c r="AB16" s="69"/>
      <c r="AC16" s="118"/>
      <c r="AD16" s="115">
        <f>MAX(E16:I16)</f>
        <v>0</v>
      </c>
      <c r="AE16" s="116">
        <f>MIN(E16:I16)</f>
        <v>0</v>
      </c>
      <c r="AF16" s="117">
        <f>AD16-AE16</f>
        <v>0</v>
      </c>
      <c r="AG16" s="143">
        <f t="shared" si="0"/>
        <v>0</v>
      </c>
      <c r="AH16" s="144"/>
      <c r="AI16" s="147"/>
    </row>
    <row r="17" s="3" customFormat="1" ht="12.75" customHeight="1" spans="1:35">
      <c r="A17" s="33">
        <v>14</v>
      </c>
      <c r="B17" s="44"/>
      <c r="C17" s="45"/>
      <c r="D17" s="36" t="s">
        <v>22</v>
      </c>
      <c r="E17" s="37"/>
      <c r="F17" s="37"/>
      <c r="G17" s="37"/>
      <c r="H17" s="37"/>
      <c r="I17" s="63"/>
      <c r="J17" s="64"/>
      <c r="K17" s="65"/>
      <c r="L17" s="65"/>
      <c r="M17" s="65"/>
      <c r="N17" s="66"/>
      <c r="O17" s="67"/>
      <c r="P17" s="65"/>
      <c r="Q17" s="65"/>
      <c r="R17" s="65"/>
      <c r="S17" s="66"/>
      <c r="T17" s="67"/>
      <c r="U17" s="65"/>
      <c r="V17" s="65"/>
      <c r="W17" s="65"/>
      <c r="X17" s="66"/>
      <c r="Y17" s="67"/>
      <c r="Z17" s="65"/>
      <c r="AA17" s="65"/>
      <c r="AB17" s="65"/>
      <c r="AC17" s="114"/>
      <c r="AD17" s="115">
        <f>MAX(E17:I17)</f>
        <v>0</v>
      </c>
      <c r="AE17" s="116">
        <f>MIN(E17:I17)</f>
        <v>0</v>
      </c>
      <c r="AF17" s="117">
        <f>AD17-AE17</f>
        <v>0</v>
      </c>
      <c r="AG17" s="143">
        <f t="shared" si="0"/>
        <v>0</v>
      </c>
      <c r="AH17" s="144"/>
      <c r="AI17" s="147"/>
    </row>
    <row r="18" s="3" customFormat="1" ht="12.75" customHeight="1" spans="1:35">
      <c r="A18" s="38"/>
      <c r="B18" s="46"/>
      <c r="C18" s="47"/>
      <c r="D18" s="41" t="s">
        <v>23</v>
      </c>
      <c r="E18" s="42"/>
      <c r="F18" s="42"/>
      <c r="G18" s="42"/>
      <c r="H18" s="42"/>
      <c r="I18" s="73"/>
      <c r="J18" s="68"/>
      <c r="K18" s="69"/>
      <c r="L18" s="69"/>
      <c r="M18" s="69"/>
      <c r="N18" s="70"/>
      <c r="O18" s="71"/>
      <c r="P18" s="69"/>
      <c r="Q18" s="69"/>
      <c r="R18" s="69"/>
      <c r="S18" s="70"/>
      <c r="T18" s="71"/>
      <c r="U18" s="69"/>
      <c r="V18" s="69"/>
      <c r="W18" s="69"/>
      <c r="X18" s="70"/>
      <c r="Y18" s="71"/>
      <c r="Z18" s="69"/>
      <c r="AA18" s="69"/>
      <c r="AB18" s="69"/>
      <c r="AC18" s="118"/>
      <c r="AD18" s="115">
        <f>MAX(E18:I18)</f>
        <v>0</v>
      </c>
      <c r="AE18" s="116">
        <f>MIN(E18:I18)</f>
        <v>0</v>
      </c>
      <c r="AF18" s="117">
        <f>AD18-AE18</f>
        <v>0</v>
      </c>
      <c r="AG18" s="143">
        <f t="shared" si="0"/>
        <v>0</v>
      </c>
      <c r="AH18" s="148"/>
      <c r="AI18" s="147"/>
    </row>
    <row r="19" s="3" customFormat="1" ht="12.75" customHeight="1" spans="1:35">
      <c r="A19" s="33">
        <v>17</v>
      </c>
      <c r="B19" s="34"/>
      <c r="C19" s="35"/>
      <c r="D19" s="36" t="s">
        <v>22</v>
      </c>
      <c r="E19" s="37"/>
      <c r="F19" s="37"/>
      <c r="G19" s="37"/>
      <c r="H19" s="37"/>
      <c r="I19" s="63"/>
      <c r="J19" s="64"/>
      <c r="K19" s="65"/>
      <c r="L19" s="65"/>
      <c r="M19" s="65"/>
      <c r="N19" s="66"/>
      <c r="O19" s="67"/>
      <c r="P19" s="65"/>
      <c r="Q19" s="65"/>
      <c r="R19" s="65"/>
      <c r="S19" s="66"/>
      <c r="T19" s="67"/>
      <c r="U19" s="65"/>
      <c r="V19" s="65"/>
      <c r="W19" s="65"/>
      <c r="X19" s="66"/>
      <c r="Y19" s="67"/>
      <c r="Z19" s="65"/>
      <c r="AA19" s="65"/>
      <c r="AB19" s="65"/>
      <c r="AC19" s="114"/>
      <c r="AD19" s="115">
        <f t="shared" ref="AD19:AD30" si="1">MAX(E19:I19)</f>
        <v>0</v>
      </c>
      <c r="AE19" s="116">
        <f t="shared" ref="AE19:AE30" si="2">MIN(E19:I19)</f>
        <v>0</v>
      </c>
      <c r="AF19" s="117">
        <f t="shared" ref="AF19:AF30" si="3">AD19-AE19</f>
        <v>0</v>
      </c>
      <c r="AG19" s="143">
        <f t="shared" si="0"/>
        <v>0</v>
      </c>
      <c r="AH19" s="144"/>
      <c r="AI19" s="147"/>
    </row>
    <row r="20" s="3" customFormat="1" ht="12.75" customHeight="1" spans="1:35">
      <c r="A20" s="38"/>
      <c r="B20" s="39"/>
      <c r="C20" s="40"/>
      <c r="D20" s="41" t="s">
        <v>23</v>
      </c>
      <c r="E20" s="37"/>
      <c r="F20" s="42"/>
      <c r="G20" s="42"/>
      <c r="H20" s="42"/>
      <c r="I20" s="73"/>
      <c r="J20" s="68"/>
      <c r="K20" s="69"/>
      <c r="L20" s="69"/>
      <c r="M20" s="69"/>
      <c r="N20" s="70"/>
      <c r="O20" s="71"/>
      <c r="P20" s="69"/>
      <c r="Q20" s="69"/>
      <c r="R20" s="69"/>
      <c r="S20" s="70"/>
      <c r="T20" s="71"/>
      <c r="U20" s="69"/>
      <c r="V20" s="69"/>
      <c r="W20" s="69"/>
      <c r="X20" s="70"/>
      <c r="Y20" s="71"/>
      <c r="Z20" s="69"/>
      <c r="AA20" s="69"/>
      <c r="AB20" s="69"/>
      <c r="AC20" s="118"/>
      <c r="AD20" s="115">
        <f t="shared" si="1"/>
        <v>0</v>
      </c>
      <c r="AE20" s="116">
        <f t="shared" si="2"/>
        <v>0</v>
      </c>
      <c r="AF20" s="117">
        <f t="shared" si="3"/>
        <v>0</v>
      </c>
      <c r="AG20" s="143">
        <f t="shared" si="0"/>
        <v>0</v>
      </c>
      <c r="AH20" s="144"/>
      <c r="AI20" s="147"/>
    </row>
    <row r="21" s="3" customFormat="1" ht="12.75" customHeight="1" spans="1:35">
      <c r="A21" s="33">
        <v>18</v>
      </c>
      <c r="B21" s="44"/>
      <c r="C21" s="45"/>
      <c r="D21" s="36" t="s">
        <v>22</v>
      </c>
      <c r="E21" s="37"/>
      <c r="F21" s="37"/>
      <c r="G21" s="37"/>
      <c r="H21" s="37"/>
      <c r="I21" s="63"/>
      <c r="J21" s="64"/>
      <c r="K21" s="65"/>
      <c r="L21" s="65"/>
      <c r="M21" s="65"/>
      <c r="N21" s="66"/>
      <c r="O21" s="67"/>
      <c r="P21" s="65"/>
      <c r="Q21" s="65"/>
      <c r="R21" s="65"/>
      <c r="S21" s="66"/>
      <c r="T21" s="67"/>
      <c r="U21" s="65"/>
      <c r="V21" s="65"/>
      <c r="W21" s="65"/>
      <c r="X21" s="66"/>
      <c r="Y21" s="67"/>
      <c r="Z21" s="65"/>
      <c r="AA21" s="65"/>
      <c r="AB21" s="65"/>
      <c r="AC21" s="114"/>
      <c r="AD21" s="115">
        <f t="shared" si="1"/>
        <v>0</v>
      </c>
      <c r="AE21" s="116">
        <f t="shared" si="2"/>
        <v>0</v>
      </c>
      <c r="AF21" s="117">
        <f t="shared" si="3"/>
        <v>0</v>
      </c>
      <c r="AG21" s="143">
        <f t="shared" si="0"/>
        <v>0</v>
      </c>
      <c r="AH21" s="144"/>
      <c r="AI21" s="147"/>
    </row>
    <row r="22" s="3" customFormat="1" ht="12.75" customHeight="1" spans="1:35">
      <c r="A22" s="38"/>
      <c r="B22" s="46"/>
      <c r="C22" s="47"/>
      <c r="D22" s="41" t="s">
        <v>23</v>
      </c>
      <c r="E22" s="42"/>
      <c r="F22" s="42"/>
      <c r="G22" s="42"/>
      <c r="H22" s="42"/>
      <c r="I22" s="73"/>
      <c r="J22" s="68"/>
      <c r="K22" s="69"/>
      <c r="L22" s="69"/>
      <c r="M22" s="69"/>
      <c r="N22" s="70"/>
      <c r="O22" s="71"/>
      <c r="P22" s="69"/>
      <c r="Q22" s="69"/>
      <c r="R22" s="69"/>
      <c r="S22" s="70"/>
      <c r="T22" s="71"/>
      <c r="U22" s="69"/>
      <c r="V22" s="69"/>
      <c r="W22" s="69"/>
      <c r="X22" s="70"/>
      <c r="Y22" s="71"/>
      <c r="Z22" s="69"/>
      <c r="AA22" s="69"/>
      <c r="AB22" s="69"/>
      <c r="AC22" s="118"/>
      <c r="AD22" s="115">
        <f t="shared" si="1"/>
        <v>0</v>
      </c>
      <c r="AE22" s="116">
        <f t="shared" si="2"/>
        <v>0</v>
      </c>
      <c r="AF22" s="117">
        <f t="shared" si="3"/>
        <v>0</v>
      </c>
      <c r="AG22" s="143">
        <f t="shared" si="0"/>
        <v>0</v>
      </c>
      <c r="AH22" s="144"/>
      <c r="AI22" s="147"/>
    </row>
    <row r="23" s="3" customFormat="1" ht="12.75" customHeight="1" spans="1:35">
      <c r="A23" s="33">
        <v>19</v>
      </c>
      <c r="B23" s="44"/>
      <c r="C23" s="45"/>
      <c r="D23" s="36" t="s">
        <v>22</v>
      </c>
      <c r="E23" s="37"/>
      <c r="F23" s="37"/>
      <c r="G23" s="37"/>
      <c r="H23" s="37"/>
      <c r="I23" s="63"/>
      <c r="J23" s="64"/>
      <c r="K23" s="65"/>
      <c r="L23" s="65"/>
      <c r="M23" s="65"/>
      <c r="N23" s="66"/>
      <c r="O23" s="67"/>
      <c r="P23" s="65"/>
      <c r="Q23" s="65"/>
      <c r="R23" s="65"/>
      <c r="S23" s="66"/>
      <c r="T23" s="67"/>
      <c r="U23" s="65"/>
      <c r="V23" s="65"/>
      <c r="W23" s="65"/>
      <c r="X23" s="66"/>
      <c r="Y23" s="67"/>
      <c r="Z23" s="65"/>
      <c r="AA23" s="65"/>
      <c r="AB23" s="65"/>
      <c r="AC23" s="114"/>
      <c r="AD23" s="115">
        <f t="shared" si="1"/>
        <v>0</v>
      </c>
      <c r="AE23" s="116">
        <f t="shared" si="2"/>
        <v>0</v>
      </c>
      <c r="AF23" s="117">
        <f t="shared" si="3"/>
        <v>0</v>
      </c>
      <c r="AG23" s="143">
        <f t="shared" si="0"/>
        <v>0</v>
      </c>
      <c r="AH23" s="144"/>
      <c r="AI23" s="147"/>
    </row>
    <row r="24" s="3" customFormat="1" ht="12.75" customHeight="1" spans="1:35">
      <c r="A24" s="38"/>
      <c r="B24" s="46"/>
      <c r="C24" s="47"/>
      <c r="D24" s="41" t="s">
        <v>23</v>
      </c>
      <c r="E24" s="42"/>
      <c r="F24" s="42"/>
      <c r="G24" s="42"/>
      <c r="H24" s="42"/>
      <c r="I24" s="73"/>
      <c r="J24" s="68"/>
      <c r="K24" s="69"/>
      <c r="L24" s="69"/>
      <c r="M24" s="69"/>
      <c r="N24" s="70"/>
      <c r="O24" s="71"/>
      <c r="P24" s="69"/>
      <c r="Q24" s="69"/>
      <c r="R24" s="69"/>
      <c r="S24" s="70"/>
      <c r="T24" s="71"/>
      <c r="U24" s="69"/>
      <c r="V24" s="69"/>
      <c r="W24" s="69"/>
      <c r="X24" s="70"/>
      <c r="Y24" s="71"/>
      <c r="Z24" s="69"/>
      <c r="AA24" s="69"/>
      <c r="AB24" s="69"/>
      <c r="AC24" s="118"/>
      <c r="AD24" s="115">
        <f t="shared" si="1"/>
        <v>0</v>
      </c>
      <c r="AE24" s="116">
        <f t="shared" si="2"/>
        <v>0</v>
      </c>
      <c r="AF24" s="117">
        <f t="shared" si="3"/>
        <v>0</v>
      </c>
      <c r="AG24" s="143">
        <f t="shared" si="0"/>
        <v>0</v>
      </c>
      <c r="AH24" s="144"/>
      <c r="AI24" s="147"/>
    </row>
    <row r="25" s="3" customFormat="1" ht="12.75" customHeight="1" spans="1:35">
      <c r="A25" s="33">
        <v>20</v>
      </c>
      <c r="B25" s="44"/>
      <c r="C25" s="45"/>
      <c r="D25" s="36" t="s">
        <v>22</v>
      </c>
      <c r="E25" s="37"/>
      <c r="F25" s="37"/>
      <c r="G25" s="37"/>
      <c r="H25" s="37"/>
      <c r="I25" s="63"/>
      <c r="J25" s="64"/>
      <c r="K25" s="65"/>
      <c r="L25" s="65"/>
      <c r="M25" s="65"/>
      <c r="N25" s="66"/>
      <c r="O25" s="67"/>
      <c r="P25" s="65"/>
      <c r="Q25" s="65"/>
      <c r="R25" s="65"/>
      <c r="S25" s="66"/>
      <c r="T25" s="67"/>
      <c r="U25" s="65"/>
      <c r="V25" s="65"/>
      <c r="W25" s="65"/>
      <c r="X25" s="66"/>
      <c r="Y25" s="67"/>
      <c r="Z25" s="65"/>
      <c r="AA25" s="65"/>
      <c r="AB25" s="65"/>
      <c r="AC25" s="114"/>
      <c r="AD25" s="115">
        <f t="shared" si="1"/>
        <v>0</v>
      </c>
      <c r="AE25" s="116">
        <f t="shared" si="2"/>
        <v>0</v>
      </c>
      <c r="AF25" s="117">
        <f t="shared" si="3"/>
        <v>0</v>
      </c>
      <c r="AG25" s="143">
        <f t="shared" si="0"/>
        <v>0</v>
      </c>
      <c r="AH25" s="144"/>
      <c r="AI25" s="147"/>
    </row>
    <row r="26" s="3" customFormat="1" ht="12.75" customHeight="1" spans="1:35">
      <c r="A26" s="38"/>
      <c r="B26" s="46"/>
      <c r="C26" s="47"/>
      <c r="D26" s="41" t="s">
        <v>23</v>
      </c>
      <c r="E26" s="42"/>
      <c r="F26" s="42"/>
      <c r="G26" s="42"/>
      <c r="H26" s="42"/>
      <c r="I26" s="73"/>
      <c r="J26" s="68"/>
      <c r="K26" s="69"/>
      <c r="L26" s="69"/>
      <c r="M26" s="69"/>
      <c r="N26" s="70"/>
      <c r="O26" s="71"/>
      <c r="P26" s="69"/>
      <c r="Q26" s="69"/>
      <c r="R26" s="69"/>
      <c r="S26" s="70"/>
      <c r="T26" s="71"/>
      <c r="U26" s="69"/>
      <c r="V26" s="69"/>
      <c r="W26" s="69"/>
      <c r="X26" s="70"/>
      <c r="Y26" s="71"/>
      <c r="Z26" s="69"/>
      <c r="AA26" s="69"/>
      <c r="AB26" s="69"/>
      <c r="AC26" s="118"/>
      <c r="AD26" s="115">
        <f t="shared" si="1"/>
        <v>0</v>
      </c>
      <c r="AE26" s="116">
        <f t="shared" si="2"/>
        <v>0</v>
      </c>
      <c r="AF26" s="117">
        <f t="shared" si="3"/>
        <v>0</v>
      </c>
      <c r="AG26" s="143">
        <f t="shared" si="0"/>
        <v>0</v>
      </c>
      <c r="AH26" s="144"/>
      <c r="AI26" s="147"/>
    </row>
    <row r="27" s="3" customFormat="1" ht="12.75" customHeight="1" spans="1:35">
      <c r="A27" s="33">
        <v>21</v>
      </c>
      <c r="B27" s="44"/>
      <c r="C27" s="45"/>
      <c r="D27" s="36" t="s">
        <v>22</v>
      </c>
      <c r="E27" s="37"/>
      <c r="F27" s="37"/>
      <c r="G27" s="37"/>
      <c r="H27" s="37"/>
      <c r="I27" s="63"/>
      <c r="J27" s="64"/>
      <c r="K27" s="65"/>
      <c r="L27" s="65"/>
      <c r="M27" s="65"/>
      <c r="N27" s="66"/>
      <c r="O27" s="67"/>
      <c r="P27" s="65"/>
      <c r="Q27" s="65"/>
      <c r="R27" s="65"/>
      <c r="S27" s="66"/>
      <c r="T27" s="67"/>
      <c r="U27" s="65"/>
      <c r="V27" s="65"/>
      <c r="W27" s="65"/>
      <c r="X27" s="66"/>
      <c r="Y27" s="67"/>
      <c r="Z27" s="65"/>
      <c r="AA27" s="65"/>
      <c r="AB27" s="65"/>
      <c r="AC27" s="114"/>
      <c r="AD27" s="115">
        <f t="shared" si="1"/>
        <v>0</v>
      </c>
      <c r="AE27" s="116">
        <f t="shared" si="2"/>
        <v>0</v>
      </c>
      <c r="AF27" s="117">
        <f t="shared" si="3"/>
        <v>0</v>
      </c>
      <c r="AG27" s="143">
        <f t="shared" si="0"/>
        <v>0</v>
      </c>
      <c r="AH27" s="144"/>
      <c r="AI27" s="147"/>
    </row>
    <row r="28" s="3" customFormat="1" ht="12.75" customHeight="1" spans="1:35">
      <c r="A28" s="38"/>
      <c r="B28" s="46"/>
      <c r="C28" s="47"/>
      <c r="D28" s="41" t="s">
        <v>23</v>
      </c>
      <c r="E28" s="42"/>
      <c r="F28" s="42"/>
      <c r="G28" s="42"/>
      <c r="H28" s="42"/>
      <c r="I28" s="73"/>
      <c r="J28" s="68"/>
      <c r="K28" s="69"/>
      <c r="L28" s="69"/>
      <c r="M28" s="69"/>
      <c r="N28" s="70"/>
      <c r="O28" s="71"/>
      <c r="P28" s="69"/>
      <c r="Q28" s="69"/>
      <c r="R28" s="69"/>
      <c r="S28" s="70"/>
      <c r="T28" s="71"/>
      <c r="U28" s="69"/>
      <c r="V28" s="69"/>
      <c r="W28" s="69"/>
      <c r="X28" s="70"/>
      <c r="Y28" s="71"/>
      <c r="Z28" s="69"/>
      <c r="AA28" s="69"/>
      <c r="AB28" s="69"/>
      <c r="AC28" s="118"/>
      <c r="AD28" s="115">
        <f t="shared" si="1"/>
        <v>0</v>
      </c>
      <c r="AE28" s="116">
        <f t="shared" si="2"/>
        <v>0</v>
      </c>
      <c r="AF28" s="117">
        <f t="shared" si="3"/>
        <v>0</v>
      </c>
      <c r="AG28" s="143">
        <f t="shared" si="0"/>
        <v>0</v>
      </c>
      <c r="AH28" s="144"/>
      <c r="AI28" s="147"/>
    </row>
    <row r="29" s="3" customFormat="1" ht="12.75" customHeight="1" spans="1:37">
      <c r="A29" s="33">
        <v>22</v>
      </c>
      <c r="B29" s="44"/>
      <c r="C29" s="45"/>
      <c r="D29" s="36" t="s">
        <v>22</v>
      </c>
      <c r="E29" s="37"/>
      <c r="F29" s="37"/>
      <c r="G29" s="37"/>
      <c r="H29" s="37"/>
      <c r="I29" s="63"/>
      <c r="J29" s="64"/>
      <c r="K29" s="65"/>
      <c r="L29" s="65"/>
      <c r="M29" s="65"/>
      <c r="N29" s="66"/>
      <c r="O29" s="67"/>
      <c r="P29" s="65"/>
      <c r="Q29" s="65"/>
      <c r="R29" s="65"/>
      <c r="S29" s="66"/>
      <c r="T29" s="67"/>
      <c r="U29" s="65"/>
      <c r="V29" s="65"/>
      <c r="W29" s="65"/>
      <c r="X29" s="66"/>
      <c r="Y29" s="67"/>
      <c r="Z29" s="65"/>
      <c r="AA29" s="65"/>
      <c r="AB29" s="65"/>
      <c r="AC29" s="114"/>
      <c r="AD29" s="115">
        <f t="shared" si="1"/>
        <v>0</v>
      </c>
      <c r="AE29" s="116">
        <f t="shared" si="2"/>
        <v>0</v>
      </c>
      <c r="AF29" s="117">
        <f t="shared" si="3"/>
        <v>0</v>
      </c>
      <c r="AG29" s="143">
        <f t="shared" si="0"/>
        <v>0</v>
      </c>
      <c r="AH29" s="144"/>
      <c r="AI29" s="147"/>
      <c r="AK29" s="3" t="s">
        <v>51</v>
      </c>
    </row>
    <row r="30" s="3" customFormat="1" ht="12.75" customHeight="1" spans="1:35">
      <c r="A30" s="38"/>
      <c r="B30" s="46"/>
      <c r="C30" s="47"/>
      <c r="D30" s="41" t="s">
        <v>23</v>
      </c>
      <c r="E30" s="42"/>
      <c r="F30" s="42"/>
      <c r="G30" s="42"/>
      <c r="H30" s="42"/>
      <c r="I30" s="73"/>
      <c r="J30" s="68"/>
      <c r="K30" s="69"/>
      <c r="L30" s="69"/>
      <c r="M30" s="69"/>
      <c r="N30" s="70"/>
      <c r="O30" s="71"/>
      <c r="P30" s="69"/>
      <c r="Q30" s="69"/>
      <c r="R30" s="69"/>
      <c r="S30" s="70"/>
      <c r="T30" s="71"/>
      <c r="U30" s="69"/>
      <c r="V30" s="69"/>
      <c r="W30" s="69"/>
      <c r="X30" s="70"/>
      <c r="Y30" s="71"/>
      <c r="Z30" s="69"/>
      <c r="AA30" s="69"/>
      <c r="AB30" s="69"/>
      <c r="AC30" s="118"/>
      <c r="AD30" s="115">
        <f t="shared" si="1"/>
        <v>0</v>
      </c>
      <c r="AE30" s="116">
        <f t="shared" si="2"/>
        <v>0</v>
      </c>
      <c r="AF30" s="117">
        <f t="shared" si="3"/>
        <v>0</v>
      </c>
      <c r="AG30" s="143">
        <f t="shared" si="0"/>
        <v>0</v>
      </c>
      <c r="AH30" s="144"/>
      <c r="AI30" s="147"/>
    </row>
    <row r="31" s="3" customFormat="1" ht="12.75" customHeight="1" spans="1:35">
      <c r="A31" s="33">
        <v>23</v>
      </c>
      <c r="B31" s="44"/>
      <c r="C31" s="45"/>
      <c r="D31" s="36" t="s">
        <v>22</v>
      </c>
      <c r="E31" s="37"/>
      <c r="F31" s="37"/>
      <c r="G31" s="37"/>
      <c r="H31" s="37"/>
      <c r="I31" s="63"/>
      <c r="J31" s="64"/>
      <c r="K31" s="65"/>
      <c r="L31" s="65"/>
      <c r="M31" s="65"/>
      <c r="N31" s="66"/>
      <c r="O31" s="67"/>
      <c r="P31" s="65"/>
      <c r="Q31" s="65"/>
      <c r="R31" s="65"/>
      <c r="S31" s="66"/>
      <c r="T31" s="67"/>
      <c r="U31" s="65"/>
      <c r="V31" s="65"/>
      <c r="W31" s="65"/>
      <c r="X31" s="66"/>
      <c r="Y31" s="67"/>
      <c r="Z31" s="65"/>
      <c r="AA31" s="65"/>
      <c r="AB31" s="65"/>
      <c r="AC31" s="114"/>
      <c r="AD31" s="115"/>
      <c r="AE31" s="116"/>
      <c r="AF31" s="117"/>
      <c r="AG31" s="143"/>
      <c r="AH31" s="144"/>
      <c r="AI31" s="147"/>
    </row>
    <row r="32" s="3" customFormat="1" ht="12.75" customHeight="1" spans="1:35">
      <c r="A32" s="38"/>
      <c r="B32" s="48"/>
      <c r="C32" s="49"/>
      <c r="D32" s="41" t="s">
        <v>23</v>
      </c>
      <c r="E32" s="42"/>
      <c r="F32" s="42"/>
      <c r="G32" s="42"/>
      <c r="H32" s="42"/>
      <c r="I32" s="73"/>
      <c r="J32" s="68"/>
      <c r="K32" s="69"/>
      <c r="L32" s="69"/>
      <c r="M32" s="69"/>
      <c r="N32" s="70"/>
      <c r="O32" s="71"/>
      <c r="P32" s="69"/>
      <c r="Q32" s="69"/>
      <c r="R32" s="69"/>
      <c r="S32" s="70"/>
      <c r="T32" s="71"/>
      <c r="U32" s="69"/>
      <c r="V32" s="69"/>
      <c r="W32" s="69"/>
      <c r="X32" s="70"/>
      <c r="Y32" s="71"/>
      <c r="Z32" s="69"/>
      <c r="AA32" s="69"/>
      <c r="AB32" s="69"/>
      <c r="AC32" s="118"/>
      <c r="AD32" s="115"/>
      <c r="AE32" s="116"/>
      <c r="AF32" s="117"/>
      <c r="AG32" s="143"/>
      <c r="AH32" s="144"/>
      <c r="AI32" s="147"/>
    </row>
    <row r="33" s="3" customFormat="1" ht="21.6" customHeight="1" spans="1:35">
      <c r="A33" s="50" t="s">
        <v>27</v>
      </c>
      <c r="B33" s="51" t="s">
        <v>28</v>
      </c>
      <c r="C33" s="52"/>
      <c r="D33" s="52"/>
      <c r="E33" s="52"/>
      <c r="F33" s="52"/>
      <c r="G33" s="52"/>
      <c r="H33" s="52"/>
      <c r="I33" s="74"/>
      <c r="J33" s="75" t="s">
        <v>29</v>
      </c>
      <c r="K33" s="76"/>
      <c r="L33" s="76"/>
      <c r="M33" s="76"/>
      <c r="N33" s="76"/>
      <c r="O33" s="76"/>
      <c r="P33" s="76"/>
      <c r="Q33" s="89"/>
      <c r="R33" s="90"/>
      <c r="S33" s="90">
        <f>AH34</f>
        <v>0</v>
      </c>
      <c r="T33" s="90"/>
      <c r="U33" s="90"/>
      <c r="V33" s="90"/>
      <c r="W33" s="90"/>
      <c r="X33" s="90"/>
      <c r="Y33" s="119" t="s">
        <v>30</v>
      </c>
      <c r="Z33" s="120"/>
      <c r="AA33" s="120"/>
      <c r="AB33" s="120"/>
      <c r="AC33" s="121"/>
      <c r="AD33" s="122" t="s">
        <v>31</v>
      </c>
      <c r="AE33" s="122"/>
      <c r="AF33" s="122"/>
      <c r="AG33" s="122"/>
      <c r="AH33" s="149"/>
      <c r="AI33" s="147"/>
    </row>
    <row r="34" s="4" customFormat="1" ht="21.6" customHeight="1" spans="1:34">
      <c r="A34" s="53"/>
      <c r="B34" s="54"/>
      <c r="C34" s="55"/>
      <c r="D34" s="55"/>
      <c r="E34" s="55"/>
      <c r="F34" s="55"/>
      <c r="G34" s="55"/>
      <c r="H34" s="55"/>
      <c r="I34" s="77"/>
      <c r="J34" s="78"/>
      <c r="K34" s="79"/>
      <c r="L34" s="79"/>
      <c r="M34" s="79"/>
      <c r="N34" s="79"/>
      <c r="O34" s="79"/>
      <c r="P34" s="79"/>
      <c r="Q34" s="91" t="s">
        <v>32</v>
      </c>
      <c r="R34" s="92"/>
      <c r="S34" s="93">
        <f>S33/60</f>
        <v>0</v>
      </c>
      <c r="T34" s="94"/>
      <c r="U34" s="94"/>
      <c r="V34" s="94"/>
      <c r="W34" s="94"/>
      <c r="X34" s="95"/>
      <c r="Y34" s="123" t="s">
        <v>33</v>
      </c>
      <c r="Z34" s="124"/>
      <c r="AA34" s="124"/>
      <c r="AB34" s="124"/>
      <c r="AC34" s="125"/>
      <c r="AD34" s="126">
        <f>SUM(AD7:AD32)</f>
        <v>53</v>
      </c>
      <c r="AE34" s="126">
        <f>SUM(AE7:AE32)</f>
        <v>47</v>
      </c>
      <c r="AF34" s="126">
        <f>SUM(AF7:AF32)</f>
        <v>6</v>
      </c>
      <c r="AG34" s="126">
        <f>SUM(AG7:AG32)</f>
        <v>50</v>
      </c>
      <c r="AH34" s="150">
        <f>SUM(AH7:AH32)</f>
        <v>0</v>
      </c>
    </row>
    <row r="35" s="4" customFormat="1" ht="21.6" customHeight="1" spans="1:34">
      <c r="A35" s="53"/>
      <c r="B35" s="54"/>
      <c r="C35" s="55"/>
      <c r="D35" s="55"/>
      <c r="E35" s="55"/>
      <c r="F35" s="55"/>
      <c r="G35" s="55"/>
      <c r="H35" s="55"/>
      <c r="I35" s="77"/>
      <c r="J35" s="80"/>
      <c r="K35" s="81"/>
      <c r="L35" s="81"/>
      <c r="M35" s="81"/>
      <c r="N35" s="81"/>
      <c r="O35" s="81"/>
      <c r="P35" s="81"/>
      <c r="Q35" s="96" t="s">
        <v>32</v>
      </c>
      <c r="R35" s="97"/>
      <c r="S35" s="98">
        <f>S33/3600</f>
        <v>0</v>
      </c>
      <c r="T35" s="99"/>
      <c r="U35" s="99"/>
      <c r="V35" s="99"/>
      <c r="W35" s="99"/>
      <c r="X35" s="100"/>
      <c r="Y35" s="127" t="s">
        <v>34</v>
      </c>
      <c r="Z35" s="128"/>
      <c r="AA35" s="128"/>
      <c r="AB35" s="128"/>
      <c r="AC35" s="129"/>
      <c r="AD35" s="130"/>
      <c r="AE35" s="130"/>
      <c r="AF35" s="130"/>
      <c r="AG35" s="130"/>
      <c r="AH35" s="151"/>
    </row>
    <row r="36" s="2" customFormat="1" ht="21.6" customHeight="1" spans="1:34">
      <c r="A36" s="53"/>
      <c r="B36" s="54"/>
      <c r="C36" s="55"/>
      <c r="D36" s="55"/>
      <c r="E36" s="55"/>
      <c r="F36" s="55"/>
      <c r="G36" s="55"/>
      <c r="H36" s="55"/>
      <c r="I36" s="77"/>
      <c r="J36" s="82" t="s">
        <v>35</v>
      </c>
      <c r="K36" s="83"/>
      <c r="L36" s="83"/>
      <c r="M36" s="83"/>
      <c r="N36" s="83"/>
      <c r="O36" s="83"/>
      <c r="P36" s="83"/>
      <c r="Q36" s="83"/>
      <c r="R36" s="83"/>
      <c r="S36" s="83"/>
      <c r="T36" s="83"/>
      <c r="U36" s="83"/>
      <c r="V36" s="101"/>
      <c r="W36" s="102" t="s">
        <v>36</v>
      </c>
      <c r="X36" s="83"/>
      <c r="Y36" s="83"/>
      <c r="Z36" s="83"/>
      <c r="AA36" s="83"/>
      <c r="AB36" s="83"/>
      <c r="AC36" s="83"/>
      <c r="AD36" s="83"/>
      <c r="AE36" s="101"/>
      <c r="AF36" s="82" t="s">
        <v>37</v>
      </c>
      <c r="AG36" s="83"/>
      <c r="AH36" s="101"/>
    </row>
    <row r="37" s="2" customFormat="1" ht="21.6" customHeight="1" spans="1:34">
      <c r="A37" s="53"/>
      <c r="B37" s="54"/>
      <c r="C37" s="55"/>
      <c r="D37" s="55"/>
      <c r="E37" s="55"/>
      <c r="F37" s="55"/>
      <c r="G37" s="55"/>
      <c r="H37" s="55"/>
      <c r="I37" s="77"/>
      <c r="J37" s="84"/>
      <c r="K37" s="85"/>
      <c r="L37" s="85"/>
      <c r="M37" s="85"/>
      <c r="N37" s="85"/>
      <c r="O37" s="85"/>
      <c r="P37" s="85"/>
      <c r="Q37" s="85"/>
      <c r="R37" s="85"/>
      <c r="S37" s="85"/>
      <c r="T37" s="85"/>
      <c r="U37" s="85"/>
      <c r="V37" s="103"/>
      <c r="W37" s="104"/>
      <c r="X37" s="105"/>
      <c r="Y37" s="105"/>
      <c r="Z37" s="105"/>
      <c r="AA37" s="105"/>
      <c r="AB37" s="105"/>
      <c r="AC37" s="105"/>
      <c r="AD37" s="105"/>
      <c r="AE37" s="131"/>
      <c r="AF37" s="132"/>
      <c r="AG37" s="152"/>
      <c r="AH37" s="153"/>
    </row>
    <row r="38" s="2" customFormat="1" ht="21.6" customHeight="1" spans="1:34">
      <c r="A38" s="56"/>
      <c r="B38" s="57"/>
      <c r="C38" s="58"/>
      <c r="D38" s="58"/>
      <c r="E38" s="58"/>
      <c r="F38" s="58"/>
      <c r="G38" s="58"/>
      <c r="H38" s="58"/>
      <c r="I38" s="86"/>
      <c r="J38" s="87"/>
      <c r="K38" s="88"/>
      <c r="L38" s="88"/>
      <c r="M38" s="88"/>
      <c r="N38" s="88"/>
      <c r="O38" s="88"/>
      <c r="P38" s="88"/>
      <c r="Q38" s="88"/>
      <c r="R38" s="88"/>
      <c r="S38" s="88"/>
      <c r="T38" s="88"/>
      <c r="U38" s="88"/>
      <c r="V38" s="106"/>
      <c r="W38" s="107"/>
      <c r="X38" s="108"/>
      <c r="Y38" s="108"/>
      <c r="Z38" s="108"/>
      <c r="AA38" s="108"/>
      <c r="AB38" s="108"/>
      <c r="AC38" s="108"/>
      <c r="AD38" s="108"/>
      <c r="AE38" s="133"/>
      <c r="AF38" s="134"/>
      <c r="AG38" s="154"/>
      <c r="AH38" s="155"/>
    </row>
    <row r="39" s="2" customFormat="1" ht="21.6" customHeight="1" spans="1:34">
      <c r="A39" s="59" t="s">
        <v>38</v>
      </c>
      <c r="B39" s="59"/>
      <c r="C39" s="59"/>
      <c r="D39" s="59"/>
      <c r="E39" s="59"/>
      <c r="F39" s="59"/>
      <c r="G39" s="59"/>
      <c r="H39" s="59"/>
      <c r="I39" s="59"/>
      <c r="J39" s="59"/>
      <c r="K39" s="59"/>
      <c r="L39" s="59"/>
      <c r="M39" s="59"/>
      <c r="N39" s="59"/>
      <c r="O39" s="59"/>
      <c r="P39" s="59"/>
      <c r="Q39" s="59"/>
      <c r="R39" s="59"/>
      <c r="S39" s="59"/>
      <c r="T39" s="59"/>
      <c r="U39" s="59"/>
      <c r="V39" s="59"/>
      <c r="W39" s="59"/>
      <c r="X39" s="59"/>
      <c r="Y39" s="59"/>
      <c r="Z39" s="59"/>
      <c r="AA39" s="59"/>
      <c r="AB39" s="59"/>
      <c r="AC39" s="59"/>
      <c r="AD39" s="59"/>
      <c r="AE39" s="59"/>
      <c r="AF39" s="59"/>
      <c r="AG39" s="59"/>
      <c r="AH39" s="59"/>
    </row>
    <row r="40" s="2" customFormat="1" ht="21.6" customHeight="1"/>
  </sheetData>
  <mergeCells count="65">
    <mergeCell ref="A1:AH1"/>
    <mergeCell ref="B6:C6"/>
    <mergeCell ref="J6:AC6"/>
    <mergeCell ref="Q33:R33"/>
    <mergeCell ref="S33:X33"/>
    <mergeCell ref="Y33:AC33"/>
    <mergeCell ref="AD33:AH33"/>
    <mergeCell ref="Q34:R34"/>
    <mergeCell ref="S34:X34"/>
    <mergeCell ref="Y34:AC34"/>
    <mergeCell ref="Q35:R35"/>
    <mergeCell ref="S35:X35"/>
    <mergeCell ref="Y35:AC35"/>
    <mergeCell ref="J36:V36"/>
    <mergeCell ref="W36:AE36"/>
    <mergeCell ref="AF36:AH36"/>
    <mergeCell ref="A39:AH39"/>
    <mergeCell ref="A7:A8"/>
    <mergeCell ref="A9:A10"/>
    <mergeCell ref="A11:A12"/>
    <mergeCell ref="A13:A14"/>
    <mergeCell ref="A15:A16"/>
    <mergeCell ref="A17:A18"/>
    <mergeCell ref="A19:A20"/>
    <mergeCell ref="A21:A22"/>
    <mergeCell ref="A23:A24"/>
    <mergeCell ref="A25:A26"/>
    <mergeCell ref="A27:A28"/>
    <mergeCell ref="A29:A30"/>
    <mergeCell ref="A31:A32"/>
    <mergeCell ref="A33:A38"/>
    <mergeCell ref="AF2:AF3"/>
    <mergeCell ref="AF4:AF5"/>
    <mergeCell ref="A2:B3"/>
    <mergeCell ref="AG2:AH3"/>
    <mergeCell ref="C2:E3"/>
    <mergeCell ref="F2:G3"/>
    <mergeCell ref="H2:O3"/>
    <mergeCell ref="P2:W3"/>
    <mergeCell ref="X2:AE3"/>
    <mergeCell ref="A4:B5"/>
    <mergeCell ref="AG4:AH5"/>
    <mergeCell ref="C4:E5"/>
    <mergeCell ref="F4:G5"/>
    <mergeCell ref="H4:O5"/>
    <mergeCell ref="P4:W5"/>
    <mergeCell ref="X4:AE5"/>
    <mergeCell ref="B7:C8"/>
    <mergeCell ref="B9:C10"/>
    <mergeCell ref="B11:C12"/>
    <mergeCell ref="B13:C14"/>
    <mergeCell ref="B15:C16"/>
    <mergeCell ref="B17:C18"/>
    <mergeCell ref="B19:C20"/>
    <mergeCell ref="B21:C22"/>
    <mergeCell ref="B23:C24"/>
    <mergeCell ref="B25:C26"/>
    <mergeCell ref="B27:C28"/>
    <mergeCell ref="B29:C30"/>
    <mergeCell ref="B31:C32"/>
    <mergeCell ref="B33:I38"/>
    <mergeCell ref="J33:P35"/>
    <mergeCell ref="J37:V38"/>
    <mergeCell ref="W37:AE38"/>
    <mergeCell ref="AF37:AH38"/>
  </mergeCells>
  <printOptions horizontalCentered="1" verticalCentered="1"/>
  <pageMargins left="0.751388888888889" right="0.751388888888889" top="1" bottom="1" header="0.5" footer="0.5"/>
  <pageSetup paperSize="9" scale="80" orientation="landscape" horizontalDpi="6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42"/>
  <sheetViews>
    <sheetView view="pageBreakPreview" zoomScaleNormal="100" workbookViewId="0">
      <selection activeCell="M42" sqref="M42"/>
    </sheetView>
  </sheetViews>
  <sheetFormatPr defaultColWidth="9" defaultRowHeight="14"/>
  <cols>
    <col min="1" max="1" width="4.37272727272727" style="2" customWidth="1"/>
    <col min="2" max="3" width="17.6272727272727" style="2" customWidth="1"/>
    <col min="4" max="4" width="3.12727272727273" style="2" customWidth="1"/>
    <col min="5" max="9" width="7.62727272727273" style="2" customWidth="1"/>
    <col min="10" max="29" width="1.87272727272727" style="2" customWidth="1"/>
    <col min="30" max="34" width="7.62727272727273" style="2" customWidth="1"/>
    <col min="35" max="16384" width="9" style="2"/>
  </cols>
  <sheetData>
    <row r="1" s="1" customFormat="1" ht="26.25" spans="1:34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</row>
    <row r="2" ht="9.95" customHeight="1" spans="1:34">
      <c r="A2" s="6" t="s">
        <v>1</v>
      </c>
      <c r="B2" s="7"/>
      <c r="C2" s="8" t="s">
        <v>2</v>
      </c>
      <c r="D2" s="9"/>
      <c r="E2" s="10"/>
      <c r="F2" s="7" t="s">
        <v>3</v>
      </c>
      <c r="G2" s="7"/>
      <c r="H2" s="11" t="s">
        <v>39</v>
      </c>
      <c r="I2" s="7"/>
      <c r="J2" s="7"/>
      <c r="K2" s="7"/>
      <c r="L2" s="7"/>
      <c r="M2" s="7"/>
      <c r="N2" s="7"/>
      <c r="O2" s="7"/>
      <c r="P2" s="11" t="s">
        <v>5</v>
      </c>
      <c r="Q2" s="7"/>
      <c r="R2" s="7"/>
      <c r="S2" s="7"/>
      <c r="T2" s="7"/>
      <c r="U2" s="7"/>
      <c r="V2" s="7"/>
      <c r="W2" s="7"/>
      <c r="X2" s="7" t="s">
        <v>6</v>
      </c>
      <c r="Y2" s="7"/>
      <c r="Z2" s="7"/>
      <c r="AA2" s="7"/>
      <c r="AB2" s="7"/>
      <c r="AC2" s="7"/>
      <c r="AD2" s="7"/>
      <c r="AE2" s="7"/>
      <c r="AF2" s="7" t="s">
        <v>7</v>
      </c>
      <c r="AG2" s="135"/>
      <c r="AH2" s="136"/>
    </row>
    <row r="3" ht="9.95" customHeight="1" spans="1:34">
      <c r="A3" s="12"/>
      <c r="B3" s="13"/>
      <c r="C3" s="14"/>
      <c r="D3" s="15"/>
      <c r="E3" s="16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4"/>
      <c r="AH3" s="137"/>
    </row>
    <row r="4" ht="9.95" customHeight="1" spans="1:34">
      <c r="A4" s="17" t="s">
        <v>8</v>
      </c>
      <c r="B4" s="13"/>
      <c r="C4" s="18" t="s">
        <v>9</v>
      </c>
      <c r="D4" s="19"/>
      <c r="E4" s="20"/>
      <c r="F4" s="21" t="s">
        <v>10</v>
      </c>
      <c r="G4" s="13"/>
      <c r="H4" s="162"/>
      <c r="I4" s="13"/>
      <c r="J4" s="13"/>
      <c r="K4" s="13"/>
      <c r="L4" s="13"/>
      <c r="M4" s="13"/>
      <c r="N4" s="13"/>
      <c r="O4" s="13"/>
      <c r="P4" s="21" t="s">
        <v>11</v>
      </c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09" t="s">
        <v>12</v>
      </c>
      <c r="AG4" s="138"/>
      <c r="AH4" s="139"/>
    </row>
    <row r="5" ht="9.95" customHeight="1" spans="1:34">
      <c r="A5" s="23"/>
      <c r="B5" s="24"/>
      <c r="C5" s="25"/>
      <c r="D5" s="26"/>
      <c r="E5" s="27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110"/>
      <c r="AG5" s="140"/>
      <c r="AH5" s="141"/>
    </row>
    <row r="6" ht="18" customHeight="1" spans="1:34">
      <c r="A6" s="28" t="s">
        <v>13</v>
      </c>
      <c r="B6" s="29" t="s">
        <v>14</v>
      </c>
      <c r="C6" s="30"/>
      <c r="D6" s="31"/>
      <c r="E6" s="32">
        <v>1</v>
      </c>
      <c r="F6" s="32">
        <v>2</v>
      </c>
      <c r="G6" s="32">
        <v>3</v>
      </c>
      <c r="H6" s="32">
        <v>4</v>
      </c>
      <c r="I6" s="60">
        <v>5</v>
      </c>
      <c r="J6" s="61" t="s">
        <v>15</v>
      </c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  <c r="Z6" s="62"/>
      <c r="AA6" s="62"/>
      <c r="AB6" s="62"/>
      <c r="AC6" s="111"/>
      <c r="AD6" s="112" t="s">
        <v>16</v>
      </c>
      <c r="AE6" s="113" t="s">
        <v>17</v>
      </c>
      <c r="AF6" s="113" t="s">
        <v>18</v>
      </c>
      <c r="AG6" s="113" t="s">
        <v>19</v>
      </c>
      <c r="AH6" s="142" t="s">
        <v>20</v>
      </c>
    </row>
    <row r="7" s="3" customFormat="1" ht="12.75" customHeight="1" spans="1:35">
      <c r="A7" s="33">
        <v>1</v>
      </c>
      <c r="B7" s="158" t="s">
        <v>40</v>
      </c>
      <c r="C7" s="159"/>
      <c r="D7" s="36" t="s">
        <v>22</v>
      </c>
      <c r="E7" s="37">
        <v>13</v>
      </c>
      <c r="F7" s="37">
        <v>9</v>
      </c>
      <c r="G7" s="37">
        <v>14</v>
      </c>
      <c r="H7" s="37"/>
      <c r="I7" s="63"/>
      <c r="J7" s="64"/>
      <c r="K7" s="65"/>
      <c r="L7" s="65"/>
      <c r="M7" s="65"/>
      <c r="N7" s="66"/>
      <c r="O7" s="67"/>
      <c r="P7" s="65"/>
      <c r="Q7" s="65"/>
      <c r="R7" s="65"/>
      <c r="S7" s="66"/>
      <c r="T7" s="67"/>
      <c r="U7" s="65"/>
      <c r="V7" s="65"/>
      <c r="W7" s="65"/>
      <c r="X7" s="66"/>
      <c r="Y7" s="67"/>
      <c r="Z7" s="65"/>
      <c r="AA7" s="65"/>
      <c r="AB7" s="65"/>
      <c r="AC7" s="114"/>
      <c r="AD7" s="115">
        <f>MAX(E7:I7)</f>
        <v>14</v>
      </c>
      <c r="AE7" s="116">
        <f>MIN(E7:I7)</f>
        <v>9</v>
      </c>
      <c r="AF7" s="117">
        <f>AD7-AE7</f>
        <v>5</v>
      </c>
      <c r="AG7" s="143">
        <f>(E7+F7+G7+H7+I7)/3</f>
        <v>12</v>
      </c>
      <c r="AH7" s="144"/>
      <c r="AI7" s="145"/>
    </row>
    <row r="8" s="3" customFormat="1" ht="12.75" customHeight="1" spans="1:35">
      <c r="A8" s="38"/>
      <c r="B8" s="160"/>
      <c r="C8" s="161"/>
      <c r="D8" s="41" t="s">
        <v>23</v>
      </c>
      <c r="E8" s="157"/>
      <c r="F8" s="43"/>
      <c r="G8" s="37"/>
      <c r="H8" s="37"/>
      <c r="I8" s="63"/>
      <c r="J8" s="68"/>
      <c r="K8" s="69"/>
      <c r="L8" s="69"/>
      <c r="M8" s="69"/>
      <c r="N8" s="70"/>
      <c r="O8" s="71"/>
      <c r="P8" s="69"/>
      <c r="Q8" s="69"/>
      <c r="R8" s="69"/>
      <c r="S8" s="70"/>
      <c r="T8" s="71"/>
      <c r="U8" s="69"/>
      <c r="V8" s="69"/>
      <c r="W8" s="69"/>
      <c r="X8" s="70"/>
      <c r="Y8" s="71"/>
      <c r="Z8" s="69"/>
      <c r="AA8" s="69"/>
      <c r="AB8" s="69"/>
      <c r="AC8" s="118"/>
      <c r="AD8" s="115">
        <f>MAX(E8:I8)</f>
        <v>0</v>
      </c>
      <c r="AE8" s="116">
        <f>MIN(E8:I8)</f>
        <v>0</v>
      </c>
      <c r="AF8" s="117">
        <f>AD8-AE8</f>
        <v>0</v>
      </c>
      <c r="AG8" s="143">
        <f>(E8+F8+G8+H8+I8)/3</f>
        <v>0</v>
      </c>
      <c r="AH8" s="144"/>
      <c r="AI8" s="145"/>
    </row>
    <row r="9" s="3" customFormat="1" ht="12.75" customHeight="1" spans="1:35">
      <c r="A9" s="33">
        <v>2</v>
      </c>
      <c r="B9" s="34" t="s">
        <v>41</v>
      </c>
      <c r="C9" s="35"/>
      <c r="D9" s="36" t="s">
        <v>22</v>
      </c>
      <c r="E9" s="37">
        <v>5</v>
      </c>
      <c r="F9" s="37">
        <v>10</v>
      </c>
      <c r="G9" s="37">
        <v>8</v>
      </c>
      <c r="H9" s="37"/>
      <c r="I9" s="63"/>
      <c r="J9" s="64"/>
      <c r="K9" s="65"/>
      <c r="L9" s="65"/>
      <c r="M9" s="65"/>
      <c r="N9" s="66"/>
      <c r="O9" s="67"/>
      <c r="P9" s="65"/>
      <c r="Q9" s="65"/>
      <c r="R9" s="65"/>
      <c r="S9" s="66"/>
      <c r="T9" s="67"/>
      <c r="U9" s="65"/>
      <c r="V9" s="65"/>
      <c r="W9" s="65"/>
      <c r="X9" s="66"/>
      <c r="Y9" s="67"/>
      <c r="Z9" s="65"/>
      <c r="AA9" s="65"/>
      <c r="AB9" s="65"/>
      <c r="AC9" s="114"/>
      <c r="AD9" s="115">
        <f>MAX(E9:J9)</f>
        <v>10</v>
      </c>
      <c r="AE9" s="116">
        <f>MIN(E9:I9)</f>
        <v>5</v>
      </c>
      <c r="AF9" s="117">
        <f>AD9-AE9</f>
        <v>5</v>
      </c>
      <c r="AG9" s="143">
        <f>(E9+F9+G9+H9+I9)/3</f>
        <v>7.66666666666667</v>
      </c>
      <c r="AH9" s="144"/>
      <c r="AI9" s="145"/>
    </row>
    <row r="10" s="3" customFormat="1" ht="12.75" customHeight="1" spans="1:35">
      <c r="A10" s="38"/>
      <c r="B10" s="39"/>
      <c r="C10" s="40"/>
      <c r="D10" s="41" t="s">
        <v>23</v>
      </c>
      <c r="E10" s="37"/>
      <c r="F10" s="37"/>
      <c r="G10" s="37"/>
      <c r="H10" s="43"/>
      <c r="I10" s="72"/>
      <c r="J10" s="68"/>
      <c r="K10" s="69"/>
      <c r="L10" s="69"/>
      <c r="M10" s="69"/>
      <c r="N10" s="70"/>
      <c r="O10" s="71"/>
      <c r="P10" s="69"/>
      <c r="Q10" s="69"/>
      <c r="R10" s="69"/>
      <c r="S10" s="70"/>
      <c r="T10" s="71"/>
      <c r="U10" s="69"/>
      <c r="V10" s="69"/>
      <c r="W10" s="69"/>
      <c r="X10" s="70"/>
      <c r="Y10" s="71"/>
      <c r="Z10" s="69"/>
      <c r="AA10" s="69"/>
      <c r="AB10" s="69"/>
      <c r="AC10" s="118"/>
      <c r="AD10" s="115">
        <f>MAX(E10:I10)</f>
        <v>0</v>
      </c>
      <c r="AE10" s="116">
        <f>MIN(E10:I10)</f>
        <v>0</v>
      </c>
      <c r="AF10" s="117">
        <f>AD10-AE10</f>
        <v>0</v>
      </c>
      <c r="AG10" s="143">
        <f>(E10+F10+G10+H10+I10)/3</f>
        <v>0</v>
      </c>
      <c r="AH10" s="146"/>
      <c r="AI10" s="145"/>
    </row>
    <row r="11" s="3" customFormat="1" ht="12.75" customHeight="1" spans="1:35">
      <c r="A11" s="33">
        <v>3</v>
      </c>
      <c r="B11" s="34" t="s">
        <v>42</v>
      </c>
      <c r="C11" s="35"/>
      <c r="D11" s="36" t="s">
        <v>22</v>
      </c>
      <c r="E11" s="37">
        <v>10</v>
      </c>
      <c r="F11" s="37">
        <v>11</v>
      </c>
      <c r="G11" s="37">
        <v>19</v>
      </c>
      <c r="H11" s="37"/>
      <c r="I11" s="63"/>
      <c r="J11" s="64"/>
      <c r="K11" s="65"/>
      <c r="L11" s="65"/>
      <c r="M11" s="65"/>
      <c r="N11" s="66"/>
      <c r="O11" s="67"/>
      <c r="P11" s="65"/>
      <c r="Q11" s="65"/>
      <c r="R11" s="65"/>
      <c r="S11" s="66"/>
      <c r="T11" s="67"/>
      <c r="U11" s="65"/>
      <c r="V11" s="65"/>
      <c r="W11" s="65"/>
      <c r="X11" s="66"/>
      <c r="Y11" s="67"/>
      <c r="Z11" s="65"/>
      <c r="AA11" s="65"/>
      <c r="AB11" s="65"/>
      <c r="AC11" s="114"/>
      <c r="AD11" s="115">
        <f>MAX(E11:I11)</f>
        <v>19</v>
      </c>
      <c r="AE11" s="116">
        <f>MIN(E11:I11)</f>
        <v>10</v>
      </c>
      <c r="AF11" s="117">
        <f>AD11-AE11</f>
        <v>9</v>
      </c>
      <c r="AG11" s="143">
        <f>(E11+F11+G11+H11+I11)/3</f>
        <v>13.3333333333333</v>
      </c>
      <c r="AH11" s="144"/>
      <c r="AI11" s="145"/>
    </row>
    <row r="12" s="3" customFormat="1" ht="12.75" customHeight="1" spans="1:35">
      <c r="A12" s="38"/>
      <c r="B12" s="39"/>
      <c r="C12" s="40"/>
      <c r="D12" s="41" t="s">
        <v>23</v>
      </c>
      <c r="E12" s="157"/>
      <c r="F12" s="43"/>
      <c r="G12" s="43"/>
      <c r="H12" s="42"/>
      <c r="I12" s="73"/>
      <c r="J12" s="68"/>
      <c r="K12" s="69"/>
      <c r="L12" s="69"/>
      <c r="M12" s="69"/>
      <c r="N12" s="70"/>
      <c r="O12" s="71"/>
      <c r="P12" s="69"/>
      <c r="Q12" s="69"/>
      <c r="R12" s="69"/>
      <c r="S12" s="70"/>
      <c r="T12" s="71"/>
      <c r="U12" s="69"/>
      <c r="V12" s="69"/>
      <c r="W12" s="69"/>
      <c r="X12" s="70"/>
      <c r="Y12" s="71"/>
      <c r="Z12" s="69"/>
      <c r="AA12" s="69"/>
      <c r="AB12" s="69"/>
      <c r="AC12" s="118"/>
      <c r="AD12" s="115">
        <f>MAX(E12:I12)</f>
        <v>0</v>
      </c>
      <c r="AE12" s="116">
        <f>MIN(E12:I12)</f>
        <v>0</v>
      </c>
      <c r="AF12" s="117">
        <f>AD12-AE12</f>
        <v>0</v>
      </c>
      <c r="AG12" s="143">
        <f>(E12+F12+G12+H12+I12)/3</f>
        <v>0</v>
      </c>
      <c r="AH12" s="148"/>
      <c r="AI12" s="145"/>
    </row>
    <row r="13" s="3" customFormat="1" ht="12.75" customHeight="1" spans="1:35">
      <c r="A13" s="33">
        <v>4</v>
      </c>
      <c r="B13" s="158" t="s">
        <v>43</v>
      </c>
      <c r="C13" s="159"/>
      <c r="D13" s="36" t="s">
        <v>22</v>
      </c>
      <c r="E13" s="37">
        <v>7</v>
      </c>
      <c r="F13" s="37">
        <v>7</v>
      </c>
      <c r="G13" s="37">
        <v>6</v>
      </c>
      <c r="H13" s="37"/>
      <c r="I13" s="63"/>
      <c r="J13" s="64"/>
      <c r="K13" s="65"/>
      <c r="L13" s="65"/>
      <c r="M13" s="65"/>
      <c r="N13" s="66"/>
      <c r="O13" s="67"/>
      <c r="P13" s="65"/>
      <c r="Q13" s="65"/>
      <c r="R13" s="65"/>
      <c r="S13" s="66"/>
      <c r="T13" s="67"/>
      <c r="U13" s="65"/>
      <c r="V13" s="65"/>
      <c r="W13" s="65"/>
      <c r="X13" s="66"/>
      <c r="Y13" s="67"/>
      <c r="Z13" s="65"/>
      <c r="AA13" s="65"/>
      <c r="AB13" s="65"/>
      <c r="AC13" s="114"/>
      <c r="AD13" s="115">
        <f t="shared" ref="AD13:AD38" si="0">MAX(E13:I13)</f>
        <v>7</v>
      </c>
      <c r="AE13" s="116">
        <f t="shared" ref="AE13:AE38" si="1">MIN(E13:I13)</f>
        <v>6</v>
      </c>
      <c r="AF13" s="117">
        <f t="shared" ref="AF13:AF38" si="2">AD13-AE13</f>
        <v>1</v>
      </c>
      <c r="AG13" s="143">
        <f t="shared" ref="AG13:AG38" si="3">(E13+F13+G13+H13+I13)/3</f>
        <v>6.66666666666667</v>
      </c>
      <c r="AH13" s="144"/>
      <c r="AI13" s="147"/>
    </row>
    <row r="14" s="3" customFormat="1" ht="12.75" customHeight="1" spans="1:35">
      <c r="A14" s="38"/>
      <c r="B14" s="160"/>
      <c r="C14" s="161"/>
      <c r="D14" s="41" t="s">
        <v>23</v>
      </c>
      <c r="E14" s="157"/>
      <c r="F14" s="43"/>
      <c r="G14" s="43"/>
      <c r="H14" s="42"/>
      <c r="I14" s="73"/>
      <c r="J14" s="68"/>
      <c r="K14" s="69"/>
      <c r="L14" s="69"/>
      <c r="M14" s="69"/>
      <c r="N14" s="70"/>
      <c r="O14" s="71"/>
      <c r="P14" s="69"/>
      <c r="Q14" s="69"/>
      <c r="R14" s="69"/>
      <c r="S14" s="70"/>
      <c r="T14" s="71"/>
      <c r="U14" s="69"/>
      <c r="V14" s="69"/>
      <c r="W14" s="69"/>
      <c r="X14" s="70"/>
      <c r="Y14" s="71"/>
      <c r="Z14" s="69"/>
      <c r="AA14" s="69"/>
      <c r="AB14" s="69"/>
      <c r="AC14" s="118"/>
      <c r="AD14" s="115">
        <f t="shared" si="0"/>
        <v>0</v>
      </c>
      <c r="AE14" s="116">
        <f t="shared" si="1"/>
        <v>0</v>
      </c>
      <c r="AF14" s="117">
        <f t="shared" si="2"/>
        <v>0</v>
      </c>
      <c r="AG14" s="143">
        <f t="shared" si="3"/>
        <v>0</v>
      </c>
      <c r="AH14" s="148"/>
      <c r="AI14" s="147"/>
    </row>
    <row r="15" s="3" customFormat="1" ht="12.75" customHeight="1" spans="1:35">
      <c r="A15" s="33">
        <v>5</v>
      </c>
      <c r="B15" s="34" t="s">
        <v>44</v>
      </c>
      <c r="C15" s="35"/>
      <c r="D15" s="36" t="s">
        <v>22</v>
      </c>
      <c r="E15" s="37">
        <v>12</v>
      </c>
      <c r="F15" s="37">
        <v>13</v>
      </c>
      <c r="G15" s="37">
        <v>12</v>
      </c>
      <c r="H15" s="37"/>
      <c r="I15" s="63"/>
      <c r="J15" s="64"/>
      <c r="K15" s="65"/>
      <c r="L15" s="65"/>
      <c r="M15" s="65"/>
      <c r="N15" s="66"/>
      <c r="O15" s="67"/>
      <c r="P15" s="65"/>
      <c r="Q15" s="65"/>
      <c r="R15" s="65"/>
      <c r="S15" s="66"/>
      <c r="T15" s="67"/>
      <c r="U15" s="65"/>
      <c r="V15" s="65"/>
      <c r="W15" s="65"/>
      <c r="X15" s="66"/>
      <c r="Y15" s="67"/>
      <c r="Z15" s="65"/>
      <c r="AA15" s="65"/>
      <c r="AB15" s="65"/>
      <c r="AC15" s="114"/>
      <c r="AD15" s="115">
        <f t="shared" si="0"/>
        <v>13</v>
      </c>
      <c r="AE15" s="116">
        <f t="shared" si="1"/>
        <v>12</v>
      </c>
      <c r="AF15" s="117">
        <f t="shared" si="2"/>
        <v>1</v>
      </c>
      <c r="AG15" s="143">
        <f t="shared" si="3"/>
        <v>12.3333333333333</v>
      </c>
      <c r="AH15" s="144"/>
      <c r="AI15" s="147"/>
    </row>
    <row r="16" s="3" customFormat="1" ht="12.75" customHeight="1" spans="1:35">
      <c r="A16" s="38"/>
      <c r="B16" s="39"/>
      <c r="C16" s="40"/>
      <c r="D16" s="41" t="s">
        <v>23</v>
      </c>
      <c r="E16" s="42"/>
      <c r="F16" s="42"/>
      <c r="G16" s="42"/>
      <c r="H16" s="42"/>
      <c r="I16" s="73"/>
      <c r="J16" s="68"/>
      <c r="K16" s="69"/>
      <c r="L16" s="69"/>
      <c r="M16" s="69"/>
      <c r="N16" s="70"/>
      <c r="O16" s="71"/>
      <c r="P16" s="69"/>
      <c r="Q16" s="69"/>
      <c r="R16" s="69"/>
      <c r="S16" s="70"/>
      <c r="T16" s="71"/>
      <c r="U16" s="69"/>
      <c r="V16" s="69"/>
      <c r="W16" s="69"/>
      <c r="X16" s="70"/>
      <c r="Y16" s="71"/>
      <c r="Z16" s="69"/>
      <c r="AA16" s="69"/>
      <c r="AB16" s="69"/>
      <c r="AC16" s="118"/>
      <c r="AD16" s="115">
        <f t="shared" si="0"/>
        <v>0</v>
      </c>
      <c r="AE16" s="116">
        <f t="shared" si="1"/>
        <v>0</v>
      </c>
      <c r="AF16" s="117">
        <f t="shared" si="2"/>
        <v>0</v>
      </c>
      <c r="AG16" s="143">
        <f t="shared" si="3"/>
        <v>0</v>
      </c>
      <c r="AH16" s="148"/>
      <c r="AI16" s="147"/>
    </row>
    <row r="17" s="3" customFormat="1" ht="12.75" customHeight="1" spans="1:35">
      <c r="A17" s="33">
        <v>6</v>
      </c>
      <c r="B17" s="44" t="s">
        <v>45</v>
      </c>
      <c r="C17" s="45"/>
      <c r="D17" s="36" t="s">
        <v>22</v>
      </c>
      <c r="E17" s="37">
        <v>4</v>
      </c>
      <c r="F17" s="37">
        <v>5</v>
      </c>
      <c r="G17" s="37">
        <v>5</v>
      </c>
      <c r="H17" s="37"/>
      <c r="I17" s="63"/>
      <c r="J17" s="64"/>
      <c r="K17" s="65"/>
      <c r="L17" s="65"/>
      <c r="M17" s="65"/>
      <c r="N17" s="66"/>
      <c r="O17" s="67"/>
      <c r="P17" s="65"/>
      <c r="Q17" s="65"/>
      <c r="R17" s="65"/>
      <c r="S17" s="66"/>
      <c r="T17" s="67"/>
      <c r="U17" s="65"/>
      <c r="V17" s="65"/>
      <c r="W17" s="65"/>
      <c r="X17" s="66"/>
      <c r="Y17" s="67"/>
      <c r="Z17" s="65"/>
      <c r="AA17" s="65"/>
      <c r="AB17" s="65"/>
      <c r="AC17" s="114"/>
      <c r="AD17" s="115">
        <f t="shared" si="0"/>
        <v>5</v>
      </c>
      <c r="AE17" s="116">
        <f t="shared" si="1"/>
        <v>4</v>
      </c>
      <c r="AF17" s="117">
        <f t="shared" si="2"/>
        <v>1</v>
      </c>
      <c r="AG17" s="143">
        <f t="shared" si="3"/>
        <v>4.66666666666667</v>
      </c>
      <c r="AH17" s="144"/>
      <c r="AI17" s="147"/>
    </row>
    <row r="18" s="3" customFormat="1" ht="12.75" customHeight="1" spans="1:35">
      <c r="A18" s="38"/>
      <c r="B18" s="46"/>
      <c r="C18" s="47"/>
      <c r="D18" s="41" t="s">
        <v>23</v>
      </c>
      <c r="E18" s="42"/>
      <c r="F18" s="42"/>
      <c r="G18" s="42"/>
      <c r="H18" s="42"/>
      <c r="I18" s="73"/>
      <c r="J18" s="68"/>
      <c r="K18" s="69"/>
      <c r="L18" s="69"/>
      <c r="M18" s="69"/>
      <c r="N18" s="70"/>
      <c r="O18" s="71"/>
      <c r="P18" s="69"/>
      <c r="Q18" s="69"/>
      <c r="R18" s="69"/>
      <c r="S18" s="70"/>
      <c r="T18" s="71"/>
      <c r="U18" s="69"/>
      <c r="V18" s="69"/>
      <c r="W18" s="69"/>
      <c r="X18" s="70"/>
      <c r="Y18" s="71"/>
      <c r="Z18" s="69"/>
      <c r="AA18" s="69"/>
      <c r="AB18" s="69"/>
      <c r="AC18" s="118"/>
      <c r="AD18" s="115">
        <f t="shared" si="0"/>
        <v>0</v>
      </c>
      <c r="AE18" s="116">
        <f t="shared" si="1"/>
        <v>0</v>
      </c>
      <c r="AF18" s="117">
        <f t="shared" si="2"/>
        <v>0</v>
      </c>
      <c r="AG18" s="143">
        <f t="shared" si="3"/>
        <v>0</v>
      </c>
      <c r="AH18" s="144"/>
      <c r="AI18" s="147"/>
    </row>
    <row r="19" s="3" customFormat="1" ht="12.75" customHeight="1" spans="1:35">
      <c r="A19" s="33">
        <v>7</v>
      </c>
      <c r="B19" s="34"/>
      <c r="C19" s="35"/>
      <c r="D19" s="36" t="s">
        <v>22</v>
      </c>
      <c r="E19" s="37"/>
      <c r="F19" s="37"/>
      <c r="G19" s="37"/>
      <c r="H19" s="37"/>
      <c r="I19" s="63"/>
      <c r="J19" s="64"/>
      <c r="K19" s="65"/>
      <c r="L19" s="65"/>
      <c r="M19" s="65"/>
      <c r="N19" s="66"/>
      <c r="O19" s="67"/>
      <c r="P19" s="65"/>
      <c r="Q19" s="65"/>
      <c r="R19" s="65"/>
      <c r="S19" s="66"/>
      <c r="T19" s="67"/>
      <c r="U19" s="65"/>
      <c r="V19" s="65"/>
      <c r="W19" s="65"/>
      <c r="X19" s="66"/>
      <c r="Y19" s="67"/>
      <c r="Z19" s="65"/>
      <c r="AA19" s="65"/>
      <c r="AB19" s="65"/>
      <c r="AC19" s="114"/>
      <c r="AD19" s="115">
        <f t="shared" si="0"/>
        <v>0</v>
      </c>
      <c r="AE19" s="116">
        <f t="shared" si="1"/>
        <v>0</v>
      </c>
      <c r="AF19" s="117">
        <f t="shared" si="2"/>
        <v>0</v>
      </c>
      <c r="AG19" s="143">
        <f t="shared" si="3"/>
        <v>0</v>
      </c>
      <c r="AH19" s="144"/>
      <c r="AI19" s="147"/>
    </row>
    <row r="20" s="3" customFormat="1" ht="12.75" customHeight="1" spans="1:35">
      <c r="A20" s="38"/>
      <c r="B20" s="39"/>
      <c r="C20" s="40"/>
      <c r="D20" s="41" t="s">
        <v>23</v>
      </c>
      <c r="E20" s="42"/>
      <c r="F20" s="42"/>
      <c r="G20" s="42"/>
      <c r="H20" s="42"/>
      <c r="I20" s="73"/>
      <c r="J20" s="68"/>
      <c r="K20" s="69"/>
      <c r="L20" s="69"/>
      <c r="M20" s="69"/>
      <c r="N20" s="70"/>
      <c r="O20" s="71"/>
      <c r="P20" s="69"/>
      <c r="Q20" s="69"/>
      <c r="R20" s="69"/>
      <c r="S20" s="70"/>
      <c r="T20" s="71"/>
      <c r="U20" s="69"/>
      <c r="V20" s="69"/>
      <c r="W20" s="69"/>
      <c r="X20" s="70"/>
      <c r="Y20" s="71"/>
      <c r="Z20" s="69"/>
      <c r="AA20" s="69"/>
      <c r="AB20" s="69"/>
      <c r="AC20" s="118"/>
      <c r="AD20" s="115">
        <f t="shared" si="0"/>
        <v>0</v>
      </c>
      <c r="AE20" s="116">
        <f t="shared" si="1"/>
        <v>0</v>
      </c>
      <c r="AF20" s="117">
        <f t="shared" si="2"/>
        <v>0</v>
      </c>
      <c r="AG20" s="143">
        <f t="shared" si="3"/>
        <v>0</v>
      </c>
      <c r="AH20" s="144"/>
      <c r="AI20" s="147"/>
    </row>
    <row r="21" s="3" customFormat="1" ht="12.75" customHeight="1" spans="1:35">
      <c r="A21" s="33">
        <v>8</v>
      </c>
      <c r="B21" s="34"/>
      <c r="C21" s="35"/>
      <c r="D21" s="36" t="s">
        <v>22</v>
      </c>
      <c r="E21" s="37"/>
      <c r="F21" s="37"/>
      <c r="G21" s="37"/>
      <c r="H21" s="37"/>
      <c r="I21" s="63"/>
      <c r="J21" s="64"/>
      <c r="K21" s="65"/>
      <c r="L21" s="65"/>
      <c r="M21" s="65"/>
      <c r="N21" s="66"/>
      <c r="O21" s="67"/>
      <c r="P21" s="65"/>
      <c r="Q21" s="65"/>
      <c r="R21" s="65"/>
      <c r="S21" s="66"/>
      <c r="T21" s="67"/>
      <c r="U21" s="65"/>
      <c r="V21" s="65"/>
      <c r="W21" s="65"/>
      <c r="X21" s="66"/>
      <c r="Y21" s="67"/>
      <c r="Z21" s="65"/>
      <c r="AA21" s="65"/>
      <c r="AB21" s="65"/>
      <c r="AC21" s="114"/>
      <c r="AD21" s="115">
        <f t="shared" si="0"/>
        <v>0</v>
      </c>
      <c r="AE21" s="116">
        <f t="shared" si="1"/>
        <v>0</v>
      </c>
      <c r="AF21" s="117">
        <f t="shared" si="2"/>
        <v>0</v>
      </c>
      <c r="AG21" s="143">
        <f t="shared" si="3"/>
        <v>0</v>
      </c>
      <c r="AH21" s="144"/>
      <c r="AI21" s="147"/>
    </row>
    <row r="22" s="3" customFormat="1" ht="12.75" customHeight="1" spans="1:35">
      <c r="A22" s="38"/>
      <c r="B22" s="39"/>
      <c r="C22" s="40"/>
      <c r="D22" s="41" t="s">
        <v>23</v>
      </c>
      <c r="E22" s="42"/>
      <c r="F22" s="42"/>
      <c r="G22" s="42"/>
      <c r="H22" s="42"/>
      <c r="I22" s="73"/>
      <c r="J22" s="68"/>
      <c r="K22" s="69"/>
      <c r="L22" s="69"/>
      <c r="M22" s="69"/>
      <c r="N22" s="70"/>
      <c r="O22" s="71"/>
      <c r="P22" s="69"/>
      <c r="Q22" s="69"/>
      <c r="R22" s="69"/>
      <c r="S22" s="70"/>
      <c r="T22" s="71"/>
      <c r="U22" s="69"/>
      <c r="V22" s="69"/>
      <c r="W22" s="69"/>
      <c r="X22" s="70"/>
      <c r="Y22" s="71"/>
      <c r="Z22" s="69"/>
      <c r="AA22" s="69"/>
      <c r="AB22" s="69"/>
      <c r="AC22" s="118"/>
      <c r="AD22" s="115">
        <f t="shared" si="0"/>
        <v>0</v>
      </c>
      <c r="AE22" s="116">
        <f t="shared" si="1"/>
        <v>0</v>
      </c>
      <c r="AF22" s="117">
        <f t="shared" si="2"/>
        <v>0</v>
      </c>
      <c r="AG22" s="143">
        <f t="shared" si="3"/>
        <v>0</v>
      </c>
      <c r="AH22" s="144"/>
      <c r="AI22" s="147"/>
    </row>
    <row r="23" s="3" customFormat="1" ht="12.75" customHeight="1" spans="1:35">
      <c r="A23" s="33">
        <v>9</v>
      </c>
      <c r="B23" s="44"/>
      <c r="C23" s="45"/>
      <c r="D23" s="36" t="s">
        <v>22</v>
      </c>
      <c r="E23" s="37"/>
      <c r="F23" s="37"/>
      <c r="G23" s="37"/>
      <c r="H23" s="37"/>
      <c r="I23" s="63"/>
      <c r="J23" s="64"/>
      <c r="K23" s="65"/>
      <c r="L23" s="65"/>
      <c r="M23" s="65"/>
      <c r="N23" s="66"/>
      <c r="O23" s="67"/>
      <c r="P23" s="65"/>
      <c r="Q23" s="65"/>
      <c r="R23" s="65"/>
      <c r="S23" s="66"/>
      <c r="T23" s="67"/>
      <c r="U23" s="65"/>
      <c r="V23" s="65"/>
      <c r="W23" s="65"/>
      <c r="X23" s="66"/>
      <c r="Y23" s="67"/>
      <c r="Z23" s="65"/>
      <c r="AA23" s="65"/>
      <c r="AB23" s="65"/>
      <c r="AC23" s="114"/>
      <c r="AD23" s="115">
        <f t="shared" si="0"/>
        <v>0</v>
      </c>
      <c r="AE23" s="116">
        <f t="shared" si="1"/>
        <v>0</v>
      </c>
      <c r="AF23" s="117">
        <f t="shared" si="2"/>
        <v>0</v>
      </c>
      <c r="AG23" s="143">
        <f t="shared" si="3"/>
        <v>0</v>
      </c>
      <c r="AH23" s="144"/>
      <c r="AI23" s="147"/>
    </row>
    <row r="24" s="3" customFormat="1" ht="12.75" customHeight="1" spans="1:35">
      <c r="A24" s="38"/>
      <c r="B24" s="46"/>
      <c r="C24" s="47"/>
      <c r="D24" s="41" t="s">
        <v>23</v>
      </c>
      <c r="E24" s="42"/>
      <c r="F24" s="42"/>
      <c r="G24" s="42"/>
      <c r="H24" s="42"/>
      <c r="I24" s="73"/>
      <c r="J24" s="68"/>
      <c r="K24" s="69"/>
      <c r="L24" s="69"/>
      <c r="M24" s="69"/>
      <c r="N24" s="70"/>
      <c r="O24" s="71"/>
      <c r="P24" s="69"/>
      <c r="Q24" s="69"/>
      <c r="R24" s="69"/>
      <c r="S24" s="70"/>
      <c r="T24" s="71"/>
      <c r="U24" s="69"/>
      <c r="V24" s="69"/>
      <c r="W24" s="69"/>
      <c r="X24" s="70"/>
      <c r="Y24" s="71"/>
      <c r="Z24" s="69"/>
      <c r="AA24" s="69"/>
      <c r="AB24" s="69"/>
      <c r="AC24" s="118"/>
      <c r="AD24" s="115">
        <f t="shared" si="0"/>
        <v>0</v>
      </c>
      <c r="AE24" s="116">
        <f t="shared" si="1"/>
        <v>0</v>
      </c>
      <c r="AF24" s="117">
        <f t="shared" si="2"/>
        <v>0</v>
      </c>
      <c r="AG24" s="143">
        <f t="shared" si="3"/>
        <v>0</v>
      </c>
      <c r="AH24" s="144"/>
      <c r="AI24" s="147"/>
    </row>
    <row r="25" s="3" customFormat="1" ht="12.75" customHeight="1" spans="1:35">
      <c r="A25" s="33">
        <v>10</v>
      </c>
      <c r="B25" s="44"/>
      <c r="C25" s="45"/>
      <c r="D25" s="36" t="s">
        <v>22</v>
      </c>
      <c r="E25" s="37"/>
      <c r="F25" s="37"/>
      <c r="G25" s="37"/>
      <c r="H25" s="37"/>
      <c r="I25" s="63"/>
      <c r="J25" s="64"/>
      <c r="K25" s="65"/>
      <c r="L25" s="65"/>
      <c r="M25" s="65"/>
      <c r="N25" s="66"/>
      <c r="O25" s="67"/>
      <c r="P25" s="65"/>
      <c r="Q25" s="65"/>
      <c r="R25" s="65"/>
      <c r="S25" s="66"/>
      <c r="T25" s="67"/>
      <c r="U25" s="65"/>
      <c r="V25" s="65"/>
      <c r="W25" s="65"/>
      <c r="X25" s="66"/>
      <c r="Y25" s="67"/>
      <c r="Z25" s="65"/>
      <c r="AA25" s="65"/>
      <c r="AB25" s="65"/>
      <c r="AC25" s="114"/>
      <c r="AD25" s="115">
        <f t="shared" si="0"/>
        <v>0</v>
      </c>
      <c r="AE25" s="116">
        <f t="shared" si="1"/>
        <v>0</v>
      </c>
      <c r="AF25" s="117">
        <f t="shared" si="2"/>
        <v>0</v>
      </c>
      <c r="AG25" s="143">
        <f t="shared" si="3"/>
        <v>0</v>
      </c>
      <c r="AH25" s="144"/>
      <c r="AI25" s="147"/>
    </row>
    <row r="26" s="3" customFormat="1" ht="12.75" customHeight="1" spans="1:35">
      <c r="A26" s="38"/>
      <c r="B26" s="46"/>
      <c r="C26" s="47"/>
      <c r="D26" s="41" t="s">
        <v>23</v>
      </c>
      <c r="E26" s="42"/>
      <c r="F26" s="42"/>
      <c r="G26" s="42"/>
      <c r="H26" s="42"/>
      <c r="I26" s="73"/>
      <c r="J26" s="68"/>
      <c r="K26" s="69"/>
      <c r="L26" s="69"/>
      <c r="M26" s="69"/>
      <c r="N26" s="70"/>
      <c r="O26" s="71"/>
      <c r="P26" s="69"/>
      <c r="Q26" s="69"/>
      <c r="R26" s="69"/>
      <c r="S26" s="70"/>
      <c r="T26" s="71"/>
      <c r="U26" s="69"/>
      <c r="V26" s="69"/>
      <c r="W26" s="69"/>
      <c r="X26" s="70"/>
      <c r="Y26" s="71"/>
      <c r="Z26" s="69"/>
      <c r="AA26" s="69"/>
      <c r="AB26" s="69"/>
      <c r="AC26" s="118"/>
      <c r="AD26" s="115">
        <f t="shared" si="0"/>
        <v>0</v>
      </c>
      <c r="AE26" s="116">
        <f t="shared" si="1"/>
        <v>0</v>
      </c>
      <c r="AF26" s="117">
        <f t="shared" si="2"/>
        <v>0</v>
      </c>
      <c r="AG26" s="143">
        <f t="shared" si="3"/>
        <v>0</v>
      </c>
      <c r="AH26" s="144"/>
      <c r="AI26" s="147"/>
    </row>
    <row r="27" s="3" customFormat="1" ht="12.75" customHeight="1" spans="1:35">
      <c r="A27" s="33">
        <v>11</v>
      </c>
      <c r="B27" s="34"/>
      <c r="C27" s="35"/>
      <c r="D27" s="36" t="s">
        <v>22</v>
      </c>
      <c r="E27" s="37"/>
      <c r="F27" s="37"/>
      <c r="G27" s="37"/>
      <c r="H27" s="37"/>
      <c r="I27" s="63"/>
      <c r="J27" s="64"/>
      <c r="K27" s="65"/>
      <c r="L27" s="65"/>
      <c r="M27" s="65"/>
      <c r="N27" s="66"/>
      <c r="O27" s="67"/>
      <c r="P27" s="65"/>
      <c r="Q27" s="65"/>
      <c r="R27" s="65"/>
      <c r="S27" s="66"/>
      <c r="T27" s="67"/>
      <c r="U27" s="65"/>
      <c r="V27" s="65"/>
      <c r="W27" s="65"/>
      <c r="X27" s="66"/>
      <c r="Y27" s="67"/>
      <c r="Z27" s="65"/>
      <c r="AA27" s="65"/>
      <c r="AB27" s="65"/>
      <c r="AC27" s="114"/>
      <c r="AD27" s="115">
        <f t="shared" si="0"/>
        <v>0</v>
      </c>
      <c r="AE27" s="116">
        <f t="shared" si="1"/>
        <v>0</v>
      </c>
      <c r="AF27" s="117">
        <f t="shared" si="2"/>
        <v>0</v>
      </c>
      <c r="AG27" s="143">
        <f t="shared" si="3"/>
        <v>0</v>
      </c>
      <c r="AH27" s="144"/>
      <c r="AI27" s="147"/>
    </row>
    <row r="28" s="3" customFormat="1" ht="12.75" customHeight="1" spans="1:35">
      <c r="A28" s="38"/>
      <c r="B28" s="39"/>
      <c r="C28" s="40"/>
      <c r="D28" s="41" t="s">
        <v>23</v>
      </c>
      <c r="E28" s="157"/>
      <c r="F28" s="43"/>
      <c r="G28" s="43"/>
      <c r="H28" s="43"/>
      <c r="I28" s="72"/>
      <c r="J28" s="68"/>
      <c r="K28" s="69"/>
      <c r="L28" s="69"/>
      <c r="M28" s="69"/>
      <c r="N28" s="70"/>
      <c r="O28" s="71"/>
      <c r="P28" s="69"/>
      <c r="Q28" s="69"/>
      <c r="R28" s="69"/>
      <c r="S28" s="70"/>
      <c r="T28" s="71"/>
      <c r="U28" s="69"/>
      <c r="V28" s="69"/>
      <c r="W28" s="69"/>
      <c r="X28" s="70"/>
      <c r="Y28" s="71"/>
      <c r="Z28" s="69"/>
      <c r="AA28" s="69"/>
      <c r="AB28" s="69"/>
      <c r="AC28" s="118"/>
      <c r="AD28" s="115">
        <f t="shared" si="0"/>
        <v>0</v>
      </c>
      <c r="AE28" s="116">
        <f t="shared" si="1"/>
        <v>0</v>
      </c>
      <c r="AF28" s="117">
        <f t="shared" si="2"/>
        <v>0</v>
      </c>
      <c r="AG28" s="143">
        <f t="shared" si="3"/>
        <v>0</v>
      </c>
      <c r="AH28" s="144"/>
      <c r="AI28" s="147"/>
    </row>
    <row r="29" s="3" customFormat="1" ht="12.75" customHeight="1" spans="1:35">
      <c r="A29" s="33">
        <v>12</v>
      </c>
      <c r="B29" s="34"/>
      <c r="C29" s="35"/>
      <c r="D29" s="36" t="s">
        <v>22</v>
      </c>
      <c r="E29" s="37"/>
      <c r="F29" s="37"/>
      <c r="G29" s="37"/>
      <c r="H29" s="37"/>
      <c r="I29" s="63"/>
      <c r="J29" s="64"/>
      <c r="K29" s="65"/>
      <c r="L29" s="65"/>
      <c r="M29" s="65"/>
      <c r="N29" s="66"/>
      <c r="O29" s="67"/>
      <c r="P29" s="65"/>
      <c r="Q29" s="65"/>
      <c r="R29" s="65"/>
      <c r="S29" s="66"/>
      <c r="T29" s="67"/>
      <c r="U29" s="65"/>
      <c r="V29" s="65"/>
      <c r="W29" s="65"/>
      <c r="X29" s="66"/>
      <c r="Y29" s="67"/>
      <c r="Z29" s="65"/>
      <c r="AA29" s="65"/>
      <c r="AB29" s="65"/>
      <c r="AC29" s="114"/>
      <c r="AD29" s="115">
        <f t="shared" si="0"/>
        <v>0</v>
      </c>
      <c r="AE29" s="116">
        <f t="shared" si="1"/>
        <v>0</v>
      </c>
      <c r="AF29" s="117">
        <f t="shared" si="2"/>
        <v>0</v>
      </c>
      <c r="AG29" s="143">
        <f t="shared" si="3"/>
        <v>0</v>
      </c>
      <c r="AH29" s="144"/>
      <c r="AI29" s="147"/>
    </row>
    <row r="30" s="3" customFormat="1" ht="12.75" customHeight="1" spans="1:35">
      <c r="A30" s="38"/>
      <c r="B30" s="39"/>
      <c r="C30" s="40"/>
      <c r="D30" s="41" t="s">
        <v>23</v>
      </c>
      <c r="E30" s="157"/>
      <c r="F30" s="43"/>
      <c r="G30" s="43"/>
      <c r="H30" s="43"/>
      <c r="I30" s="72"/>
      <c r="J30" s="68"/>
      <c r="K30" s="69"/>
      <c r="L30" s="69"/>
      <c r="M30" s="69"/>
      <c r="N30" s="70"/>
      <c r="O30" s="71"/>
      <c r="P30" s="69"/>
      <c r="Q30" s="69"/>
      <c r="R30" s="69"/>
      <c r="S30" s="70"/>
      <c r="T30" s="71"/>
      <c r="U30" s="69"/>
      <c r="V30" s="69"/>
      <c r="W30" s="69"/>
      <c r="X30" s="70"/>
      <c r="Y30" s="71"/>
      <c r="Z30" s="69"/>
      <c r="AA30" s="69"/>
      <c r="AB30" s="69"/>
      <c r="AC30" s="118"/>
      <c r="AD30" s="115">
        <f t="shared" si="0"/>
        <v>0</v>
      </c>
      <c r="AE30" s="116">
        <f t="shared" si="1"/>
        <v>0</v>
      </c>
      <c r="AF30" s="117">
        <f t="shared" si="2"/>
        <v>0</v>
      </c>
      <c r="AG30" s="143">
        <f t="shared" si="3"/>
        <v>0</v>
      </c>
      <c r="AH30" s="144"/>
      <c r="AI30" s="147"/>
    </row>
    <row r="31" s="3" customFormat="1" ht="12.75" customHeight="1" spans="1:35">
      <c r="A31" s="33">
        <v>13</v>
      </c>
      <c r="B31" s="34"/>
      <c r="C31" s="35"/>
      <c r="D31" s="36" t="s">
        <v>22</v>
      </c>
      <c r="E31" s="37"/>
      <c r="F31" s="37"/>
      <c r="G31" s="37"/>
      <c r="H31" s="37"/>
      <c r="I31" s="63"/>
      <c r="J31" s="64"/>
      <c r="K31" s="65"/>
      <c r="L31" s="65"/>
      <c r="M31" s="65"/>
      <c r="N31" s="66"/>
      <c r="O31" s="67"/>
      <c r="P31" s="65"/>
      <c r="Q31" s="65"/>
      <c r="R31" s="65"/>
      <c r="S31" s="66"/>
      <c r="T31" s="67"/>
      <c r="U31" s="65"/>
      <c r="V31" s="65"/>
      <c r="W31" s="65"/>
      <c r="X31" s="66"/>
      <c r="Y31" s="67"/>
      <c r="Z31" s="65"/>
      <c r="AA31" s="65"/>
      <c r="AB31" s="65"/>
      <c r="AC31" s="114"/>
      <c r="AD31" s="115">
        <f t="shared" si="0"/>
        <v>0</v>
      </c>
      <c r="AE31" s="116">
        <f t="shared" si="1"/>
        <v>0</v>
      </c>
      <c r="AF31" s="117">
        <f t="shared" si="2"/>
        <v>0</v>
      </c>
      <c r="AG31" s="143">
        <f t="shared" si="3"/>
        <v>0</v>
      </c>
      <c r="AH31" s="144"/>
      <c r="AI31" s="147"/>
    </row>
    <row r="32" s="3" customFormat="1" ht="12.75" customHeight="1" spans="1:35">
      <c r="A32" s="38"/>
      <c r="B32" s="39"/>
      <c r="C32" s="40"/>
      <c r="D32" s="41" t="s">
        <v>23</v>
      </c>
      <c r="E32" s="42"/>
      <c r="F32" s="42"/>
      <c r="G32" s="42"/>
      <c r="H32" s="42"/>
      <c r="I32" s="73"/>
      <c r="J32" s="68"/>
      <c r="K32" s="69"/>
      <c r="L32" s="69"/>
      <c r="M32" s="69"/>
      <c r="N32" s="70"/>
      <c r="O32" s="71"/>
      <c r="P32" s="69"/>
      <c r="Q32" s="69"/>
      <c r="R32" s="69"/>
      <c r="S32" s="70"/>
      <c r="T32" s="71"/>
      <c r="U32" s="69"/>
      <c r="V32" s="69"/>
      <c r="W32" s="69"/>
      <c r="X32" s="70"/>
      <c r="Y32" s="71"/>
      <c r="Z32" s="69"/>
      <c r="AA32" s="69"/>
      <c r="AB32" s="69"/>
      <c r="AC32" s="118"/>
      <c r="AD32" s="115">
        <f t="shared" si="0"/>
        <v>0</v>
      </c>
      <c r="AE32" s="116">
        <f t="shared" si="1"/>
        <v>0</v>
      </c>
      <c r="AF32" s="117">
        <f t="shared" si="2"/>
        <v>0</v>
      </c>
      <c r="AG32" s="143">
        <f t="shared" si="3"/>
        <v>0</v>
      </c>
      <c r="AH32" s="144"/>
      <c r="AI32" s="147"/>
    </row>
    <row r="33" s="3" customFormat="1" ht="12.75" customHeight="1" spans="1:35">
      <c r="A33" s="33">
        <v>14</v>
      </c>
      <c r="B33" s="158"/>
      <c r="C33" s="159"/>
      <c r="D33" s="36" t="s">
        <v>22</v>
      </c>
      <c r="E33" s="37"/>
      <c r="F33" s="37"/>
      <c r="G33" s="37"/>
      <c r="H33" s="37"/>
      <c r="I33" s="63"/>
      <c r="J33" s="64"/>
      <c r="K33" s="65"/>
      <c r="L33" s="65"/>
      <c r="M33" s="65"/>
      <c r="N33" s="66"/>
      <c r="O33" s="67"/>
      <c r="P33" s="65"/>
      <c r="Q33" s="65"/>
      <c r="R33" s="65"/>
      <c r="S33" s="66"/>
      <c r="T33" s="67"/>
      <c r="U33" s="65"/>
      <c r="V33" s="65"/>
      <c r="W33" s="65"/>
      <c r="X33" s="66"/>
      <c r="Y33" s="67"/>
      <c r="Z33" s="65"/>
      <c r="AA33" s="65"/>
      <c r="AB33" s="65"/>
      <c r="AC33" s="114"/>
      <c r="AD33" s="115">
        <f t="shared" si="0"/>
        <v>0</v>
      </c>
      <c r="AE33" s="116">
        <f t="shared" si="1"/>
        <v>0</v>
      </c>
      <c r="AF33" s="117">
        <f t="shared" si="2"/>
        <v>0</v>
      </c>
      <c r="AG33" s="143">
        <f t="shared" si="3"/>
        <v>0</v>
      </c>
      <c r="AH33" s="144"/>
      <c r="AI33" s="147"/>
    </row>
    <row r="34" s="3" customFormat="1" ht="12.75" customHeight="1" spans="1:35">
      <c r="A34" s="38"/>
      <c r="B34" s="160"/>
      <c r="C34" s="161"/>
      <c r="D34" s="41" t="s">
        <v>23</v>
      </c>
      <c r="E34" s="157"/>
      <c r="F34" s="43"/>
      <c r="G34" s="43"/>
      <c r="H34" s="43"/>
      <c r="I34" s="72"/>
      <c r="J34" s="68"/>
      <c r="K34" s="69"/>
      <c r="L34" s="69"/>
      <c r="M34" s="69"/>
      <c r="N34" s="70"/>
      <c r="O34" s="71"/>
      <c r="P34" s="69"/>
      <c r="Q34" s="69"/>
      <c r="R34" s="69"/>
      <c r="S34" s="70"/>
      <c r="T34" s="71"/>
      <c r="U34" s="69"/>
      <c r="V34" s="69"/>
      <c r="W34" s="69"/>
      <c r="X34" s="70"/>
      <c r="Y34" s="71"/>
      <c r="Z34" s="69"/>
      <c r="AA34" s="69"/>
      <c r="AB34" s="69"/>
      <c r="AC34" s="118"/>
      <c r="AD34" s="115">
        <f t="shared" si="0"/>
        <v>0</v>
      </c>
      <c r="AE34" s="116">
        <f t="shared" si="1"/>
        <v>0</v>
      </c>
      <c r="AF34" s="117">
        <f t="shared" si="2"/>
        <v>0</v>
      </c>
      <c r="AG34" s="143">
        <f t="shared" si="3"/>
        <v>0</v>
      </c>
      <c r="AH34" s="144"/>
      <c r="AI34" s="147"/>
    </row>
    <row r="35" s="3" customFormat="1" ht="21.6" customHeight="1" spans="1:35">
      <c r="A35" s="50" t="s">
        <v>27</v>
      </c>
      <c r="B35" s="51" t="s">
        <v>28</v>
      </c>
      <c r="C35" s="52"/>
      <c r="D35" s="52"/>
      <c r="E35" s="52"/>
      <c r="F35" s="52"/>
      <c r="G35" s="52"/>
      <c r="H35" s="52"/>
      <c r="I35" s="74"/>
      <c r="J35" s="75" t="s">
        <v>29</v>
      </c>
      <c r="K35" s="76"/>
      <c r="L35" s="76"/>
      <c r="M35" s="76"/>
      <c r="N35" s="76"/>
      <c r="O35" s="76"/>
      <c r="P35" s="76"/>
      <c r="Q35" s="89"/>
      <c r="R35" s="90"/>
      <c r="S35" s="90">
        <f>AH36</f>
        <v>0</v>
      </c>
      <c r="T35" s="90"/>
      <c r="U35" s="90"/>
      <c r="V35" s="90"/>
      <c r="W35" s="90"/>
      <c r="X35" s="90"/>
      <c r="Y35" s="119" t="s">
        <v>30</v>
      </c>
      <c r="Z35" s="120"/>
      <c r="AA35" s="120"/>
      <c r="AB35" s="120"/>
      <c r="AC35" s="121"/>
      <c r="AD35" s="122" t="s">
        <v>31</v>
      </c>
      <c r="AE35" s="122"/>
      <c r="AF35" s="122"/>
      <c r="AG35" s="122"/>
      <c r="AH35" s="149"/>
      <c r="AI35" s="147"/>
    </row>
    <row r="36" s="4" customFormat="1" ht="21.6" customHeight="1" spans="1:34">
      <c r="A36" s="53"/>
      <c r="B36" s="54"/>
      <c r="C36" s="55"/>
      <c r="D36" s="55"/>
      <c r="E36" s="55"/>
      <c r="F36" s="55"/>
      <c r="G36" s="55"/>
      <c r="H36" s="55"/>
      <c r="I36" s="77"/>
      <c r="J36" s="78"/>
      <c r="K36" s="79"/>
      <c r="L36" s="79"/>
      <c r="M36" s="79"/>
      <c r="N36" s="79"/>
      <c r="O36" s="79"/>
      <c r="P36" s="79"/>
      <c r="Q36" s="91" t="s">
        <v>32</v>
      </c>
      <c r="R36" s="92"/>
      <c r="S36" s="93">
        <f>S35/60</f>
        <v>0</v>
      </c>
      <c r="T36" s="94"/>
      <c r="U36" s="94"/>
      <c r="V36" s="94"/>
      <c r="W36" s="94"/>
      <c r="X36" s="95"/>
      <c r="Y36" s="123" t="s">
        <v>33</v>
      </c>
      <c r="Z36" s="124"/>
      <c r="AA36" s="124"/>
      <c r="AB36" s="124"/>
      <c r="AC36" s="125"/>
      <c r="AD36" s="126">
        <f>SUM(AD7:AD34)</f>
        <v>68</v>
      </c>
      <c r="AE36" s="126">
        <f>SUM(AE7:AE34)</f>
        <v>46</v>
      </c>
      <c r="AF36" s="126">
        <f>SUM(AF7:AF34)</f>
        <v>22</v>
      </c>
      <c r="AG36" s="126">
        <f>SUM(AG7:AG34)</f>
        <v>56.6666666666667</v>
      </c>
      <c r="AH36" s="150">
        <f>SUM(AH7:AH34)</f>
        <v>0</v>
      </c>
    </row>
    <row r="37" s="4" customFormat="1" ht="21.6" customHeight="1" spans="1:34">
      <c r="A37" s="53"/>
      <c r="B37" s="54"/>
      <c r="C37" s="55"/>
      <c r="D37" s="55"/>
      <c r="E37" s="55"/>
      <c r="F37" s="55"/>
      <c r="G37" s="55"/>
      <c r="H37" s="55"/>
      <c r="I37" s="77"/>
      <c r="J37" s="80"/>
      <c r="K37" s="81"/>
      <c r="L37" s="81"/>
      <c r="M37" s="81"/>
      <c r="N37" s="81"/>
      <c r="O37" s="81"/>
      <c r="P37" s="81"/>
      <c r="Q37" s="96" t="s">
        <v>32</v>
      </c>
      <c r="R37" s="97"/>
      <c r="S37" s="98">
        <f>S35/3600</f>
        <v>0</v>
      </c>
      <c r="T37" s="99"/>
      <c r="U37" s="99"/>
      <c r="V37" s="99"/>
      <c r="W37" s="99"/>
      <c r="X37" s="100"/>
      <c r="Y37" s="127" t="s">
        <v>34</v>
      </c>
      <c r="Z37" s="128"/>
      <c r="AA37" s="128"/>
      <c r="AB37" s="128"/>
      <c r="AC37" s="129"/>
      <c r="AD37" s="130"/>
      <c r="AE37" s="130"/>
      <c r="AF37" s="130"/>
      <c r="AG37" s="130"/>
      <c r="AH37" s="151"/>
    </row>
    <row r="38" ht="21.6" customHeight="1" spans="1:34">
      <c r="A38" s="53"/>
      <c r="B38" s="54"/>
      <c r="C38" s="55"/>
      <c r="D38" s="55"/>
      <c r="E38" s="55"/>
      <c r="F38" s="55"/>
      <c r="G38" s="55"/>
      <c r="H38" s="55"/>
      <c r="I38" s="77"/>
      <c r="J38" s="82" t="s">
        <v>35</v>
      </c>
      <c r="K38" s="83"/>
      <c r="L38" s="83"/>
      <c r="M38" s="83"/>
      <c r="N38" s="83"/>
      <c r="O38" s="83"/>
      <c r="P38" s="83"/>
      <c r="Q38" s="83"/>
      <c r="R38" s="83"/>
      <c r="S38" s="83"/>
      <c r="T38" s="83"/>
      <c r="U38" s="83"/>
      <c r="V38" s="101"/>
      <c r="W38" s="102" t="s">
        <v>36</v>
      </c>
      <c r="X38" s="83"/>
      <c r="Y38" s="83"/>
      <c r="Z38" s="83"/>
      <c r="AA38" s="83"/>
      <c r="AB38" s="83"/>
      <c r="AC38" s="83"/>
      <c r="AD38" s="83"/>
      <c r="AE38" s="101"/>
      <c r="AF38" s="82" t="s">
        <v>37</v>
      </c>
      <c r="AG38" s="83"/>
      <c r="AH38" s="101"/>
    </row>
    <row r="39" ht="21.6" customHeight="1" spans="1:34">
      <c r="A39" s="53"/>
      <c r="B39" s="54"/>
      <c r="C39" s="55"/>
      <c r="D39" s="55"/>
      <c r="E39" s="55"/>
      <c r="F39" s="55"/>
      <c r="G39" s="55"/>
      <c r="H39" s="55"/>
      <c r="I39" s="77"/>
      <c r="J39" s="84"/>
      <c r="K39" s="85"/>
      <c r="L39" s="85"/>
      <c r="M39" s="85"/>
      <c r="N39" s="85"/>
      <c r="O39" s="85"/>
      <c r="P39" s="85"/>
      <c r="Q39" s="85"/>
      <c r="R39" s="85"/>
      <c r="S39" s="85"/>
      <c r="T39" s="85"/>
      <c r="U39" s="85"/>
      <c r="V39" s="103"/>
      <c r="W39" s="104"/>
      <c r="X39" s="105"/>
      <c r="Y39" s="105"/>
      <c r="Z39" s="105"/>
      <c r="AA39" s="105"/>
      <c r="AB39" s="105"/>
      <c r="AC39" s="105"/>
      <c r="AD39" s="105"/>
      <c r="AE39" s="131"/>
      <c r="AF39" s="132"/>
      <c r="AG39" s="152"/>
      <c r="AH39" s="153"/>
    </row>
    <row r="40" ht="21.6" customHeight="1" spans="1:34">
      <c r="A40" s="56"/>
      <c r="B40" s="57"/>
      <c r="C40" s="58"/>
      <c r="D40" s="58"/>
      <c r="E40" s="58"/>
      <c r="F40" s="58"/>
      <c r="G40" s="58"/>
      <c r="H40" s="58"/>
      <c r="I40" s="86"/>
      <c r="J40" s="87"/>
      <c r="K40" s="88"/>
      <c r="L40" s="88"/>
      <c r="M40" s="88"/>
      <c r="N40" s="88"/>
      <c r="O40" s="88"/>
      <c r="P40" s="88"/>
      <c r="Q40" s="88"/>
      <c r="R40" s="88"/>
      <c r="S40" s="88"/>
      <c r="T40" s="88"/>
      <c r="U40" s="88"/>
      <c r="V40" s="106"/>
      <c r="W40" s="107"/>
      <c r="X40" s="108"/>
      <c r="Y40" s="108"/>
      <c r="Z40" s="108"/>
      <c r="AA40" s="108"/>
      <c r="AB40" s="108"/>
      <c r="AC40" s="108"/>
      <c r="AD40" s="108"/>
      <c r="AE40" s="133"/>
      <c r="AF40" s="134"/>
      <c r="AG40" s="154"/>
      <c r="AH40" s="155"/>
    </row>
    <row r="41" ht="21.6" customHeight="1" spans="1:34">
      <c r="A41" s="59" t="s">
        <v>38</v>
      </c>
      <c r="B41" s="59"/>
      <c r="C41" s="59"/>
      <c r="D41" s="59"/>
      <c r="E41" s="59"/>
      <c r="F41" s="59"/>
      <c r="G41" s="59"/>
      <c r="H41" s="59"/>
      <c r="I41" s="59"/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59"/>
      <c r="U41" s="59"/>
      <c r="V41" s="59"/>
      <c r="W41" s="59"/>
      <c r="X41" s="59"/>
      <c r="Y41" s="59"/>
      <c r="Z41" s="59"/>
      <c r="AA41" s="59"/>
      <c r="AB41" s="59"/>
      <c r="AC41" s="59"/>
      <c r="AD41" s="59"/>
      <c r="AE41" s="59"/>
      <c r="AF41" s="59"/>
      <c r="AG41" s="59"/>
      <c r="AH41" s="59"/>
    </row>
    <row r="42" ht="21.6" customHeight="1"/>
  </sheetData>
  <mergeCells count="67">
    <mergeCell ref="A1:AH1"/>
    <mergeCell ref="B6:C6"/>
    <mergeCell ref="J6:AC6"/>
    <mergeCell ref="Q35:R35"/>
    <mergeCell ref="S35:X35"/>
    <mergeCell ref="Y35:AC35"/>
    <mergeCell ref="AD35:AH35"/>
    <mergeCell ref="Q36:R36"/>
    <mergeCell ref="S36:X36"/>
    <mergeCell ref="Y36:AC36"/>
    <mergeCell ref="Q37:R37"/>
    <mergeCell ref="S37:X37"/>
    <mergeCell ref="Y37:AC37"/>
    <mergeCell ref="J38:V38"/>
    <mergeCell ref="W38:AE38"/>
    <mergeCell ref="AF38:AH38"/>
    <mergeCell ref="A41:AH41"/>
    <mergeCell ref="A7:A8"/>
    <mergeCell ref="A9:A10"/>
    <mergeCell ref="A11:A12"/>
    <mergeCell ref="A13:A14"/>
    <mergeCell ref="A15:A16"/>
    <mergeCell ref="A17:A18"/>
    <mergeCell ref="A19:A20"/>
    <mergeCell ref="A21:A22"/>
    <mergeCell ref="A23:A24"/>
    <mergeCell ref="A25:A26"/>
    <mergeCell ref="A27:A28"/>
    <mergeCell ref="A29:A30"/>
    <mergeCell ref="A31:A32"/>
    <mergeCell ref="A33:A34"/>
    <mergeCell ref="A35:A40"/>
    <mergeCell ref="AF2:AF3"/>
    <mergeCell ref="AF4:AF5"/>
    <mergeCell ref="A2:B3"/>
    <mergeCell ref="AG2:AH3"/>
    <mergeCell ref="C2:E3"/>
    <mergeCell ref="F2:G3"/>
    <mergeCell ref="H2:O3"/>
    <mergeCell ref="P2:W3"/>
    <mergeCell ref="X2:AE3"/>
    <mergeCell ref="A4:B5"/>
    <mergeCell ref="AG4:AH5"/>
    <mergeCell ref="C4:E5"/>
    <mergeCell ref="F4:G5"/>
    <mergeCell ref="H4:O5"/>
    <mergeCell ref="P4:W5"/>
    <mergeCell ref="X4:AE5"/>
    <mergeCell ref="B7:C8"/>
    <mergeCell ref="B9:C10"/>
    <mergeCell ref="B11:C12"/>
    <mergeCell ref="B13:C14"/>
    <mergeCell ref="B15:C16"/>
    <mergeCell ref="B17:C18"/>
    <mergeCell ref="B19:C20"/>
    <mergeCell ref="B21:C22"/>
    <mergeCell ref="B23:C24"/>
    <mergeCell ref="B25:C26"/>
    <mergeCell ref="B27:C28"/>
    <mergeCell ref="B29:C30"/>
    <mergeCell ref="B31:C32"/>
    <mergeCell ref="B33:C34"/>
    <mergeCell ref="B35:I40"/>
    <mergeCell ref="J35:P37"/>
    <mergeCell ref="J39:V40"/>
    <mergeCell ref="W39:AE40"/>
    <mergeCell ref="AF39:AH40"/>
  </mergeCells>
  <printOptions horizontalCentered="1" verticalCentered="1"/>
  <pageMargins left="0.747916666666667" right="0.747916666666667" top="0.984027777777778" bottom="0.984027777777778" header="0.511805555555556" footer="0.511805555555556"/>
  <pageSetup paperSize="9" scale="72" orientation="landscape" horizontalDpi="600" verticalDpi="300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K46"/>
  <sheetViews>
    <sheetView view="pageBreakPreview" zoomScaleNormal="100" topLeftCell="A7" workbookViewId="0">
      <selection activeCell="AK33" sqref="AK33"/>
    </sheetView>
  </sheetViews>
  <sheetFormatPr defaultColWidth="9" defaultRowHeight="14"/>
  <cols>
    <col min="1" max="1" width="4.37272727272727" style="2" customWidth="1"/>
    <col min="2" max="3" width="17.6272727272727" style="2" customWidth="1"/>
    <col min="4" max="4" width="3.12727272727273" style="2" customWidth="1"/>
    <col min="5" max="9" width="7.62727272727273" style="2" customWidth="1"/>
    <col min="10" max="29" width="1.87272727272727" style="2" customWidth="1"/>
    <col min="30" max="34" width="7.62727272727273" style="2" customWidth="1"/>
    <col min="35" max="16384" width="9" style="2"/>
  </cols>
  <sheetData>
    <row r="1" s="1" customFormat="1" ht="26.25" spans="1:34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</row>
    <row r="2" ht="9.95" customHeight="1" spans="1:34">
      <c r="A2" s="6" t="s">
        <v>1</v>
      </c>
      <c r="B2" s="7"/>
      <c r="C2" s="8" t="s">
        <v>2</v>
      </c>
      <c r="D2" s="9"/>
      <c r="E2" s="10"/>
      <c r="F2" s="7" t="s">
        <v>3</v>
      </c>
      <c r="G2" s="7"/>
      <c r="H2" s="11" t="s">
        <v>39</v>
      </c>
      <c r="I2" s="7"/>
      <c r="J2" s="7"/>
      <c r="K2" s="7"/>
      <c r="L2" s="7"/>
      <c r="M2" s="7"/>
      <c r="N2" s="7"/>
      <c r="O2" s="7"/>
      <c r="P2" s="11" t="s">
        <v>5</v>
      </c>
      <c r="Q2" s="7"/>
      <c r="R2" s="7"/>
      <c r="S2" s="7"/>
      <c r="T2" s="7"/>
      <c r="U2" s="7"/>
      <c r="V2" s="7"/>
      <c r="W2" s="7"/>
      <c r="X2" s="7" t="s">
        <v>6</v>
      </c>
      <c r="Y2" s="7"/>
      <c r="Z2" s="7"/>
      <c r="AA2" s="7"/>
      <c r="AB2" s="7"/>
      <c r="AC2" s="7"/>
      <c r="AD2" s="7"/>
      <c r="AE2" s="7"/>
      <c r="AF2" s="7" t="s">
        <v>7</v>
      </c>
      <c r="AG2" s="135"/>
      <c r="AH2" s="136"/>
    </row>
    <row r="3" ht="9.95" customHeight="1" spans="1:34">
      <c r="A3" s="12"/>
      <c r="B3" s="13"/>
      <c r="C3" s="14"/>
      <c r="D3" s="15"/>
      <c r="E3" s="16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4"/>
      <c r="AH3" s="137"/>
    </row>
    <row r="4" ht="9.95" customHeight="1" spans="1:34">
      <c r="A4" s="17" t="s">
        <v>8</v>
      </c>
      <c r="B4" s="13"/>
      <c r="C4" s="18" t="s">
        <v>9</v>
      </c>
      <c r="D4" s="19"/>
      <c r="E4" s="20"/>
      <c r="F4" s="21" t="s">
        <v>10</v>
      </c>
      <c r="G4" s="13"/>
      <c r="H4" s="162"/>
      <c r="I4" s="13"/>
      <c r="J4" s="13"/>
      <c r="K4" s="13"/>
      <c r="L4" s="13"/>
      <c r="M4" s="13"/>
      <c r="N4" s="13"/>
      <c r="O4" s="13"/>
      <c r="P4" s="21" t="s">
        <v>11</v>
      </c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09" t="s">
        <v>12</v>
      </c>
      <c r="AG4" s="138"/>
      <c r="AH4" s="139"/>
    </row>
    <row r="5" ht="9.95" customHeight="1" spans="1:34">
      <c r="A5" s="23"/>
      <c r="B5" s="24"/>
      <c r="C5" s="25"/>
      <c r="D5" s="26"/>
      <c r="E5" s="27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110"/>
      <c r="AG5" s="140"/>
      <c r="AH5" s="141"/>
    </row>
    <row r="6" ht="18" customHeight="1" spans="1:34">
      <c r="A6" s="28" t="s">
        <v>13</v>
      </c>
      <c r="B6" s="29" t="s">
        <v>14</v>
      </c>
      <c r="C6" s="30"/>
      <c r="D6" s="31"/>
      <c r="E6" s="32">
        <v>1</v>
      </c>
      <c r="F6" s="32">
        <v>2</v>
      </c>
      <c r="G6" s="32">
        <v>3</v>
      </c>
      <c r="H6" s="32">
        <v>4</v>
      </c>
      <c r="I6" s="60">
        <v>5</v>
      </c>
      <c r="J6" s="61" t="s">
        <v>15</v>
      </c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  <c r="Z6" s="62"/>
      <c r="AA6" s="62"/>
      <c r="AB6" s="62"/>
      <c r="AC6" s="111"/>
      <c r="AD6" s="112" t="s">
        <v>16</v>
      </c>
      <c r="AE6" s="113" t="s">
        <v>17</v>
      </c>
      <c r="AF6" s="113" t="s">
        <v>18</v>
      </c>
      <c r="AG6" s="113" t="s">
        <v>19</v>
      </c>
      <c r="AH6" s="142" t="s">
        <v>20</v>
      </c>
    </row>
    <row r="7" s="3" customFormat="1" ht="12.75" customHeight="1" spans="1:35">
      <c r="A7" s="33">
        <v>1</v>
      </c>
      <c r="B7" s="158" t="s">
        <v>46</v>
      </c>
      <c r="C7" s="159"/>
      <c r="D7" s="36" t="s">
        <v>22</v>
      </c>
      <c r="E7" s="37">
        <v>13</v>
      </c>
      <c r="F7" s="37">
        <v>9</v>
      </c>
      <c r="G7" s="37">
        <v>14</v>
      </c>
      <c r="H7" s="37"/>
      <c r="I7" s="63"/>
      <c r="J7" s="64"/>
      <c r="K7" s="65"/>
      <c r="L7" s="65"/>
      <c r="M7" s="65"/>
      <c r="N7" s="66"/>
      <c r="O7" s="67"/>
      <c r="P7" s="65"/>
      <c r="Q7" s="65"/>
      <c r="R7" s="65"/>
      <c r="S7" s="66"/>
      <c r="T7" s="67"/>
      <c r="U7" s="65"/>
      <c r="V7" s="65"/>
      <c r="W7" s="65"/>
      <c r="X7" s="66"/>
      <c r="Y7" s="67"/>
      <c r="Z7" s="65"/>
      <c r="AA7" s="65"/>
      <c r="AB7" s="65"/>
      <c r="AC7" s="114"/>
      <c r="AD7" s="115">
        <f t="shared" ref="AD7:AD38" si="0">MAX(E7:I7)</f>
        <v>14</v>
      </c>
      <c r="AE7" s="116">
        <f t="shared" ref="AE7:AE38" si="1">MIN(E7:I7)</f>
        <v>9</v>
      </c>
      <c r="AF7" s="117">
        <f t="shared" ref="AF7:AF38" si="2">AD7-AE7</f>
        <v>5</v>
      </c>
      <c r="AG7" s="143">
        <f t="shared" ref="AG7:AG38" si="3">(E7+F7+G7+H7+I7)/3</f>
        <v>12</v>
      </c>
      <c r="AH7" s="144"/>
      <c r="AI7" s="145"/>
    </row>
    <row r="8" s="3" customFormat="1" ht="12.75" customHeight="1" spans="1:35">
      <c r="A8" s="38"/>
      <c r="B8" s="160"/>
      <c r="C8" s="161"/>
      <c r="D8" s="41" t="s">
        <v>23</v>
      </c>
      <c r="E8" s="157"/>
      <c r="F8" s="43"/>
      <c r="G8" s="37"/>
      <c r="H8" s="37"/>
      <c r="I8" s="63"/>
      <c r="J8" s="68"/>
      <c r="K8" s="69"/>
      <c r="L8" s="69"/>
      <c r="M8" s="69"/>
      <c r="N8" s="70"/>
      <c r="O8" s="71"/>
      <c r="P8" s="69"/>
      <c r="Q8" s="69"/>
      <c r="R8" s="69"/>
      <c r="S8" s="70"/>
      <c r="T8" s="71"/>
      <c r="U8" s="69"/>
      <c r="V8" s="69"/>
      <c r="W8" s="69"/>
      <c r="X8" s="70"/>
      <c r="Y8" s="71"/>
      <c r="Z8" s="69"/>
      <c r="AA8" s="69"/>
      <c r="AB8" s="69"/>
      <c r="AC8" s="118"/>
      <c r="AD8" s="115">
        <f t="shared" si="0"/>
        <v>0</v>
      </c>
      <c r="AE8" s="116">
        <f t="shared" si="1"/>
        <v>0</v>
      </c>
      <c r="AF8" s="117">
        <f t="shared" si="2"/>
        <v>0</v>
      </c>
      <c r="AG8" s="143">
        <f t="shared" si="3"/>
        <v>0</v>
      </c>
      <c r="AH8" s="144"/>
      <c r="AI8" s="145"/>
    </row>
    <row r="9" s="3" customFormat="1" ht="12.75" customHeight="1" spans="1:35">
      <c r="A9" s="33">
        <v>2</v>
      </c>
      <c r="B9" s="34" t="s">
        <v>47</v>
      </c>
      <c r="C9" s="35"/>
      <c r="D9" s="36" t="s">
        <v>22</v>
      </c>
      <c r="E9" s="37">
        <v>5</v>
      </c>
      <c r="F9" s="37">
        <v>6</v>
      </c>
      <c r="G9" s="37">
        <v>5</v>
      </c>
      <c r="H9" s="37"/>
      <c r="I9" s="63"/>
      <c r="J9" s="64"/>
      <c r="K9" s="65"/>
      <c r="L9" s="65"/>
      <c r="M9" s="65"/>
      <c r="N9" s="66"/>
      <c r="O9" s="67"/>
      <c r="P9" s="65"/>
      <c r="Q9" s="65"/>
      <c r="R9" s="65"/>
      <c r="S9" s="66"/>
      <c r="T9" s="67"/>
      <c r="U9" s="65"/>
      <c r="V9" s="65"/>
      <c r="W9" s="65"/>
      <c r="X9" s="66"/>
      <c r="Y9" s="67"/>
      <c r="Z9" s="65"/>
      <c r="AA9" s="65"/>
      <c r="AB9" s="65"/>
      <c r="AC9" s="114"/>
      <c r="AD9" s="115">
        <f>MAX(E9:J9)</f>
        <v>6</v>
      </c>
      <c r="AE9" s="116">
        <f t="shared" si="1"/>
        <v>5</v>
      </c>
      <c r="AF9" s="117">
        <f t="shared" si="2"/>
        <v>1</v>
      </c>
      <c r="AG9" s="143">
        <f t="shared" si="3"/>
        <v>5.33333333333333</v>
      </c>
      <c r="AH9" s="144"/>
      <c r="AI9" s="145"/>
    </row>
    <row r="10" s="3" customFormat="1" ht="12.75" customHeight="1" spans="1:35">
      <c r="A10" s="38"/>
      <c r="B10" s="39"/>
      <c r="C10" s="40"/>
      <c r="D10" s="41" t="s">
        <v>23</v>
      </c>
      <c r="E10" s="37"/>
      <c r="F10" s="37"/>
      <c r="G10" s="37"/>
      <c r="H10" s="43"/>
      <c r="I10" s="72"/>
      <c r="J10" s="68"/>
      <c r="K10" s="69"/>
      <c r="L10" s="69"/>
      <c r="M10" s="69"/>
      <c r="N10" s="70"/>
      <c r="O10" s="71"/>
      <c r="P10" s="69"/>
      <c r="Q10" s="69"/>
      <c r="R10" s="69"/>
      <c r="S10" s="70"/>
      <c r="T10" s="71"/>
      <c r="U10" s="69"/>
      <c r="V10" s="69"/>
      <c r="W10" s="69"/>
      <c r="X10" s="70"/>
      <c r="Y10" s="71"/>
      <c r="Z10" s="69"/>
      <c r="AA10" s="69"/>
      <c r="AB10" s="69"/>
      <c r="AC10" s="118"/>
      <c r="AD10" s="115">
        <f t="shared" si="0"/>
        <v>0</v>
      </c>
      <c r="AE10" s="116">
        <f t="shared" si="1"/>
        <v>0</v>
      </c>
      <c r="AF10" s="117">
        <f t="shared" si="2"/>
        <v>0</v>
      </c>
      <c r="AG10" s="143">
        <f t="shared" si="3"/>
        <v>0</v>
      </c>
      <c r="AH10" s="146"/>
      <c r="AI10" s="145"/>
    </row>
    <row r="11" s="3" customFormat="1" ht="12.75" customHeight="1" spans="1:35">
      <c r="A11" s="33">
        <v>3</v>
      </c>
      <c r="B11" s="34" t="s">
        <v>48</v>
      </c>
      <c r="C11" s="35"/>
      <c r="D11" s="36" t="s">
        <v>22</v>
      </c>
      <c r="E11" s="37">
        <v>16</v>
      </c>
      <c r="F11" s="37">
        <v>18</v>
      </c>
      <c r="G11" s="37">
        <v>19</v>
      </c>
      <c r="H11" s="37"/>
      <c r="I11" s="63"/>
      <c r="J11" s="64"/>
      <c r="K11" s="65"/>
      <c r="L11" s="65"/>
      <c r="M11" s="65"/>
      <c r="N11" s="66"/>
      <c r="O11" s="67"/>
      <c r="P11" s="65"/>
      <c r="Q11" s="65"/>
      <c r="R11" s="65"/>
      <c r="S11" s="66"/>
      <c r="T11" s="67"/>
      <c r="U11" s="65"/>
      <c r="V11" s="65"/>
      <c r="W11" s="65"/>
      <c r="X11" s="66"/>
      <c r="Y11" s="67"/>
      <c r="Z11" s="65"/>
      <c r="AA11" s="65"/>
      <c r="AB11" s="65"/>
      <c r="AC11" s="114"/>
      <c r="AD11" s="115">
        <f t="shared" si="0"/>
        <v>19</v>
      </c>
      <c r="AE11" s="116">
        <f t="shared" si="1"/>
        <v>16</v>
      </c>
      <c r="AF11" s="117">
        <f t="shared" si="2"/>
        <v>3</v>
      </c>
      <c r="AG11" s="143">
        <f t="shared" si="3"/>
        <v>17.6666666666667</v>
      </c>
      <c r="AH11" s="144"/>
      <c r="AI11" s="145"/>
    </row>
    <row r="12" s="3" customFormat="1" ht="12.75" customHeight="1" spans="1:35">
      <c r="A12" s="38"/>
      <c r="B12" s="39"/>
      <c r="C12" s="40"/>
      <c r="D12" s="41" t="s">
        <v>23</v>
      </c>
      <c r="E12" s="157"/>
      <c r="F12" s="43"/>
      <c r="G12" s="43"/>
      <c r="H12" s="42"/>
      <c r="I12" s="73"/>
      <c r="J12" s="68"/>
      <c r="K12" s="69"/>
      <c r="L12" s="69"/>
      <c r="M12" s="69"/>
      <c r="N12" s="70"/>
      <c r="O12" s="71"/>
      <c r="P12" s="69"/>
      <c r="Q12" s="69"/>
      <c r="R12" s="69"/>
      <c r="S12" s="70"/>
      <c r="T12" s="71"/>
      <c r="U12" s="69"/>
      <c r="V12" s="69"/>
      <c r="W12" s="69"/>
      <c r="X12" s="70"/>
      <c r="Y12" s="71"/>
      <c r="Z12" s="69"/>
      <c r="AA12" s="69"/>
      <c r="AB12" s="69"/>
      <c r="AC12" s="118"/>
      <c r="AD12" s="115">
        <f t="shared" si="0"/>
        <v>0</v>
      </c>
      <c r="AE12" s="116">
        <f t="shared" si="1"/>
        <v>0</v>
      </c>
      <c r="AF12" s="117">
        <f t="shared" si="2"/>
        <v>0</v>
      </c>
      <c r="AG12" s="143">
        <f t="shared" si="3"/>
        <v>0</v>
      </c>
      <c r="AH12" s="148"/>
      <c r="AI12" s="145"/>
    </row>
    <row r="13" s="3" customFormat="1" ht="12.75" customHeight="1" spans="1:35">
      <c r="A13" s="33">
        <v>4</v>
      </c>
      <c r="B13" s="158" t="s">
        <v>49</v>
      </c>
      <c r="C13" s="159"/>
      <c r="D13" s="36" t="s">
        <v>22</v>
      </c>
      <c r="E13" s="37">
        <v>12</v>
      </c>
      <c r="F13" s="37">
        <v>13</v>
      </c>
      <c r="G13" s="37">
        <v>12</v>
      </c>
      <c r="H13" s="37"/>
      <c r="I13" s="63"/>
      <c r="J13" s="64"/>
      <c r="K13" s="65"/>
      <c r="L13" s="65"/>
      <c r="M13" s="65"/>
      <c r="N13" s="66"/>
      <c r="O13" s="67"/>
      <c r="P13" s="65"/>
      <c r="Q13" s="65"/>
      <c r="R13" s="65"/>
      <c r="S13" s="66"/>
      <c r="T13" s="67"/>
      <c r="U13" s="65"/>
      <c r="V13" s="65"/>
      <c r="W13" s="65"/>
      <c r="X13" s="66"/>
      <c r="Y13" s="67"/>
      <c r="Z13" s="65"/>
      <c r="AA13" s="65"/>
      <c r="AB13" s="65"/>
      <c r="AC13" s="114"/>
      <c r="AD13" s="115">
        <f t="shared" si="0"/>
        <v>13</v>
      </c>
      <c r="AE13" s="116">
        <f t="shared" si="1"/>
        <v>12</v>
      </c>
      <c r="AF13" s="117">
        <f t="shared" si="2"/>
        <v>1</v>
      </c>
      <c r="AG13" s="143">
        <f t="shared" si="3"/>
        <v>12.3333333333333</v>
      </c>
      <c r="AH13" s="144"/>
      <c r="AI13" s="147"/>
    </row>
    <row r="14" s="3" customFormat="1" ht="12.75" customHeight="1" spans="1:35">
      <c r="A14" s="38"/>
      <c r="B14" s="160"/>
      <c r="C14" s="161"/>
      <c r="D14" s="41" t="s">
        <v>23</v>
      </c>
      <c r="E14" s="157"/>
      <c r="F14" s="43"/>
      <c r="G14" s="43"/>
      <c r="H14" s="42"/>
      <c r="I14" s="73"/>
      <c r="J14" s="68"/>
      <c r="K14" s="69"/>
      <c r="L14" s="69"/>
      <c r="M14" s="69"/>
      <c r="N14" s="70"/>
      <c r="O14" s="71"/>
      <c r="P14" s="69"/>
      <c r="Q14" s="69"/>
      <c r="R14" s="69"/>
      <c r="S14" s="70"/>
      <c r="T14" s="71"/>
      <c r="U14" s="69"/>
      <c r="V14" s="69"/>
      <c r="W14" s="69"/>
      <c r="X14" s="70"/>
      <c r="Y14" s="71"/>
      <c r="Z14" s="69"/>
      <c r="AA14" s="69"/>
      <c r="AB14" s="69"/>
      <c r="AC14" s="118"/>
      <c r="AD14" s="115">
        <f t="shared" si="0"/>
        <v>0</v>
      </c>
      <c r="AE14" s="116">
        <f t="shared" si="1"/>
        <v>0</v>
      </c>
      <c r="AF14" s="117">
        <f t="shared" si="2"/>
        <v>0</v>
      </c>
      <c r="AG14" s="143">
        <f t="shared" si="3"/>
        <v>0</v>
      </c>
      <c r="AH14" s="148"/>
      <c r="AI14" s="147"/>
    </row>
    <row r="15" s="3" customFormat="1" ht="12.75" customHeight="1" spans="1:35">
      <c r="A15" s="33">
        <v>5</v>
      </c>
      <c r="B15" s="44" t="s">
        <v>50</v>
      </c>
      <c r="C15" s="45"/>
      <c r="D15" s="36" t="s">
        <v>22</v>
      </c>
      <c r="E15" s="37">
        <v>4</v>
      </c>
      <c r="F15" s="37">
        <v>5</v>
      </c>
      <c r="G15" s="37">
        <v>5</v>
      </c>
      <c r="H15" s="37"/>
      <c r="I15" s="63"/>
      <c r="J15" s="64"/>
      <c r="K15" s="65"/>
      <c r="L15" s="65"/>
      <c r="M15" s="65"/>
      <c r="N15" s="66"/>
      <c r="O15" s="67"/>
      <c r="P15" s="65"/>
      <c r="Q15" s="65"/>
      <c r="R15" s="65"/>
      <c r="S15" s="66"/>
      <c r="T15" s="67"/>
      <c r="U15" s="65"/>
      <c r="V15" s="65"/>
      <c r="W15" s="65"/>
      <c r="X15" s="66"/>
      <c r="Y15" s="67"/>
      <c r="Z15" s="65"/>
      <c r="AA15" s="65"/>
      <c r="AB15" s="65"/>
      <c r="AC15" s="114"/>
      <c r="AD15" s="115">
        <f t="shared" si="0"/>
        <v>5</v>
      </c>
      <c r="AE15" s="116">
        <f t="shared" si="1"/>
        <v>4</v>
      </c>
      <c r="AF15" s="117">
        <f t="shared" si="2"/>
        <v>1</v>
      </c>
      <c r="AG15" s="143">
        <f t="shared" si="3"/>
        <v>4.66666666666667</v>
      </c>
      <c r="AH15" s="144"/>
      <c r="AI15" s="147"/>
    </row>
    <row r="16" s="3" customFormat="1" ht="12.75" customHeight="1" spans="1:35">
      <c r="A16" s="38"/>
      <c r="B16" s="46"/>
      <c r="C16" s="47"/>
      <c r="D16" s="41" t="s">
        <v>23</v>
      </c>
      <c r="E16" s="42"/>
      <c r="F16" s="42"/>
      <c r="G16" s="42"/>
      <c r="H16" s="42"/>
      <c r="I16" s="73"/>
      <c r="J16" s="68"/>
      <c r="K16" s="69"/>
      <c r="L16" s="69"/>
      <c r="M16" s="69"/>
      <c r="N16" s="70"/>
      <c r="O16" s="71"/>
      <c r="P16" s="69"/>
      <c r="Q16" s="69"/>
      <c r="R16" s="69"/>
      <c r="S16" s="70"/>
      <c r="T16" s="71"/>
      <c r="U16" s="69"/>
      <c r="V16" s="69"/>
      <c r="W16" s="69"/>
      <c r="X16" s="70"/>
      <c r="Y16" s="71"/>
      <c r="Z16" s="69"/>
      <c r="AA16" s="69"/>
      <c r="AB16" s="69"/>
      <c r="AC16" s="118"/>
      <c r="AD16" s="115">
        <f t="shared" si="0"/>
        <v>0</v>
      </c>
      <c r="AE16" s="116">
        <f t="shared" si="1"/>
        <v>0</v>
      </c>
      <c r="AF16" s="117">
        <f t="shared" si="2"/>
        <v>0</v>
      </c>
      <c r="AG16" s="143">
        <f t="shared" si="3"/>
        <v>0</v>
      </c>
      <c r="AH16" s="148"/>
      <c r="AI16" s="147"/>
    </row>
    <row r="17" s="3" customFormat="1" ht="12.75" customHeight="1" spans="1:35">
      <c r="A17" s="33">
        <v>6</v>
      </c>
      <c r="B17" s="44"/>
      <c r="C17" s="45"/>
      <c r="D17" s="36" t="s">
        <v>22</v>
      </c>
      <c r="E17" s="37"/>
      <c r="F17" s="37"/>
      <c r="G17" s="37"/>
      <c r="H17" s="37"/>
      <c r="I17" s="63"/>
      <c r="J17" s="64"/>
      <c r="K17" s="65"/>
      <c r="L17" s="65"/>
      <c r="M17" s="65"/>
      <c r="N17" s="66"/>
      <c r="O17" s="67"/>
      <c r="P17" s="65"/>
      <c r="Q17" s="65"/>
      <c r="R17" s="65"/>
      <c r="S17" s="66"/>
      <c r="T17" s="67"/>
      <c r="U17" s="65"/>
      <c r="V17" s="65"/>
      <c r="W17" s="65"/>
      <c r="X17" s="66"/>
      <c r="Y17" s="67"/>
      <c r="Z17" s="65"/>
      <c r="AA17" s="65"/>
      <c r="AB17" s="65"/>
      <c r="AC17" s="114"/>
      <c r="AD17" s="115">
        <f t="shared" si="0"/>
        <v>0</v>
      </c>
      <c r="AE17" s="116">
        <f t="shared" si="1"/>
        <v>0</v>
      </c>
      <c r="AF17" s="117">
        <f t="shared" si="2"/>
        <v>0</v>
      </c>
      <c r="AG17" s="143">
        <f t="shared" si="3"/>
        <v>0</v>
      </c>
      <c r="AH17" s="144"/>
      <c r="AI17" s="147"/>
    </row>
    <row r="18" s="3" customFormat="1" ht="12.75" customHeight="1" spans="1:35">
      <c r="A18" s="38"/>
      <c r="B18" s="46"/>
      <c r="C18" s="47"/>
      <c r="D18" s="41" t="s">
        <v>23</v>
      </c>
      <c r="E18" s="42"/>
      <c r="F18" s="42"/>
      <c r="G18" s="42"/>
      <c r="H18" s="42"/>
      <c r="I18" s="73"/>
      <c r="J18" s="68"/>
      <c r="K18" s="69"/>
      <c r="L18" s="69"/>
      <c r="M18" s="69"/>
      <c r="N18" s="70"/>
      <c r="O18" s="71"/>
      <c r="P18" s="69"/>
      <c r="Q18" s="69"/>
      <c r="R18" s="69"/>
      <c r="S18" s="70"/>
      <c r="T18" s="71"/>
      <c r="U18" s="69"/>
      <c r="V18" s="69"/>
      <c r="W18" s="69"/>
      <c r="X18" s="70"/>
      <c r="Y18" s="71"/>
      <c r="Z18" s="69"/>
      <c r="AA18" s="69"/>
      <c r="AB18" s="69"/>
      <c r="AC18" s="118"/>
      <c r="AD18" s="115">
        <f t="shared" si="0"/>
        <v>0</v>
      </c>
      <c r="AE18" s="116">
        <f t="shared" si="1"/>
        <v>0</v>
      </c>
      <c r="AF18" s="117">
        <f t="shared" si="2"/>
        <v>0</v>
      </c>
      <c r="AG18" s="143">
        <f t="shared" si="3"/>
        <v>0</v>
      </c>
      <c r="AH18" s="144"/>
      <c r="AI18" s="147"/>
    </row>
    <row r="19" s="3" customFormat="1" ht="12.75" customHeight="1" spans="1:35">
      <c r="A19" s="33">
        <v>7</v>
      </c>
      <c r="B19" s="34"/>
      <c r="C19" s="35"/>
      <c r="D19" s="36" t="s">
        <v>22</v>
      </c>
      <c r="E19" s="37"/>
      <c r="F19" s="37"/>
      <c r="G19" s="37"/>
      <c r="H19" s="37"/>
      <c r="I19" s="63"/>
      <c r="J19" s="64"/>
      <c r="K19" s="65"/>
      <c r="L19" s="65"/>
      <c r="M19" s="65"/>
      <c r="N19" s="66"/>
      <c r="O19" s="67"/>
      <c r="P19" s="65"/>
      <c r="Q19" s="65"/>
      <c r="R19" s="65"/>
      <c r="S19" s="66"/>
      <c r="T19" s="67"/>
      <c r="U19" s="65"/>
      <c r="V19" s="65"/>
      <c r="W19" s="65"/>
      <c r="X19" s="66"/>
      <c r="Y19" s="67"/>
      <c r="Z19" s="65"/>
      <c r="AA19" s="65"/>
      <c r="AB19" s="65"/>
      <c r="AC19" s="114"/>
      <c r="AD19" s="115">
        <f t="shared" si="0"/>
        <v>0</v>
      </c>
      <c r="AE19" s="116">
        <f t="shared" si="1"/>
        <v>0</v>
      </c>
      <c r="AF19" s="117">
        <f t="shared" si="2"/>
        <v>0</v>
      </c>
      <c r="AG19" s="143">
        <f t="shared" si="3"/>
        <v>0</v>
      </c>
      <c r="AH19" s="144"/>
      <c r="AI19" s="147"/>
    </row>
    <row r="20" s="3" customFormat="1" ht="12.75" customHeight="1" spans="1:35">
      <c r="A20" s="38"/>
      <c r="B20" s="39"/>
      <c r="C20" s="40"/>
      <c r="D20" s="41" t="s">
        <v>23</v>
      </c>
      <c r="E20" s="42"/>
      <c r="F20" s="42"/>
      <c r="G20" s="42"/>
      <c r="H20" s="42"/>
      <c r="I20" s="73"/>
      <c r="J20" s="68"/>
      <c r="K20" s="69"/>
      <c r="L20" s="69"/>
      <c r="M20" s="69"/>
      <c r="N20" s="70"/>
      <c r="O20" s="71"/>
      <c r="P20" s="69"/>
      <c r="Q20" s="69"/>
      <c r="R20" s="69"/>
      <c r="S20" s="70"/>
      <c r="T20" s="71"/>
      <c r="U20" s="69"/>
      <c r="V20" s="69"/>
      <c r="W20" s="69"/>
      <c r="X20" s="70"/>
      <c r="Y20" s="71"/>
      <c r="Z20" s="69"/>
      <c r="AA20" s="69"/>
      <c r="AB20" s="69"/>
      <c r="AC20" s="118"/>
      <c r="AD20" s="115">
        <f t="shared" si="0"/>
        <v>0</v>
      </c>
      <c r="AE20" s="116">
        <f t="shared" si="1"/>
        <v>0</v>
      </c>
      <c r="AF20" s="117">
        <f t="shared" si="2"/>
        <v>0</v>
      </c>
      <c r="AG20" s="143">
        <f t="shared" si="3"/>
        <v>0</v>
      </c>
      <c r="AH20" s="144"/>
      <c r="AI20" s="147"/>
    </row>
    <row r="21" s="3" customFormat="1" ht="12.75" customHeight="1" spans="1:35">
      <c r="A21" s="33">
        <v>8</v>
      </c>
      <c r="B21" s="34"/>
      <c r="C21" s="35"/>
      <c r="D21" s="36" t="s">
        <v>22</v>
      </c>
      <c r="E21" s="37"/>
      <c r="F21" s="37"/>
      <c r="G21" s="37"/>
      <c r="H21" s="37"/>
      <c r="I21" s="63"/>
      <c r="J21" s="64"/>
      <c r="K21" s="65"/>
      <c r="L21" s="65"/>
      <c r="M21" s="65"/>
      <c r="N21" s="66"/>
      <c r="O21" s="67"/>
      <c r="P21" s="65"/>
      <c r="Q21" s="65"/>
      <c r="R21" s="65"/>
      <c r="S21" s="66"/>
      <c r="T21" s="67"/>
      <c r="U21" s="65"/>
      <c r="V21" s="65"/>
      <c r="W21" s="65"/>
      <c r="X21" s="66"/>
      <c r="Y21" s="67"/>
      <c r="Z21" s="65"/>
      <c r="AA21" s="65"/>
      <c r="AB21" s="65"/>
      <c r="AC21" s="114"/>
      <c r="AD21" s="115">
        <f t="shared" si="0"/>
        <v>0</v>
      </c>
      <c r="AE21" s="116">
        <f t="shared" si="1"/>
        <v>0</v>
      </c>
      <c r="AF21" s="117">
        <f t="shared" si="2"/>
        <v>0</v>
      </c>
      <c r="AG21" s="143">
        <f t="shared" si="3"/>
        <v>0</v>
      </c>
      <c r="AH21" s="144"/>
      <c r="AI21" s="147"/>
    </row>
    <row r="22" s="3" customFormat="1" ht="12.75" customHeight="1" spans="1:35">
      <c r="A22" s="38"/>
      <c r="B22" s="39"/>
      <c r="C22" s="40"/>
      <c r="D22" s="41" t="s">
        <v>23</v>
      </c>
      <c r="E22" s="42"/>
      <c r="F22" s="42"/>
      <c r="G22" s="42"/>
      <c r="H22" s="42"/>
      <c r="I22" s="73"/>
      <c r="J22" s="68"/>
      <c r="K22" s="69"/>
      <c r="L22" s="69"/>
      <c r="M22" s="69"/>
      <c r="N22" s="70"/>
      <c r="O22" s="71"/>
      <c r="P22" s="69"/>
      <c r="Q22" s="69"/>
      <c r="R22" s="69"/>
      <c r="S22" s="70"/>
      <c r="T22" s="71"/>
      <c r="U22" s="69"/>
      <c r="V22" s="69"/>
      <c r="W22" s="69"/>
      <c r="X22" s="70"/>
      <c r="Y22" s="71"/>
      <c r="Z22" s="69"/>
      <c r="AA22" s="69"/>
      <c r="AB22" s="69"/>
      <c r="AC22" s="118"/>
      <c r="AD22" s="115">
        <f t="shared" si="0"/>
        <v>0</v>
      </c>
      <c r="AE22" s="116">
        <f t="shared" si="1"/>
        <v>0</v>
      </c>
      <c r="AF22" s="117">
        <f t="shared" si="2"/>
        <v>0</v>
      </c>
      <c r="AG22" s="143">
        <f t="shared" si="3"/>
        <v>0</v>
      </c>
      <c r="AH22" s="144"/>
      <c r="AI22" s="147"/>
    </row>
    <row r="23" s="3" customFormat="1" ht="12.75" customHeight="1" spans="1:35">
      <c r="A23" s="33">
        <v>9</v>
      </c>
      <c r="B23" s="44"/>
      <c r="C23" s="45"/>
      <c r="D23" s="36" t="s">
        <v>22</v>
      </c>
      <c r="E23" s="37"/>
      <c r="F23" s="37"/>
      <c r="G23" s="37"/>
      <c r="H23" s="37"/>
      <c r="I23" s="63"/>
      <c r="J23" s="64"/>
      <c r="K23" s="65"/>
      <c r="L23" s="65"/>
      <c r="M23" s="65"/>
      <c r="N23" s="66"/>
      <c r="O23" s="67"/>
      <c r="P23" s="65"/>
      <c r="Q23" s="65"/>
      <c r="R23" s="65"/>
      <c r="S23" s="66"/>
      <c r="T23" s="67"/>
      <c r="U23" s="65"/>
      <c r="V23" s="65"/>
      <c r="W23" s="65"/>
      <c r="X23" s="66"/>
      <c r="Y23" s="67"/>
      <c r="Z23" s="65"/>
      <c r="AA23" s="65"/>
      <c r="AB23" s="65"/>
      <c r="AC23" s="114"/>
      <c r="AD23" s="115">
        <f t="shared" si="0"/>
        <v>0</v>
      </c>
      <c r="AE23" s="116">
        <f t="shared" si="1"/>
        <v>0</v>
      </c>
      <c r="AF23" s="117">
        <f t="shared" si="2"/>
        <v>0</v>
      </c>
      <c r="AG23" s="143">
        <f t="shared" si="3"/>
        <v>0</v>
      </c>
      <c r="AH23" s="144"/>
      <c r="AI23" s="147"/>
    </row>
    <row r="24" s="3" customFormat="1" ht="12.75" customHeight="1" spans="1:35">
      <c r="A24" s="38"/>
      <c r="B24" s="46"/>
      <c r="C24" s="47"/>
      <c r="D24" s="41" t="s">
        <v>23</v>
      </c>
      <c r="E24" s="42"/>
      <c r="F24" s="42"/>
      <c r="G24" s="42"/>
      <c r="H24" s="42"/>
      <c r="I24" s="73"/>
      <c r="J24" s="68"/>
      <c r="K24" s="69"/>
      <c r="L24" s="69"/>
      <c r="M24" s="69"/>
      <c r="N24" s="70"/>
      <c r="O24" s="71"/>
      <c r="P24" s="69"/>
      <c r="Q24" s="69"/>
      <c r="R24" s="69"/>
      <c r="S24" s="70"/>
      <c r="T24" s="71"/>
      <c r="U24" s="69"/>
      <c r="V24" s="69"/>
      <c r="W24" s="69"/>
      <c r="X24" s="70"/>
      <c r="Y24" s="71"/>
      <c r="Z24" s="69"/>
      <c r="AA24" s="69"/>
      <c r="AB24" s="69"/>
      <c r="AC24" s="118"/>
      <c r="AD24" s="115">
        <f t="shared" si="0"/>
        <v>0</v>
      </c>
      <c r="AE24" s="116">
        <f t="shared" si="1"/>
        <v>0</v>
      </c>
      <c r="AF24" s="117">
        <f t="shared" si="2"/>
        <v>0</v>
      </c>
      <c r="AG24" s="143">
        <f t="shared" si="3"/>
        <v>0</v>
      </c>
      <c r="AH24" s="144"/>
      <c r="AI24" s="147"/>
    </row>
    <row r="25" s="3" customFormat="1" ht="12.75" customHeight="1" spans="1:35">
      <c r="A25" s="33">
        <v>10</v>
      </c>
      <c r="B25" s="44"/>
      <c r="C25" s="45"/>
      <c r="D25" s="36" t="s">
        <v>22</v>
      </c>
      <c r="E25" s="37"/>
      <c r="F25" s="37"/>
      <c r="G25" s="37"/>
      <c r="H25" s="37"/>
      <c r="I25" s="63"/>
      <c r="J25" s="64"/>
      <c r="K25" s="65"/>
      <c r="L25" s="65"/>
      <c r="M25" s="65"/>
      <c r="N25" s="66"/>
      <c r="O25" s="67"/>
      <c r="P25" s="65"/>
      <c r="Q25" s="65"/>
      <c r="R25" s="65"/>
      <c r="S25" s="66"/>
      <c r="T25" s="67"/>
      <c r="U25" s="65"/>
      <c r="V25" s="65"/>
      <c r="W25" s="65"/>
      <c r="X25" s="66"/>
      <c r="Y25" s="67"/>
      <c r="Z25" s="65"/>
      <c r="AA25" s="65"/>
      <c r="AB25" s="65"/>
      <c r="AC25" s="114"/>
      <c r="AD25" s="115">
        <f t="shared" si="0"/>
        <v>0</v>
      </c>
      <c r="AE25" s="116">
        <f t="shared" si="1"/>
        <v>0</v>
      </c>
      <c r="AF25" s="117">
        <f t="shared" si="2"/>
        <v>0</v>
      </c>
      <c r="AG25" s="143">
        <f t="shared" si="3"/>
        <v>0</v>
      </c>
      <c r="AH25" s="144"/>
      <c r="AI25" s="147"/>
    </row>
    <row r="26" s="3" customFormat="1" ht="12.75" customHeight="1" spans="1:35">
      <c r="A26" s="38"/>
      <c r="B26" s="46"/>
      <c r="C26" s="47"/>
      <c r="D26" s="41" t="s">
        <v>23</v>
      </c>
      <c r="E26" s="42"/>
      <c r="F26" s="42"/>
      <c r="G26" s="42"/>
      <c r="H26" s="42"/>
      <c r="I26" s="73"/>
      <c r="J26" s="68"/>
      <c r="K26" s="69"/>
      <c r="L26" s="69"/>
      <c r="M26" s="69"/>
      <c r="N26" s="70"/>
      <c r="O26" s="71"/>
      <c r="P26" s="69"/>
      <c r="Q26" s="69"/>
      <c r="R26" s="69"/>
      <c r="S26" s="70"/>
      <c r="T26" s="71"/>
      <c r="U26" s="69"/>
      <c r="V26" s="69"/>
      <c r="W26" s="69"/>
      <c r="X26" s="70"/>
      <c r="Y26" s="71"/>
      <c r="Z26" s="69"/>
      <c r="AA26" s="69"/>
      <c r="AB26" s="69"/>
      <c r="AC26" s="118"/>
      <c r="AD26" s="115">
        <f t="shared" si="0"/>
        <v>0</v>
      </c>
      <c r="AE26" s="116">
        <f t="shared" si="1"/>
        <v>0</v>
      </c>
      <c r="AF26" s="117">
        <f t="shared" si="2"/>
        <v>0</v>
      </c>
      <c r="AG26" s="143">
        <f t="shared" si="3"/>
        <v>0</v>
      </c>
      <c r="AH26" s="144"/>
      <c r="AI26" s="147"/>
    </row>
    <row r="27" s="3" customFormat="1" ht="12.75" customHeight="1" spans="1:35">
      <c r="A27" s="33">
        <v>11</v>
      </c>
      <c r="B27" s="34"/>
      <c r="C27" s="35"/>
      <c r="D27" s="36" t="s">
        <v>22</v>
      </c>
      <c r="E27" s="37"/>
      <c r="F27" s="37"/>
      <c r="G27" s="37"/>
      <c r="H27" s="37"/>
      <c r="I27" s="63"/>
      <c r="J27" s="64"/>
      <c r="K27" s="65"/>
      <c r="L27" s="65"/>
      <c r="M27" s="65"/>
      <c r="N27" s="66"/>
      <c r="O27" s="67"/>
      <c r="P27" s="65"/>
      <c r="Q27" s="65"/>
      <c r="R27" s="65"/>
      <c r="S27" s="66"/>
      <c r="T27" s="67"/>
      <c r="U27" s="65"/>
      <c r="V27" s="65"/>
      <c r="W27" s="65"/>
      <c r="X27" s="66"/>
      <c r="Y27" s="67"/>
      <c r="Z27" s="65"/>
      <c r="AA27" s="65"/>
      <c r="AB27" s="65"/>
      <c r="AC27" s="114"/>
      <c r="AD27" s="115">
        <f t="shared" si="0"/>
        <v>0</v>
      </c>
      <c r="AE27" s="116">
        <f t="shared" si="1"/>
        <v>0</v>
      </c>
      <c r="AF27" s="117">
        <f t="shared" si="2"/>
        <v>0</v>
      </c>
      <c r="AG27" s="143">
        <f t="shared" si="3"/>
        <v>0</v>
      </c>
      <c r="AH27" s="144"/>
      <c r="AI27" s="147"/>
    </row>
    <row r="28" s="3" customFormat="1" ht="12.75" customHeight="1" spans="1:35">
      <c r="A28" s="38"/>
      <c r="B28" s="39"/>
      <c r="C28" s="40"/>
      <c r="D28" s="41" t="s">
        <v>23</v>
      </c>
      <c r="E28" s="157"/>
      <c r="F28" s="43"/>
      <c r="G28" s="43"/>
      <c r="H28" s="43"/>
      <c r="I28" s="72"/>
      <c r="J28" s="68"/>
      <c r="K28" s="69"/>
      <c r="L28" s="69"/>
      <c r="M28" s="69"/>
      <c r="N28" s="70"/>
      <c r="O28" s="71"/>
      <c r="P28" s="69"/>
      <c r="Q28" s="69"/>
      <c r="R28" s="69"/>
      <c r="S28" s="70"/>
      <c r="T28" s="71"/>
      <c r="U28" s="69"/>
      <c r="V28" s="69"/>
      <c r="W28" s="69"/>
      <c r="X28" s="70"/>
      <c r="Y28" s="71"/>
      <c r="Z28" s="69"/>
      <c r="AA28" s="69"/>
      <c r="AB28" s="69"/>
      <c r="AC28" s="118"/>
      <c r="AD28" s="115">
        <f t="shared" si="0"/>
        <v>0</v>
      </c>
      <c r="AE28" s="116">
        <f t="shared" si="1"/>
        <v>0</v>
      </c>
      <c r="AF28" s="117">
        <f t="shared" si="2"/>
        <v>0</v>
      </c>
      <c r="AG28" s="143">
        <f t="shared" si="3"/>
        <v>0</v>
      </c>
      <c r="AH28" s="144"/>
      <c r="AI28" s="147"/>
    </row>
    <row r="29" s="3" customFormat="1" ht="12.75" customHeight="1" spans="1:35">
      <c r="A29" s="33">
        <v>12</v>
      </c>
      <c r="B29" s="34"/>
      <c r="C29" s="35"/>
      <c r="D29" s="36" t="s">
        <v>22</v>
      </c>
      <c r="E29" s="37"/>
      <c r="F29" s="37"/>
      <c r="G29" s="37"/>
      <c r="H29" s="37"/>
      <c r="I29" s="63"/>
      <c r="J29" s="64"/>
      <c r="K29" s="65"/>
      <c r="L29" s="65"/>
      <c r="M29" s="65"/>
      <c r="N29" s="66"/>
      <c r="O29" s="67"/>
      <c r="P29" s="65"/>
      <c r="Q29" s="65"/>
      <c r="R29" s="65"/>
      <c r="S29" s="66"/>
      <c r="T29" s="67"/>
      <c r="U29" s="65"/>
      <c r="V29" s="65"/>
      <c r="W29" s="65"/>
      <c r="X29" s="66"/>
      <c r="Y29" s="67"/>
      <c r="Z29" s="65"/>
      <c r="AA29" s="65"/>
      <c r="AB29" s="65"/>
      <c r="AC29" s="114"/>
      <c r="AD29" s="115">
        <f t="shared" si="0"/>
        <v>0</v>
      </c>
      <c r="AE29" s="116">
        <f t="shared" si="1"/>
        <v>0</v>
      </c>
      <c r="AF29" s="117">
        <f t="shared" si="2"/>
        <v>0</v>
      </c>
      <c r="AG29" s="143">
        <f t="shared" si="3"/>
        <v>0</v>
      </c>
      <c r="AH29" s="144"/>
      <c r="AI29" s="147"/>
    </row>
    <row r="30" s="3" customFormat="1" ht="12.75" customHeight="1" spans="1:35">
      <c r="A30" s="38"/>
      <c r="B30" s="39"/>
      <c r="C30" s="40"/>
      <c r="D30" s="41" t="s">
        <v>23</v>
      </c>
      <c r="E30" s="157"/>
      <c r="F30" s="43"/>
      <c r="G30" s="43"/>
      <c r="H30" s="43"/>
      <c r="I30" s="72"/>
      <c r="J30" s="68"/>
      <c r="K30" s="69"/>
      <c r="L30" s="69"/>
      <c r="M30" s="69"/>
      <c r="N30" s="70"/>
      <c r="O30" s="71"/>
      <c r="P30" s="69"/>
      <c r="Q30" s="69"/>
      <c r="R30" s="69"/>
      <c r="S30" s="70"/>
      <c r="T30" s="71"/>
      <c r="U30" s="69"/>
      <c r="V30" s="69"/>
      <c r="W30" s="69"/>
      <c r="X30" s="70"/>
      <c r="Y30" s="71"/>
      <c r="Z30" s="69"/>
      <c r="AA30" s="69"/>
      <c r="AB30" s="69"/>
      <c r="AC30" s="118"/>
      <c r="AD30" s="115">
        <f t="shared" si="0"/>
        <v>0</v>
      </c>
      <c r="AE30" s="116">
        <f t="shared" si="1"/>
        <v>0</v>
      </c>
      <c r="AF30" s="117">
        <f t="shared" si="2"/>
        <v>0</v>
      </c>
      <c r="AG30" s="143">
        <f t="shared" si="3"/>
        <v>0</v>
      </c>
      <c r="AH30" s="144"/>
      <c r="AI30" s="147"/>
    </row>
    <row r="31" s="3" customFormat="1" ht="12.75" customHeight="1" spans="1:35">
      <c r="A31" s="33">
        <v>13</v>
      </c>
      <c r="B31" s="34"/>
      <c r="C31" s="35"/>
      <c r="D31" s="36" t="s">
        <v>22</v>
      </c>
      <c r="E31" s="37"/>
      <c r="F31" s="37"/>
      <c r="G31" s="37"/>
      <c r="H31" s="37"/>
      <c r="I31" s="63"/>
      <c r="J31" s="64"/>
      <c r="K31" s="65"/>
      <c r="L31" s="65"/>
      <c r="M31" s="65"/>
      <c r="N31" s="66"/>
      <c r="O31" s="67"/>
      <c r="P31" s="65"/>
      <c r="Q31" s="65"/>
      <c r="R31" s="65"/>
      <c r="S31" s="66"/>
      <c r="T31" s="67"/>
      <c r="U31" s="65"/>
      <c r="V31" s="65"/>
      <c r="W31" s="65"/>
      <c r="X31" s="66"/>
      <c r="Y31" s="67"/>
      <c r="Z31" s="65"/>
      <c r="AA31" s="65"/>
      <c r="AB31" s="65"/>
      <c r="AC31" s="114"/>
      <c r="AD31" s="115">
        <f t="shared" si="0"/>
        <v>0</v>
      </c>
      <c r="AE31" s="116">
        <f t="shared" si="1"/>
        <v>0</v>
      </c>
      <c r="AF31" s="117">
        <f t="shared" si="2"/>
        <v>0</v>
      </c>
      <c r="AG31" s="143">
        <f t="shared" si="3"/>
        <v>0</v>
      </c>
      <c r="AH31" s="144"/>
      <c r="AI31" s="147"/>
    </row>
    <row r="32" s="3" customFormat="1" ht="12.75" customHeight="1" spans="1:35">
      <c r="A32" s="38"/>
      <c r="B32" s="39"/>
      <c r="C32" s="40"/>
      <c r="D32" s="41" t="s">
        <v>23</v>
      </c>
      <c r="E32" s="42"/>
      <c r="F32" s="42"/>
      <c r="G32" s="42"/>
      <c r="H32" s="42"/>
      <c r="I32" s="73"/>
      <c r="J32" s="68"/>
      <c r="K32" s="69"/>
      <c r="L32" s="69"/>
      <c r="M32" s="69"/>
      <c r="N32" s="70"/>
      <c r="O32" s="71"/>
      <c r="P32" s="69"/>
      <c r="Q32" s="69"/>
      <c r="R32" s="69"/>
      <c r="S32" s="70"/>
      <c r="T32" s="71"/>
      <c r="U32" s="69"/>
      <c r="V32" s="69"/>
      <c r="W32" s="69"/>
      <c r="X32" s="70"/>
      <c r="Y32" s="71"/>
      <c r="Z32" s="69"/>
      <c r="AA32" s="69"/>
      <c r="AB32" s="69"/>
      <c r="AC32" s="118"/>
      <c r="AD32" s="115">
        <f t="shared" si="0"/>
        <v>0</v>
      </c>
      <c r="AE32" s="116">
        <f t="shared" si="1"/>
        <v>0</v>
      </c>
      <c r="AF32" s="117">
        <f t="shared" si="2"/>
        <v>0</v>
      </c>
      <c r="AG32" s="143">
        <f t="shared" si="3"/>
        <v>0</v>
      </c>
      <c r="AH32" s="144"/>
      <c r="AI32" s="147"/>
    </row>
    <row r="33" s="3" customFormat="1" ht="12.75" customHeight="1" spans="1:35">
      <c r="A33" s="33">
        <v>14</v>
      </c>
      <c r="B33" s="158"/>
      <c r="C33" s="159"/>
      <c r="D33" s="36" t="s">
        <v>22</v>
      </c>
      <c r="E33" s="37"/>
      <c r="F33" s="37"/>
      <c r="G33" s="37"/>
      <c r="H33" s="37"/>
      <c r="I33" s="63"/>
      <c r="J33" s="64"/>
      <c r="K33" s="65"/>
      <c r="L33" s="65"/>
      <c r="M33" s="65"/>
      <c r="N33" s="66"/>
      <c r="O33" s="67"/>
      <c r="P33" s="65"/>
      <c r="Q33" s="65"/>
      <c r="R33" s="65"/>
      <c r="S33" s="66"/>
      <c r="T33" s="67"/>
      <c r="U33" s="65"/>
      <c r="V33" s="65"/>
      <c r="W33" s="65"/>
      <c r="X33" s="66"/>
      <c r="Y33" s="67"/>
      <c r="Z33" s="65"/>
      <c r="AA33" s="65"/>
      <c r="AB33" s="65"/>
      <c r="AC33" s="114"/>
      <c r="AD33" s="115">
        <f t="shared" si="0"/>
        <v>0</v>
      </c>
      <c r="AE33" s="116">
        <f t="shared" si="1"/>
        <v>0</v>
      </c>
      <c r="AF33" s="117">
        <f t="shared" si="2"/>
        <v>0</v>
      </c>
      <c r="AG33" s="143">
        <f t="shared" si="3"/>
        <v>0</v>
      </c>
      <c r="AH33" s="144"/>
      <c r="AI33" s="147"/>
    </row>
    <row r="34" s="3" customFormat="1" ht="12.75" customHeight="1" spans="1:35">
      <c r="A34" s="38"/>
      <c r="B34" s="160"/>
      <c r="C34" s="161"/>
      <c r="D34" s="41" t="s">
        <v>23</v>
      </c>
      <c r="E34" s="157"/>
      <c r="F34" s="43"/>
      <c r="G34" s="43"/>
      <c r="H34" s="43"/>
      <c r="I34" s="72"/>
      <c r="J34" s="68"/>
      <c r="K34" s="69"/>
      <c r="L34" s="69"/>
      <c r="M34" s="69"/>
      <c r="N34" s="70"/>
      <c r="O34" s="71"/>
      <c r="P34" s="69"/>
      <c r="Q34" s="69"/>
      <c r="R34" s="69"/>
      <c r="S34" s="70"/>
      <c r="T34" s="71"/>
      <c r="U34" s="69"/>
      <c r="V34" s="69"/>
      <c r="W34" s="69"/>
      <c r="X34" s="70"/>
      <c r="Y34" s="71"/>
      <c r="Z34" s="69"/>
      <c r="AA34" s="69"/>
      <c r="AB34" s="69"/>
      <c r="AC34" s="118"/>
      <c r="AD34" s="115">
        <f t="shared" si="0"/>
        <v>0</v>
      </c>
      <c r="AE34" s="116">
        <f t="shared" si="1"/>
        <v>0</v>
      </c>
      <c r="AF34" s="117">
        <f t="shared" si="2"/>
        <v>0</v>
      </c>
      <c r="AG34" s="143">
        <f t="shared" si="3"/>
        <v>0</v>
      </c>
      <c r="AH34" s="144"/>
      <c r="AI34" s="147"/>
    </row>
    <row r="35" s="3" customFormat="1" ht="12.75" customHeight="1" spans="1:35">
      <c r="A35" s="33">
        <v>15</v>
      </c>
      <c r="B35" s="158"/>
      <c r="C35" s="159"/>
      <c r="D35" s="36" t="s">
        <v>22</v>
      </c>
      <c r="E35" s="37"/>
      <c r="F35" s="37"/>
      <c r="G35" s="37"/>
      <c r="H35" s="37"/>
      <c r="I35" s="63"/>
      <c r="J35" s="64"/>
      <c r="K35" s="65"/>
      <c r="L35" s="65"/>
      <c r="M35" s="65"/>
      <c r="N35" s="66"/>
      <c r="O35" s="67"/>
      <c r="P35" s="65"/>
      <c r="Q35" s="65"/>
      <c r="R35" s="65"/>
      <c r="S35" s="66"/>
      <c r="T35" s="67"/>
      <c r="U35" s="65"/>
      <c r="V35" s="65"/>
      <c r="W35" s="65"/>
      <c r="X35" s="66"/>
      <c r="Y35" s="67"/>
      <c r="Z35" s="65"/>
      <c r="AA35" s="65"/>
      <c r="AB35" s="65"/>
      <c r="AC35" s="114"/>
      <c r="AD35" s="115">
        <f t="shared" si="0"/>
        <v>0</v>
      </c>
      <c r="AE35" s="116">
        <f t="shared" si="1"/>
        <v>0</v>
      </c>
      <c r="AF35" s="117">
        <f t="shared" si="2"/>
        <v>0</v>
      </c>
      <c r="AG35" s="143">
        <f t="shared" si="3"/>
        <v>0</v>
      </c>
      <c r="AH35" s="144"/>
      <c r="AI35" s="147"/>
    </row>
    <row r="36" s="3" customFormat="1" ht="12.75" customHeight="1" spans="1:35">
      <c r="A36" s="38"/>
      <c r="B36" s="160"/>
      <c r="C36" s="161"/>
      <c r="D36" s="41" t="s">
        <v>23</v>
      </c>
      <c r="E36" s="157"/>
      <c r="F36" s="43"/>
      <c r="G36" s="43"/>
      <c r="H36" s="43"/>
      <c r="I36" s="72"/>
      <c r="J36" s="68"/>
      <c r="K36" s="69"/>
      <c r="L36" s="69"/>
      <c r="M36" s="69"/>
      <c r="N36" s="70"/>
      <c r="O36" s="71"/>
      <c r="P36" s="69"/>
      <c r="Q36" s="69"/>
      <c r="R36" s="69"/>
      <c r="S36" s="70"/>
      <c r="T36" s="71"/>
      <c r="U36" s="69"/>
      <c r="V36" s="69"/>
      <c r="W36" s="69"/>
      <c r="X36" s="70"/>
      <c r="Y36" s="71"/>
      <c r="Z36" s="69"/>
      <c r="AA36" s="69"/>
      <c r="AB36" s="69"/>
      <c r="AC36" s="118"/>
      <c r="AD36" s="115">
        <f t="shared" si="0"/>
        <v>0</v>
      </c>
      <c r="AE36" s="116">
        <f t="shared" si="1"/>
        <v>0</v>
      </c>
      <c r="AF36" s="117">
        <f t="shared" si="2"/>
        <v>0</v>
      </c>
      <c r="AG36" s="143">
        <f t="shared" si="3"/>
        <v>0</v>
      </c>
      <c r="AH36" s="144"/>
      <c r="AI36" s="147"/>
    </row>
    <row r="37" s="3" customFormat="1" ht="12.75" customHeight="1" spans="1:37">
      <c r="A37" s="33">
        <v>16</v>
      </c>
      <c r="B37" s="34"/>
      <c r="C37" s="35"/>
      <c r="D37" s="36" t="s">
        <v>22</v>
      </c>
      <c r="E37" s="37"/>
      <c r="F37" s="37"/>
      <c r="G37" s="37"/>
      <c r="H37" s="37"/>
      <c r="I37" s="63"/>
      <c r="J37" s="64"/>
      <c r="K37" s="65"/>
      <c r="L37" s="65"/>
      <c r="M37" s="65"/>
      <c r="N37" s="66"/>
      <c r="O37" s="67"/>
      <c r="P37" s="65"/>
      <c r="Q37" s="65"/>
      <c r="R37" s="65"/>
      <c r="S37" s="66"/>
      <c r="T37" s="67"/>
      <c r="U37" s="65"/>
      <c r="V37" s="65"/>
      <c r="W37" s="65"/>
      <c r="X37" s="66"/>
      <c r="Y37" s="67"/>
      <c r="Z37" s="65"/>
      <c r="AA37" s="65"/>
      <c r="AB37" s="65"/>
      <c r="AC37" s="114"/>
      <c r="AD37" s="115">
        <f t="shared" si="0"/>
        <v>0</v>
      </c>
      <c r="AE37" s="116">
        <f t="shared" si="1"/>
        <v>0</v>
      </c>
      <c r="AF37" s="117">
        <f t="shared" si="2"/>
        <v>0</v>
      </c>
      <c r="AG37" s="143">
        <f t="shared" si="3"/>
        <v>0</v>
      </c>
      <c r="AH37" s="144"/>
      <c r="AI37" s="147"/>
      <c r="AK37" s="3" t="s">
        <v>51</v>
      </c>
    </row>
    <row r="38" s="3" customFormat="1" ht="12.75" customHeight="1" spans="1:35">
      <c r="A38" s="38"/>
      <c r="B38" s="39"/>
      <c r="C38" s="40"/>
      <c r="D38" s="41" t="s">
        <v>23</v>
      </c>
      <c r="E38" s="157"/>
      <c r="F38" s="43"/>
      <c r="G38" s="43"/>
      <c r="H38" s="43"/>
      <c r="I38" s="72"/>
      <c r="J38" s="68"/>
      <c r="K38" s="69"/>
      <c r="L38" s="69"/>
      <c r="M38" s="69"/>
      <c r="N38" s="70"/>
      <c r="O38" s="71"/>
      <c r="P38" s="69"/>
      <c r="Q38" s="69"/>
      <c r="R38" s="69"/>
      <c r="S38" s="70"/>
      <c r="T38" s="71"/>
      <c r="U38" s="69"/>
      <c r="V38" s="69"/>
      <c r="W38" s="69"/>
      <c r="X38" s="70"/>
      <c r="Y38" s="71"/>
      <c r="Z38" s="69"/>
      <c r="AA38" s="69"/>
      <c r="AB38" s="69"/>
      <c r="AC38" s="118"/>
      <c r="AD38" s="115">
        <f t="shared" si="0"/>
        <v>0</v>
      </c>
      <c r="AE38" s="116">
        <f t="shared" si="1"/>
        <v>0</v>
      </c>
      <c r="AF38" s="117">
        <f t="shared" si="2"/>
        <v>0</v>
      </c>
      <c r="AG38" s="143">
        <f t="shared" si="3"/>
        <v>0</v>
      </c>
      <c r="AH38" s="144"/>
      <c r="AI38" s="147"/>
    </row>
    <row r="39" s="3" customFormat="1" ht="21.6" customHeight="1" spans="1:35">
      <c r="A39" s="50" t="s">
        <v>27</v>
      </c>
      <c r="B39" s="51" t="s">
        <v>28</v>
      </c>
      <c r="C39" s="52"/>
      <c r="D39" s="52"/>
      <c r="E39" s="52"/>
      <c r="F39" s="52"/>
      <c r="G39" s="52"/>
      <c r="H39" s="52"/>
      <c r="I39" s="74"/>
      <c r="J39" s="75" t="s">
        <v>29</v>
      </c>
      <c r="K39" s="76"/>
      <c r="L39" s="76"/>
      <c r="M39" s="76"/>
      <c r="N39" s="76"/>
      <c r="O39" s="76"/>
      <c r="P39" s="76"/>
      <c r="Q39" s="89"/>
      <c r="R39" s="90"/>
      <c r="S39" s="90">
        <f>AH40</f>
        <v>0</v>
      </c>
      <c r="T39" s="90"/>
      <c r="U39" s="90"/>
      <c r="V39" s="90"/>
      <c r="W39" s="90"/>
      <c r="X39" s="90"/>
      <c r="Y39" s="119" t="s">
        <v>30</v>
      </c>
      <c r="Z39" s="120"/>
      <c r="AA39" s="120"/>
      <c r="AB39" s="120"/>
      <c r="AC39" s="121"/>
      <c r="AD39" s="122" t="s">
        <v>31</v>
      </c>
      <c r="AE39" s="122"/>
      <c r="AF39" s="122"/>
      <c r="AG39" s="122"/>
      <c r="AH39" s="149"/>
      <c r="AI39" s="147"/>
    </row>
    <row r="40" s="4" customFormat="1" ht="21.6" customHeight="1" spans="1:34">
      <c r="A40" s="53"/>
      <c r="B40" s="54"/>
      <c r="C40" s="55"/>
      <c r="D40" s="55"/>
      <c r="E40" s="55"/>
      <c r="F40" s="55"/>
      <c r="G40" s="55"/>
      <c r="H40" s="55"/>
      <c r="I40" s="77"/>
      <c r="J40" s="78"/>
      <c r="K40" s="79"/>
      <c r="L40" s="79"/>
      <c r="M40" s="79"/>
      <c r="N40" s="79"/>
      <c r="O40" s="79"/>
      <c r="P40" s="79"/>
      <c r="Q40" s="91" t="s">
        <v>32</v>
      </c>
      <c r="R40" s="92"/>
      <c r="S40" s="93">
        <f>S39/60</f>
        <v>0</v>
      </c>
      <c r="T40" s="94"/>
      <c r="U40" s="94"/>
      <c r="V40" s="94"/>
      <c r="W40" s="94"/>
      <c r="X40" s="95"/>
      <c r="Y40" s="123" t="s">
        <v>33</v>
      </c>
      <c r="Z40" s="124"/>
      <c r="AA40" s="124"/>
      <c r="AB40" s="124"/>
      <c r="AC40" s="125"/>
      <c r="AD40" s="126">
        <f>SUM(AD7:AD38)</f>
        <v>57</v>
      </c>
      <c r="AE40" s="126">
        <f>SUM(AE7:AE38)</f>
        <v>46</v>
      </c>
      <c r="AF40" s="126">
        <f>SUM(AF7:AF38)</f>
        <v>11</v>
      </c>
      <c r="AG40" s="126">
        <f>SUM(AG7:AG38)</f>
        <v>52</v>
      </c>
      <c r="AH40" s="150">
        <f>SUM(AH7:AH38)</f>
        <v>0</v>
      </c>
    </row>
    <row r="41" s="4" customFormat="1" ht="21.6" customHeight="1" spans="1:34">
      <c r="A41" s="53"/>
      <c r="B41" s="54"/>
      <c r="C41" s="55"/>
      <c r="D41" s="55"/>
      <c r="E41" s="55"/>
      <c r="F41" s="55"/>
      <c r="G41" s="55"/>
      <c r="H41" s="55"/>
      <c r="I41" s="77"/>
      <c r="J41" s="80"/>
      <c r="K41" s="81"/>
      <c r="L41" s="81"/>
      <c r="M41" s="81"/>
      <c r="N41" s="81"/>
      <c r="O41" s="81"/>
      <c r="P41" s="81"/>
      <c r="Q41" s="96" t="s">
        <v>32</v>
      </c>
      <c r="R41" s="97"/>
      <c r="S41" s="98">
        <f>S39/3600</f>
        <v>0</v>
      </c>
      <c r="T41" s="99"/>
      <c r="U41" s="99"/>
      <c r="V41" s="99"/>
      <c r="W41" s="99"/>
      <c r="X41" s="100"/>
      <c r="Y41" s="127" t="s">
        <v>34</v>
      </c>
      <c r="Z41" s="128"/>
      <c r="AA41" s="128"/>
      <c r="AB41" s="128"/>
      <c r="AC41" s="129"/>
      <c r="AD41" s="130"/>
      <c r="AE41" s="130"/>
      <c r="AF41" s="130"/>
      <c r="AG41" s="130"/>
      <c r="AH41" s="151"/>
    </row>
    <row r="42" ht="21.6" customHeight="1" spans="1:34">
      <c r="A42" s="53"/>
      <c r="B42" s="54"/>
      <c r="C42" s="55"/>
      <c r="D42" s="55"/>
      <c r="E42" s="55"/>
      <c r="F42" s="55"/>
      <c r="G42" s="55"/>
      <c r="H42" s="55"/>
      <c r="I42" s="77"/>
      <c r="J42" s="82" t="s">
        <v>35</v>
      </c>
      <c r="K42" s="83"/>
      <c r="L42" s="83"/>
      <c r="M42" s="83"/>
      <c r="N42" s="83"/>
      <c r="O42" s="83"/>
      <c r="P42" s="83"/>
      <c r="Q42" s="83"/>
      <c r="R42" s="83"/>
      <c r="S42" s="83"/>
      <c r="T42" s="83"/>
      <c r="U42" s="83"/>
      <c r="V42" s="101"/>
      <c r="W42" s="102" t="s">
        <v>36</v>
      </c>
      <c r="X42" s="83"/>
      <c r="Y42" s="83"/>
      <c r="Z42" s="83"/>
      <c r="AA42" s="83"/>
      <c r="AB42" s="83"/>
      <c r="AC42" s="83"/>
      <c r="AD42" s="83"/>
      <c r="AE42" s="101"/>
      <c r="AF42" s="82" t="s">
        <v>37</v>
      </c>
      <c r="AG42" s="83"/>
      <c r="AH42" s="101"/>
    </row>
    <row r="43" ht="21.6" customHeight="1" spans="1:34">
      <c r="A43" s="53"/>
      <c r="B43" s="54"/>
      <c r="C43" s="55"/>
      <c r="D43" s="55"/>
      <c r="E43" s="55"/>
      <c r="F43" s="55"/>
      <c r="G43" s="55"/>
      <c r="H43" s="55"/>
      <c r="I43" s="77"/>
      <c r="J43" s="84"/>
      <c r="K43" s="85"/>
      <c r="L43" s="85"/>
      <c r="M43" s="85"/>
      <c r="N43" s="85"/>
      <c r="O43" s="85"/>
      <c r="P43" s="85"/>
      <c r="Q43" s="85"/>
      <c r="R43" s="85"/>
      <c r="S43" s="85"/>
      <c r="T43" s="85"/>
      <c r="U43" s="85"/>
      <c r="V43" s="103"/>
      <c r="W43" s="104"/>
      <c r="X43" s="105"/>
      <c r="Y43" s="105"/>
      <c r="Z43" s="105"/>
      <c r="AA43" s="105"/>
      <c r="AB43" s="105"/>
      <c r="AC43" s="105"/>
      <c r="AD43" s="105"/>
      <c r="AE43" s="131"/>
      <c r="AF43" s="132"/>
      <c r="AG43" s="152"/>
      <c r="AH43" s="153"/>
    </row>
    <row r="44" ht="21.6" customHeight="1" spans="1:34">
      <c r="A44" s="56"/>
      <c r="B44" s="57"/>
      <c r="C44" s="58"/>
      <c r="D44" s="58"/>
      <c r="E44" s="58"/>
      <c r="F44" s="58"/>
      <c r="G44" s="58"/>
      <c r="H44" s="58"/>
      <c r="I44" s="86"/>
      <c r="J44" s="87"/>
      <c r="K44" s="88"/>
      <c r="L44" s="88"/>
      <c r="M44" s="88"/>
      <c r="N44" s="88"/>
      <c r="O44" s="88"/>
      <c r="P44" s="88"/>
      <c r="Q44" s="88"/>
      <c r="R44" s="88"/>
      <c r="S44" s="88"/>
      <c r="T44" s="88"/>
      <c r="U44" s="88"/>
      <c r="V44" s="106"/>
      <c r="W44" s="107"/>
      <c r="X44" s="108"/>
      <c r="Y44" s="108"/>
      <c r="Z44" s="108"/>
      <c r="AA44" s="108"/>
      <c r="AB44" s="108"/>
      <c r="AC44" s="108"/>
      <c r="AD44" s="108"/>
      <c r="AE44" s="133"/>
      <c r="AF44" s="134"/>
      <c r="AG44" s="154"/>
      <c r="AH44" s="155"/>
    </row>
    <row r="45" ht="21.6" customHeight="1" spans="1:34">
      <c r="A45" s="59" t="s">
        <v>38</v>
      </c>
      <c r="B45" s="59"/>
      <c r="C45" s="59"/>
      <c r="D45" s="59"/>
      <c r="E45" s="59"/>
      <c r="F45" s="59"/>
      <c r="G45" s="59"/>
      <c r="H45" s="59"/>
      <c r="I45" s="59"/>
      <c r="J45" s="59"/>
      <c r="K45" s="59"/>
      <c r="L45" s="59"/>
      <c r="M45" s="59"/>
      <c r="N45" s="59"/>
      <c r="O45" s="59"/>
      <c r="P45" s="59"/>
      <c r="Q45" s="59"/>
      <c r="R45" s="59"/>
      <c r="S45" s="59"/>
      <c r="T45" s="59"/>
      <c r="U45" s="59"/>
      <c r="V45" s="59"/>
      <c r="W45" s="59"/>
      <c r="X45" s="59"/>
      <c r="Y45" s="59"/>
      <c r="Z45" s="59"/>
      <c r="AA45" s="59"/>
      <c r="AB45" s="59"/>
      <c r="AC45" s="59"/>
      <c r="AD45" s="59"/>
      <c r="AE45" s="59"/>
      <c r="AF45" s="59"/>
      <c r="AG45" s="59"/>
      <c r="AH45" s="59"/>
    </row>
    <row r="46" ht="21.6" customHeight="1"/>
  </sheetData>
  <mergeCells count="71">
    <mergeCell ref="A1:AH1"/>
    <mergeCell ref="B6:C6"/>
    <mergeCell ref="J6:AC6"/>
    <mergeCell ref="Q39:R39"/>
    <mergeCell ref="S39:X39"/>
    <mergeCell ref="Y39:AC39"/>
    <mergeCell ref="AD39:AH39"/>
    <mergeCell ref="Q40:R40"/>
    <mergeCell ref="S40:X40"/>
    <mergeCell ref="Y40:AC40"/>
    <mergeCell ref="Q41:R41"/>
    <mergeCell ref="S41:X41"/>
    <mergeCell ref="Y41:AC41"/>
    <mergeCell ref="J42:V42"/>
    <mergeCell ref="W42:AE42"/>
    <mergeCell ref="AF42:AH42"/>
    <mergeCell ref="A45:AH45"/>
    <mergeCell ref="A7:A8"/>
    <mergeCell ref="A9:A10"/>
    <mergeCell ref="A11:A12"/>
    <mergeCell ref="A13:A14"/>
    <mergeCell ref="A15:A16"/>
    <mergeCell ref="A17:A18"/>
    <mergeCell ref="A19:A20"/>
    <mergeCell ref="A21:A22"/>
    <mergeCell ref="A23:A24"/>
    <mergeCell ref="A25:A26"/>
    <mergeCell ref="A27:A28"/>
    <mergeCell ref="A29:A30"/>
    <mergeCell ref="A31:A32"/>
    <mergeCell ref="A33:A34"/>
    <mergeCell ref="A35:A36"/>
    <mergeCell ref="A37:A38"/>
    <mergeCell ref="A39:A44"/>
    <mergeCell ref="AF2:AF3"/>
    <mergeCell ref="AF4:AF5"/>
    <mergeCell ref="A2:B3"/>
    <mergeCell ref="AG2:AH3"/>
    <mergeCell ref="C2:E3"/>
    <mergeCell ref="F2:G3"/>
    <mergeCell ref="H2:O3"/>
    <mergeCell ref="P2:W3"/>
    <mergeCell ref="X2:AE3"/>
    <mergeCell ref="A4:B5"/>
    <mergeCell ref="AG4:AH5"/>
    <mergeCell ref="C4:E5"/>
    <mergeCell ref="F4:G5"/>
    <mergeCell ref="H4:O5"/>
    <mergeCell ref="P4:W5"/>
    <mergeCell ref="X4:AE5"/>
    <mergeCell ref="B7:C8"/>
    <mergeCell ref="B9:C10"/>
    <mergeCell ref="B11:C12"/>
    <mergeCell ref="B13:C14"/>
    <mergeCell ref="B17:C18"/>
    <mergeCell ref="B19:C20"/>
    <mergeCell ref="B21:C22"/>
    <mergeCell ref="B23:C24"/>
    <mergeCell ref="B25:C26"/>
    <mergeCell ref="B27:C28"/>
    <mergeCell ref="B29:C30"/>
    <mergeCell ref="B31:C32"/>
    <mergeCell ref="B33:C34"/>
    <mergeCell ref="B35:C36"/>
    <mergeCell ref="B37:C38"/>
    <mergeCell ref="B39:I44"/>
    <mergeCell ref="J39:P41"/>
    <mergeCell ref="J43:V44"/>
    <mergeCell ref="W43:AE44"/>
    <mergeCell ref="AF43:AH44"/>
    <mergeCell ref="B15:C16"/>
  </mergeCells>
  <printOptions horizontalCentered="1" verticalCentered="1"/>
  <pageMargins left="0.747916666666667" right="0.747916666666667" top="0.984027777777778" bottom="0.984027777777778" header="0.511805555555556" footer="0.511805555555556"/>
  <pageSetup paperSize="9" scale="72" orientation="landscape" horizontalDpi="600" verticalDpi="300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K50"/>
  <sheetViews>
    <sheetView view="pageBreakPreview" zoomScaleNormal="100" workbookViewId="0">
      <selection activeCell="B11" sqref="B11:C12"/>
    </sheetView>
  </sheetViews>
  <sheetFormatPr defaultColWidth="9" defaultRowHeight="14"/>
  <cols>
    <col min="1" max="1" width="4.37272727272727" style="2" customWidth="1"/>
    <col min="2" max="3" width="17.6272727272727" style="2" customWidth="1"/>
    <col min="4" max="4" width="3.12727272727273" style="2" customWidth="1"/>
    <col min="5" max="9" width="7.62727272727273" style="2" customWidth="1"/>
    <col min="10" max="29" width="1.87272727272727" style="2" customWidth="1"/>
    <col min="30" max="34" width="7.62727272727273" style="2" customWidth="1"/>
    <col min="35" max="16384" width="9" style="2"/>
  </cols>
  <sheetData>
    <row r="1" s="1" customFormat="1" ht="26.25" spans="1:34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</row>
    <row r="2" s="2" customFormat="1" ht="9.95" customHeight="1" spans="1:34">
      <c r="A2" s="6" t="s">
        <v>1</v>
      </c>
      <c r="B2" s="7"/>
      <c r="C2" s="8" t="s">
        <v>2</v>
      </c>
      <c r="D2" s="9"/>
      <c r="E2" s="10"/>
      <c r="F2" s="7" t="s">
        <v>3</v>
      </c>
      <c r="G2" s="7"/>
      <c r="H2" s="11" t="s">
        <v>52</v>
      </c>
      <c r="I2" s="7"/>
      <c r="J2" s="7"/>
      <c r="K2" s="7"/>
      <c r="L2" s="7"/>
      <c r="M2" s="7"/>
      <c r="N2" s="7"/>
      <c r="O2" s="7"/>
      <c r="P2" s="11" t="s">
        <v>5</v>
      </c>
      <c r="Q2" s="7"/>
      <c r="R2" s="7"/>
      <c r="S2" s="7"/>
      <c r="T2" s="7"/>
      <c r="U2" s="7"/>
      <c r="V2" s="7"/>
      <c r="W2" s="7"/>
      <c r="X2" s="7" t="s">
        <v>53</v>
      </c>
      <c r="Y2" s="7"/>
      <c r="Z2" s="7"/>
      <c r="AA2" s="7"/>
      <c r="AB2" s="7"/>
      <c r="AC2" s="7"/>
      <c r="AD2" s="7"/>
      <c r="AE2" s="7"/>
      <c r="AF2" s="7" t="s">
        <v>7</v>
      </c>
      <c r="AG2" s="135"/>
      <c r="AH2" s="136"/>
    </row>
    <row r="3" s="2" customFormat="1" ht="9.95" customHeight="1" spans="1:34">
      <c r="A3" s="12"/>
      <c r="B3" s="13"/>
      <c r="C3" s="14"/>
      <c r="D3" s="15"/>
      <c r="E3" s="16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4"/>
      <c r="AH3" s="137"/>
    </row>
    <row r="4" s="2" customFormat="1" ht="9.95" customHeight="1" spans="1:34">
      <c r="A4" s="17" t="s">
        <v>8</v>
      </c>
      <c r="B4" s="13"/>
      <c r="C4" s="18" t="s">
        <v>9</v>
      </c>
      <c r="D4" s="19"/>
      <c r="E4" s="20"/>
      <c r="F4" s="21" t="s">
        <v>10</v>
      </c>
      <c r="G4" s="13"/>
      <c r="H4" s="162"/>
      <c r="I4" s="13"/>
      <c r="J4" s="13"/>
      <c r="K4" s="13"/>
      <c r="L4" s="13"/>
      <c r="M4" s="13"/>
      <c r="N4" s="13"/>
      <c r="O4" s="13"/>
      <c r="P4" s="21" t="s">
        <v>11</v>
      </c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09" t="s">
        <v>12</v>
      </c>
      <c r="AG4" s="138"/>
      <c r="AH4" s="139"/>
    </row>
    <row r="5" s="2" customFormat="1" ht="9.95" customHeight="1" spans="1:34">
      <c r="A5" s="23"/>
      <c r="B5" s="24"/>
      <c r="C5" s="25"/>
      <c r="D5" s="26"/>
      <c r="E5" s="27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110"/>
      <c r="AG5" s="140"/>
      <c r="AH5" s="141"/>
    </row>
    <row r="6" s="2" customFormat="1" ht="18" customHeight="1" spans="1:34">
      <c r="A6" s="28" t="s">
        <v>13</v>
      </c>
      <c r="B6" s="29" t="s">
        <v>14</v>
      </c>
      <c r="C6" s="30"/>
      <c r="D6" s="31"/>
      <c r="E6" s="32">
        <v>1</v>
      </c>
      <c r="F6" s="32">
        <v>2</v>
      </c>
      <c r="G6" s="32">
        <v>3</v>
      </c>
      <c r="H6" s="32">
        <v>4</v>
      </c>
      <c r="I6" s="60">
        <v>5</v>
      </c>
      <c r="J6" s="61" t="s">
        <v>15</v>
      </c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  <c r="Z6" s="62"/>
      <c r="AA6" s="62"/>
      <c r="AB6" s="62"/>
      <c r="AC6" s="111"/>
      <c r="AD6" s="112" t="s">
        <v>16</v>
      </c>
      <c r="AE6" s="113" t="s">
        <v>17</v>
      </c>
      <c r="AF6" s="113" t="s">
        <v>18</v>
      </c>
      <c r="AG6" s="113" t="s">
        <v>19</v>
      </c>
      <c r="AH6" s="142" t="s">
        <v>20</v>
      </c>
    </row>
    <row r="7" s="3" customFormat="1" ht="12.75" customHeight="1" spans="1:35">
      <c r="A7" s="33">
        <v>1</v>
      </c>
      <c r="B7" s="34" t="s">
        <v>54</v>
      </c>
      <c r="C7" s="35"/>
      <c r="D7" s="36" t="s">
        <v>22</v>
      </c>
      <c r="E7" s="37">
        <v>10</v>
      </c>
      <c r="F7" s="37">
        <v>13</v>
      </c>
      <c r="G7" s="37">
        <v>10</v>
      </c>
      <c r="H7" s="37"/>
      <c r="I7" s="63"/>
      <c r="J7" s="64"/>
      <c r="K7" s="65"/>
      <c r="L7" s="65"/>
      <c r="M7" s="65"/>
      <c r="N7" s="66"/>
      <c r="O7" s="67"/>
      <c r="P7" s="65"/>
      <c r="Q7" s="65"/>
      <c r="R7" s="65"/>
      <c r="S7" s="66"/>
      <c r="T7" s="67"/>
      <c r="U7" s="65"/>
      <c r="V7" s="65"/>
      <c r="W7" s="65"/>
      <c r="X7" s="66"/>
      <c r="Y7" s="67"/>
      <c r="Z7" s="65"/>
      <c r="AA7" s="65"/>
      <c r="AB7" s="65"/>
      <c r="AC7" s="114"/>
      <c r="AD7" s="115">
        <f>MAX(E7:I7)</f>
        <v>13</v>
      </c>
      <c r="AE7" s="116">
        <f>MIN(E7:I7)</f>
        <v>10</v>
      </c>
      <c r="AF7" s="117">
        <f>AD7-AE7</f>
        <v>3</v>
      </c>
      <c r="AG7" s="143">
        <f>(E7+F7+G7+H7+I7)/3</f>
        <v>11</v>
      </c>
      <c r="AH7" s="144"/>
      <c r="AI7" s="145"/>
    </row>
    <row r="8" s="3" customFormat="1" ht="12.75" customHeight="1" spans="1:35">
      <c r="A8" s="38"/>
      <c r="B8" s="39"/>
      <c r="C8" s="40"/>
      <c r="D8" s="41" t="s">
        <v>23</v>
      </c>
      <c r="E8" s="37"/>
      <c r="F8" s="37"/>
      <c r="G8" s="37"/>
      <c r="H8" s="37"/>
      <c r="I8" s="63"/>
      <c r="J8" s="68"/>
      <c r="K8" s="69"/>
      <c r="L8" s="69"/>
      <c r="M8" s="69"/>
      <c r="N8" s="70"/>
      <c r="O8" s="71"/>
      <c r="P8" s="69"/>
      <c r="Q8" s="69"/>
      <c r="R8" s="69"/>
      <c r="S8" s="70"/>
      <c r="T8" s="71"/>
      <c r="U8" s="69"/>
      <c r="V8" s="69"/>
      <c r="W8" s="69"/>
      <c r="X8" s="70"/>
      <c r="Y8" s="71"/>
      <c r="Z8" s="69"/>
      <c r="AA8" s="69"/>
      <c r="AB8" s="69"/>
      <c r="AC8" s="118"/>
      <c r="AD8" s="115">
        <f>MAX(E8:I8)</f>
        <v>0</v>
      </c>
      <c r="AE8" s="116">
        <f>MIN(E8:I8)</f>
        <v>0</v>
      </c>
      <c r="AF8" s="117">
        <f>AD8-AE8</f>
        <v>0</v>
      </c>
      <c r="AG8" s="143">
        <f>(E8+F8+G8+H8+I8)/3</f>
        <v>0</v>
      </c>
      <c r="AH8" s="144"/>
      <c r="AI8" s="145"/>
    </row>
    <row r="9" s="3" customFormat="1" ht="12.75" customHeight="1" spans="1:35">
      <c r="A9" s="33">
        <v>2</v>
      </c>
      <c r="B9" s="34" t="s">
        <v>55</v>
      </c>
      <c r="C9" s="35"/>
      <c r="D9" s="36" t="s">
        <v>22</v>
      </c>
      <c r="E9" s="37">
        <v>4</v>
      </c>
      <c r="F9" s="37">
        <v>2</v>
      </c>
      <c r="G9" s="37">
        <v>4</v>
      </c>
      <c r="H9" s="37"/>
      <c r="I9" s="63"/>
      <c r="J9" s="64"/>
      <c r="K9" s="65"/>
      <c r="L9" s="65"/>
      <c r="M9" s="65"/>
      <c r="N9" s="66"/>
      <c r="O9" s="67"/>
      <c r="P9" s="65"/>
      <c r="Q9" s="65"/>
      <c r="R9" s="65"/>
      <c r="S9" s="66"/>
      <c r="T9" s="67"/>
      <c r="U9" s="65"/>
      <c r="V9" s="65"/>
      <c r="W9" s="65"/>
      <c r="X9" s="66"/>
      <c r="Y9" s="67"/>
      <c r="Z9" s="65"/>
      <c r="AA9" s="65"/>
      <c r="AB9" s="65"/>
      <c r="AC9" s="114"/>
      <c r="AD9" s="115">
        <f>MAX(E9:J9)</f>
        <v>4</v>
      </c>
      <c r="AE9" s="116">
        <f>MIN(E9:I9)</f>
        <v>2</v>
      </c>
      <c r="AF9" s="117">
        <f>AD9-AE9</f>
        <v>2</v>
      </c>
      <c r="AG9" s="143">
        <f>(E9+F9+G9+H9+I9)/3</f>
        <v>3.33333333333333</v>
      </c>
      <c r="AH9" s="144"/>
      <c r="AI9" s="145"/>
    </row>
    <row r="10" s="3" customFormat="1" ht="12.75" customHeight="1" spans="1:35">
      <c r="A10" s="38"/>
      <c r="B10" s="39"/>
      <c r="C10" s="40"/>
      <c r="D10" s="41" t="s">
        <v>23</v>
      </c>
      <c r="E10" s="157"/>
      <c r="F10" s="43"/>
      <c r="G10" s="43"/>
      <c r="H10" s="43"/>
      <c r="I10" s="72"/>
      <c r="J10" s="68"/>
      <c r="K10" s="69"/>
      <c r="L10" s="69"/>
      <c r="M10" s="69"/>
      <c r="N10" s="70"/>
      <c r="O10" s="71"/>
      <c r="P10" s="69"/>
      <c r="Q10" s="69"/>
      <c r="R10" s="69"/>
      <c r="S10" s="70"/>
      <c r="T10" s="71"/>
      <c r="U10" s="69"/>
      <c r="V10" s="69"/>
      <c r="W10" s="69"/>
      <c r="X10" s="70"/>
      <c r="Y10" s="71"/>
      <c r="Z10" s="69"/>
      <c r="AA10" s="69"/>
      <c r="AB10" s="69"/>
      <c r="AC10" s="118"/>
      <c r="AD10" s="115">
        <f>MAX(E10:I10)</f>
        <v>0</v>
      </c>
      <c r="AE10" s="116">
        <f>MIN(E10:I10)</f>
        <v>0</v>
      </c>
      <c r="AF10" s="117">
        <f>AD10-AE10</f>
        <v>0</v>
      </c>
      <c r="AG10" s="143">
        <f>(E10+F10+G10+H10+I10)/3</f>
        <v>0</v>
      </c>
      <c r="AH10" s="146"/>
      <c r="AI10" s="145"/>
    </row>
    <row r="11" s="3" customFormat="1" ht="12.75" customHeight="1" spans="1:35">
      <c r="A11" s="33">
        <v>3</v>
      </c>
      <c r="B11" s="34" t="s">
        <v>56</v>
      </c>
      <c r="C11" s="35"/>
      <c r="D11" s="36" t="s">
        <v>22</v>
      </c>
      <c r="E11" s="37">
        <v>15</v>
      </c>
      <c r="F11" s="37">
        <v>9</v>
      </c>
      <c r="G11" s="37">
        <v>13</v>
      </c>
      <c r="H11" s="37"/>
      <c r="I11" s="63"/>
      <c r="J11" s="64"/>
      <c r="K11" s="65"/>
      <c r="L11" s="65"/>
      <c r="M11" s="65"/>
      <c r="N11" s="66"/>
      <c r="O11" s="67"/>
      <c r="P11" s="65"/>
      <c r="Q11" s="65"/>
      <c r="R11" s="65"/>
      <c r="S11" s="66"/>
      <c r="T11" s="67"/>
      <c r="U11" s="65"/>
      <c r="V11" s="65"/>
      <c r="W11" s="65"/>
      <c r="X11" s="66"/>
      <c r="Y11" s="67"/>
      <c r="Z11" s="65"/>
      <c r="AA11" s="65"/>
      <c r="AB11" s="65"/>
      <c r="AC11" s="114"/>
      <c r="AD11" s="115">
        <f>MAX(E11:I11)</f>
        <v>15</v>
      </c>
      <c r="AE11" s="116">
        <f>MIN(E11:I11)</f>
        <v>9</v>
      </c>
      <c r="AF11" s="117">
        <f>AD11-AE11</f>
        <v>6</v>
      </c>
      <c r="AG11" s="143">
        <f>(E11+F11+G11+H11+I11)/3</f>
        <v>12.3333333333333</v>
      </c>
      <c r="AH11" s="144"/>
      <c r="AI11" s="145"/>
    </row>
    <row r="12" s="3" customFormat="1" ht="12.75" customHeight="1" spans="1:35">
      <c r="A12" s="38"/>
      <c r="B12" s="39"/>
      <c r="C12" s="40"/>
      <c r="D12" s="41" t="s">
        <v>23</v>
      </c>
      <c r="E12" s="42"/>
      <c r="F12" s="42"/>
      <c r="G12" s="42"/>
      <c r="H12" s="42"/>
      <c r="I12" s="73"/>
      <c r="J12" s="68"/>
      <c r="K12" s="69"/>
      <c r="L12" s="69"/>
      <c r="M12" s="69"/>
      <c r="N12" s="70"/>
      <c r="O12" s="71"/>
      <c r="P12" s="69"/>
      <c r="Q12" s="69"/>
      <c r="R12" s="69"/>
      <c r="S12" s="70"/>
      <c r="T12" s="71"/>
      <c r="U12" s="69"/>
      <c r="V12" s="69"/>
      <c r="W12" s="69"/>
      <c r="X12" s="70"/>
      <c r="Y12" s="71"/>
      <c r="Z12" s="69"/>
      <c r="AA12" s="69"/>
      <c r="AB12" s="69"/>
      <c r="AC12" s="118"/>
      <c r="AD12" s="115">
        <f>MAX(E12:I12)</f>
        <v>0</v>
      </c>
      <c r="AE12" s="116">
        <f>MIN(E12:I12)</f>
        <v>0</v>
      </c>
      <c r="AF12" s="117">
        <f>AD12-AE12</f>
        <v>0</v>
      </c>
      <c r="AG12" s="143">
        <f>(E12+F12+G12+H12+I12)/3</f>
        <v>0</v>
      </c>
      <c r="AH12" s="148"/>
      <c r="AI12" s="145"/>
    </row>
    <row r="13" s="3" customFormat="1" ht="12.75" customHeight="1" spans="1:35">
      <c r="A13" s="33">
        <v>4</v>
      </c>
      <c r="B13" s="158" t="s">
        <v>57</v>
      </c>
      <c r="C13" s="159"/>
      <c r="D13" s="36" t="s">
        <v>22</v>
      </c>
      <c r="E13" s="37">
        <v>15</v>
      </c>
      <c r="F13" s="37">
        <v>16</v>
      </c>
      <c r="G13" s="37">
        <v>16</v>
      </c>
      <c r="H13" s="37"/>
      <c r="I13" s="63"/>
      <c r="J13" s="64"/>
      <c r="K13" s="65"/>
      <c r="L13" s="65"/>
      <c r="M13" s="65"/>
      <c r="N13" s="66"/>
      <c r="O13" s="67"/>
      <c r="P13" s="65"/>
      <c r="Q13" s="65"/>
      <c r="R13" s="65"/>
      <c r="S13" s="66"/>
      <c r="T13" s="67"/>
      <c r="U13" s="65"/>
      <c r="V13" s="65"/>
      <c r="W13" s="65"/>
      <c r="X13" s="66"/>
      <c r="Y13" s="67"/>
      <c r="Z13" s="65"/>
      <c r="AA13" s="65"/>
      <c r="AB13" s="65"/>
      <c r="AC13" s="114"/>
      <c r="AD13" s="115">
        <f>MAX(E13:I13)</f>
        <v>16</v>
      </c>
      <c r="AE13" s="116">
        <f>MIN(E13:I13)</f>
        <v>15</v>
      </c>
      <c r="AF13" s="117">
        <f>AD13-AE13</f>
        <v>1</v>
      </c>
      <c r="AG13" s="143">
        <f>(E13+F13+G13+H13+I13)/3</f>
        <v>15.6666666666667</v>
      </c>
      <c r="AH13" s="144"/>
      <c r="AI13" s="145"/>
    </row>
    <row r="14" s="3" customFormat="1" ht="12.75" customHeight="1" spans="1:35">
      <c r="A14" s="38"/>
      <c r="B14" s="160"/>
      <c r="C14" s="161"/>
      <c r="D14" s="41" t="s">
        <v>23</v>
      </c>
      <c r="E14" s="157"/>
      <c r="F14" s="43"/>
      <c r="G14" s="43"/>
      <c r="H14" s="43"/>
      <c r="I14" s="72"/>
      <c r="J14" s="68"/>
      <c r="K14" s="69"/>
      <c r="L14" s="69"/>
      <c r="M14" s="69"/>
      <c r="N14" s="70"/>
      <c r="O14" s="71"/>
      <c r="P14" s="69"/>
      <c r="Q14" s="69"/>
      <c r="R14" s="69"/>
      <c r="S14" s="70"/>
      <c r="T14" s="71"/>
      <c r="U14" s="69"/>
      <c r="V14" s="69"/>
      <c r="W14" s="69"/>
      <c r="X14" s="70"/>
      <c r="Y14" s="71"/>
      <c r="Z14" s="69"/>
      <c r="AA14" s="69"/>
      <c r="AB14" s="69"/>
      <c r="AC14" s="118"/>
      <c r="AD14" s="115">
        <f t="shared" ref="AD14:AD26" si="0">MAX(E14:I14)</f>
        <v>0</v>
      </c>
      <c r="AE14" s="116">
        <f t="shared" ref="AE14:AE26" si="1">MIN(E14:I14)</f>
        <v>0</v>
      </c>
      <c r="AF14" s="117">
        <f t="shared" ref="AF14:AF26" si="2">AD14-AE14</f>
        <v>0</v>
      </c>
      <c r="AG14" s="143">
        <f t="shared" ref="AG14:AG26" si="3">(E14+F14+G14+H14+I14)/3</f>
        <v>0</v>
      </c>
      <c r="AH14" s="148"/>
      <c r="AI14" s="145"/>
    </row>
    <row r="15" s="3" customFormat="1" ht="12.75" customHeight="1" spans="1:35">
      <c r="A15" s="33">
        <v>5</v>
      </c>
      <c r="B15" s="34" t="s">
        <v>58</v>
      </c>
      <c r="C15" s="35"/>
      <c r="D15" s="36" t="s">
        <v>22</v>
      </c>
      <c r="E15" s="37"/>
      <c r="F15" s="37"/>
      <c r="G15" s="37"/>
      <c r="H15" s="37"/>
      <c r="I15" s="63"/>
      <c r="J15" s="64"/>
      <c r="K15" s="65"/>
      <c r="L15" s="65"/>
      <c r="M15" s="65"/>
      <c r="N15" s="66"/>
      <c r="O15" s="67"/>
      <c r="P15" s="65"/>
      <c r="Q15" s="65"/>
      <c r="R15" s="65"/>
      <c r="S15" s="66"/>
      <c r="T15" s="67"/>
      <c r="U15" s="65"/>
      <c r="V15" s="65"/>
      <c r="W15" s="65"/>
      <c r="X15" s="66"/>
      <c r="Y15" s="67"/>
      <c r="Z15" s="65"/>
      <c r="AA15" s="65"/>
      <c r="AB15" s="65"/>
      <c r="AC15" s="114"/>
      <c r="AD15" s="115">
        <f t="shared" si="0"/>
        <v>0</v>
      </c>
      <c r="AE15" s="116">
        <f t="shared" si="1"/>
        <v>0</v>
      </c>
      <c r="AF15" s="117">
        <f t="shared" si="2"/>
        <v>0</v>
      </c>
      <c r="AG15" s="143">
        <f t="shared" si="3"/>
        <v>0</v>
      </c>
      <c r="AH15" s="144"/>
      <c r="AI15" s="147"/>
    </row>
    <row r="16" s="3" customFormat="1" ht="12.75" customHeight="1" spans="1:35">
      <c r="A16" s="38"/>
      <c r="B16" s="39"/>
      <c r="C16" s="40"/>
      <c r="D16" s="41" t="s">
        <v>23</v>
      </c>
      <c r="E16" s="42"/>
      <c r="F16" s="42"/>
      <c r="G16" s="42"/>
      <c r="H16" s="42"/>
      <c r="I16" s="73"/>
      <c r="J16" s="68"/>
      <c r="K16" s="69"/>
      <c r="L16" s="69"/>
      <c r="M16" s="69"/>
      <c r="N16" s="70"/>
      <c r="O16" s="71"/>
      <c r="P16" s="69"/>
      <c r="Q16" s="69"/>
      <c r="R16" s="69"/>
      <c r="S16" s="70"/>
      <c r="T16" s="71"/>
      <c r="U16" s="69"/>
      <c r="V16" s="69"/>
      <c r="W16" s="69"/>
      <c r="X16" s="70"/>
      <c r="Y16" s="71"/>
      <c r="Z16" s="69"/>
      <c r="AA16" s="69"/>
      <c r="AB16" s="69"/>
      <c r="AC16" s="118"/>
      <c r="AD16" s="115">
        <f t="shared" si="0"/>
        <v>0</v>
      </c>
      <c r="AE16" s="116">
        <f t="shared" si="1"/>
        <v>0</v>
      </c>
      <c r="AF16" s="117">
        <f t="shared" si="2"/>
        <v>0</v>
      </c>
      <c r="AG16" s="143">
        <f t="shared" si="3"/>
        <v>0</v>
      </c>
      <c r="AH16" s="148"/>
      <c r="AI16" s="147"/>
    </row>
    <row r="17" s="3" customFormat="1" ht="12.75" customHeight="1" spans="1:35">
      <c r="A17" s="33">
        <v>6</v>
      </c>
      <c r="B17" s="34" t="s">
        <v>59</v>
      </c>
      <c r="C17" s="35"/>
      <c r="D17" s="36" t="s">
        <v>22</v>
      </c>
      <c r="E17" s="37"/>
      <c r="F17" s="37"/>
      <c r="G17" s="37"/>
      <c r="H17" s="37"/>
      <c r="I17" s="63"/>
      <c r="J17" s="64"/>
      <c r="K17" s="65"/>
      <c r="L17" s="65"/>
      <c r="M17" s="65"/>
      <c r="N17" s="66"/>
      <c r="O17" s="67"/>
      <c r="P17" s="65"/>
      <c r="Q17" s="65"/>
      <c r="R17" s="65"/>
      <c r="S17" s="66"/>
      <c r="T17" s="67"/>
      <c r="U17" s="65"/>
      <c r="V17" s="65"/>
      <c r="W17" s="65"/>
      <c r="X17" s="66"/>
      <c r="Y17" s="67"/>
      <c r="Z17" s="65"/>
      <c r="AA17" s="65"/>
      <c r="AB17" s="65"/>
      <c r="AC17" s="114"/>
      <c r="AD17" s="115">
        <f t="shared" si="0"/>
        <v>0</v>
      </c>
      <c r="AE17" s="116">
        <f t="shared" si="1"/>
        <v>0</v>
      </c>
      <c r="AF17" s="117">
        <f t="shared" si="2"/>
        <v>0</v>
      </c>
      <c r="AG17" s="143">
        <f t="shared" si="3"/>
        <v>0</v>
      </c>
      <c r="AH17" s="144"/>
      <c r="AI17" s="147"/>
    </row>
    <row r="18" s="3" customFormat="1" ht="12.75" customHeight="1" spans="1:35">
      <c r="A18" s="38"/>
      <c r="B18" s="39"/>
      <c r="C18" s="40"/>
      <c r="D18" s="41" t="s">
        <v>23</v>
      </c>
      <c r="E18" s="42"/>
      <c r="F18" s="42"/>
      <c r="G18" s="42"/>
      <c r="H18" s="42"/>
      <c r="I18" s="73"/>
      <c r="J18" s="68"/>
      <c r="K18" s="69"/>
      <c r="L18" s="69"/>
      <c r="M18" s="69"/>
      <c r="N18" s="70"/>
      <c r="O18" s="71"/>
      <c r="P18" s="69"/>
      <c r="Q18" s="69"/>
      <c r="R18" s="69"/>
      <c r="S18" s="70"/>
      <c r="T18" s="71"/>
      <c r="U18" s="69"/>
      <c r="V18" s="69"/>
      <c r="W18" s="69"/>
      <c r="X18" s="70"/>
      <c r="Y18" s="71"/>
      <c r="Z18" s="69"/>
      <c r="AA18" s="69"/>
      <c r="AB18" s="69"/>
      <c r="AC18" s="118"/>
      <c r="AD18" s="115">
        <f t="shared" si="0"/>
        <v>0</v>
      </c>
      <c r="AE18" s="116">
        <f t="shared" si="1"/>
        <v>0</v>
      </c>
      <c r="AF18" s="117">
        <f t="shared" si="2"/>
        <v>0</v>
      </c>
      <c r="AG18" s="143">
        <f t="shared" si="3"/>
        <v>0</v>
      </c>
      <c r="AH18" s="148"/>
      <c r="AI18" s="147"/>
    </row>
    <row r="19" s="3" customFormat="1" ht="12.75" customHeight="1" spans="1:35">
      <c r="A19" s="33">
        <v>5</v>
      </c>
      <c r="B19" s="34" t="s">
        <v>58</v>
      </c>
      <c r="C19" s="35"/>
      <c r="D19" s="36" t="s">
        <v>22</v>
      </c>
      <c r="E19" s="37">
        <v>10</v>
      </c>
      <c r="F19" s="37">
        <v>10</v>
      </c>
      <c r="G19" s="37">
        <v>11</v>
      </c>
      <c r="H19" s="37"/>
      <c r="I19" s="63"/>
      <c r="J19" s="64"/>
      <c r="K19" s="65"/>
      <c r="L19" s="65"/>
      <c r="M19" s="65"/>
      <c r="N19" s="66"/>
      <c r="O19" s="67"/>
      <c r="P19" s="65"/>
      <c r="Q19" s="65"/>
      <c r="R19" s="65"/>
      <c r="S19" s="66"/>
      <c r="T19" s="67"/>
      <c r="U19" s="65"/>
      <c r="V19" s="65"/>
      <c r="W19" s="65"/>
      <c r="X19" s="66"/>
      <c r="Y19" s="67"/>
      <c r="Z19" s="65"/>
      <c r="AA19" s="65"/>
      <c r="AB19" s="65"/>
      <c r="AC19" s="114"/>
      <c r="AD19" s="115">
        <f t="shared" si="0"/>
        <v>11</v>
      </c>
      <c r="AE19" s="116">
        <f t="shared" si="1"/>
        <v>10</v>
      </c>
      <c r="AF19" s="117">
        <f t="shared" si="2"/>
        <v>1</v>
      </c>
      <c r="AG19" s="143">
        <f t="shared" si="3"/>
        <v>10.3333333333333</v>
      </c>
      <c r="AH19" s="144"/>
      <c r="AI19" s="147"/>
    </row>
    <row r="20" s="3" customFormat="1" ht="12.75" customHeight="1" spans="1:35">
      <c r="A20" s="38"/>
      <c r="B20" s="39"/>
      <c r="C20" s="40"/>
      <c r="D20" s="41" t="s">
        <v>23</v>
      </c>
      <c r="E20" s="42"/>
      <c r="F20" s="42"/>
      <c r="G20" s="42"/>
      <c r="H20" s="42"/>
      <c r="I20" s="73"/>
      <c r="J20" s="68"/>
      <c r="K20" s="69"/>
      <c r="L20" s="69"/>
      <c r="M20" s="69"/>
      <c r="N20" s="70"/>
      <c r="O20" s="71"/>
      <c r="P20" s="69"/>
      <c r="Q20" s="69"/>
      <c r="R20" s="69"/>
      <c r="S20" s="70"/>
      <c r="T20" s="71"/>
      <c r="U20" s="69"/>
      <c r="V20" s="69"/>
      <c r="W20" s="69"/>
      <c r="X20" s="70"/>
      <c r="Y20" s="71"/>
      <c r="Z20" s="69"/>
      <c r="AA20" s="69"/>
      <c r="AB20" s="69"/>
      <c r="AC20" s="118"/>
      <c r="AD20" s="115">
        <f t="shared" si="0"/>
        <v>0</v>
      </c>
      <c r="AE20" s="116">
        <f t="shared" si="1"/>
        <v>0</v>
      </c>
      <c r="AF20" s="117">
        <f t="shared" si="2"/>
        <v>0</v>
      </c>
      <c r="AG20" s="143">
        <f t="shared" si="3"/>
        <v>0</v>
      </c>
      <c r="AH20" s="148"/>
      <c r="AI20" s="147"/>
    </row>
    <row r="21" s="3" customFormat="1" ht="12.75" customHeight="1" spans="1:35">
      <c r="A21" s="33">
        <v>6</v>
      </c>
      <c r="B21" s="34" t="s">
        <v>59</v>
      </c>
      <c r="C21" s="35"/>
      <c r="D21" s="36" t="s">
        <v>22</v>
      </c>
      <c r="E21" s="37">
        <v>12</v>
      </c>
      <c r="F21" s="37">
        <v>14</v>
      </c>
      <c r="G21" s="37">
        <v>12</v>
      </c>
      <c r="H21" s="37"/>
      <c r="I21" s="63"/>
      <c r="J21" s="64"/>
      <c r="K21" s="65"/>
      <c r="L21" s="65"/>
      <c r="M21" s="65"/>
      <c r="N21" s="66"/>
      <c r="O21" s="67"/>
      <c r="P21" s="65"/>
      <c r="Q21" s="65"/>
      <c r="R21" s="65"/>
      <c r="S21" s="66"/>
      <c r="T21" s="67"/>
      <c r="U21" s="65"/>
      <c r="V21" s="65"/>
      <c r="W21" s="65"/>
      <c r="X21" s="66"/>
      <c r="Y21" s="67"/>
      <c r="Z21" s="65"/>
      <c r="AA21" s="65"/>
      <c r="AB21" s="65"/>
      <c r="AC21" s="114"/>
      <c r="AD21" s="115">
        <f t="shared" si="0"/>
        <v>14</v>
      </c>
      <c r="AE21" s="116">
        <f t="shared" si="1"/>
        <v>12</v>
      </c>
      <c r="AF21" s="117">
        <f t="shared" si="2"/>
        <v>2</v>
      </c>
      <c r="AG21" s="143">
        <f t="shared" si="3"/>
        <v>12.6666666666667</v>
      </c>
      <c r="AH21" s="144"/>
      <c r="AI21" s="147"/>
    </row>
    <row r="22" s="3" customFormat="1" ht="12.75" customHeight="1" spans="1:35">
      <c r="A22" s="38"/>
      <c r="B22" s="39"/>
      <c r="C22" s="40"/>
      <c r="D22" s="41" t="s">
        <v>23</v>
      </c>
      <c r="E22" s="42"/>
      <c r="F22" s="42"/>
      <c r="G22" s="42"/>
      <c r="H22" s="42"/>
      <c r="I22" s="73"/>
      <c r="J22" s="68"/>
      <c r="K22" s="69"/>
      <c r="L22" s="69"/>
      <c r="M22" s="69"/>
      <c r="N22" s="70"/>
      <c r="O22" s="71"/>
      <c r="P22" s="69"/>
      <c r="Q22" s="69"/>
      <c r="R22" s="69"/>
      <c r="S22" s="70"/>
      <c r="T22" s="71"/>
      <c r="U22" s="69"/>
      <c r="V22" s="69"/>
      <c r="W22" s="69"/>
      <c r="X22" s="70"/>
      <c r="Y22" s="71"/>
      <c r="Z22" s="69"/>
      <c r="AA22" s="69"/>
      <c r="AB22" s="69"/>
      <c r="AC22" s="118"/>
      <c r="AD22" s="115">
        <f t="shared" si="0"/>
        <v>0</v>
      </c>
      <c r="AE22" s="116">
        <f t="shared" si="1"/>
        <v>0</v>
      </c>
      <c r="AF22" s="117">
        <f t="shared" si="2"/>
        <v>0</v>
      </c>
      <c r="AG22" s="143">
        <f t="shared" si="3"/>
        <v>0</v>
      </c>
      <c r="AH22" s="148"/>
      <c r="AI22" s="147"/>
    </row>
    <row r="23" s="3" customFormat="1" ht="12.75" customHeight="1" spans="1:35">
      <c r="A23" s="33">
        <v>7</v>
      </c>
      <c r="B23" s="44" t="s">
        <v>60</v>
      </c>
      <c r="C23" s="45"/>
      <c r="D23" s="36" t="s">
        <v>22</v>
      </c>
      <c r="E23" s="37">
        <v>14</v>
      </c>
      <c r="F23" s="37">
        <v>15</v>
      </c>
      <c r="G23" s="37">
        <v>13</v>
      </c>
      <c r="H23" s="37"/>
      <c r="I23" s="63"/>
      <c r="J23" s="64"/>
      <c r="K23" s="65"/>
      <c r="L23" s="65"/>
      <c r="M23" s="65"/>
      <c r="N23" s="66"/>
      <c r="O23" s="67"/>
      <c r="P23" s="65"/>
      <c r="Q23" s="65"/>
      <c r="R23" s="65"/>
      <c r="S23" s="66"/>
      <c r="T23" s="67"/>
      <c r="U23" s="65"/>
      <c r="V23" s="65"/>
      <c r="W23" s="65"/>
      <c r="X23" s="66"/>
      <c r="Y23" s="67"/>
      <c r="Z23" s="65"/>
      <c r="AA23" s="65"/>
      <c r="AB23" s="65"/>
      <c r="AC23" s="114"/>
      <c r="AD23" s="115">
        <f t="shared" si="0"/>
        <v>15</v>
      </c>
      <c r="AE23" s="116">
        <f t="shared" si="1"/>
        <v>13</v>
      </c>
      <c r="AF23" s="117">
        <f t="shared" si="2"/>
        <v>2</v>
      </c>
      <c r="AG23" s="143">
        <f t="shared" si="3"/>
        <v>14</v>
      </c>
      <c r="AH23" s="144"/>
      <c r="AI23" s="147"/>
    </row>
    <row r="24" s="3" customFormat="1" ht="12.75" customHeight="1" spans="1:35">
      <c r="A24" s="38"/>
      <c r="B24" s="46"/>
      <c r="C24" s="47"/>
      <c r="D24" s="41" t="s">
        <v>23</v>
      </c>
      <c r="E24" s="42"/>
      <c r="F24" s="42"/>
      <c r="G24" s="42"/>
      <c r="H24" s="42"/>
      <c r="I24" s="73"/>
      <c r="J24" s="68"/>
      <c r="K24" s="69"/>
      <c r="L24" s="69"/>
      <c r="M24" s="69"/>
      <c r="N24" s="70"/>
      <c r="O24" s="71"/>
      <c r="P24" s="69"/>
      <c r="Q24" s="69"/>
      <c r="R24" s="69"/>
      <c r="S24" s="70"/>
      <c r="T24" s="71"/>
      <c r="U24" s="69"/>
      <c r="V24" s="69"/>
      <c r="W24" s="69"/>
      <c r="X24" s="70"/>
      <c r="Y24" s="71"/>
      <c r="Z24" s="69"/>
      <c r="AA24" s="69"/>
      <c r="AB24" s="69"/>
      <c r="AC24" s="118"/>
      <c r="AD24" s="115">
        <f t="shared" si="0"/>
        <v>0</v>
      </c>
      <c r="AE24" s="116">
        <f t="shared" si="1"/>
        <v>0</v>
      </c>
      <c r="AF24" s="117">
        <f t="shared" si="2"/>
        <v>0</v>
      </c>
      <c r="AG24" s="143">
        <f t="shared" si="3"/>
        <v>0</v>
      </c>
      <c r="AH24" s="144"/>
      <c r="AI24" s="147"/>
    </row>
    <row r="25" s="3" customFormat="1" ht="12.75" customHeight="1" spans="1:35">
      <c r="A25" s="33">
        <v>8</v>
      </c>
      <c r="B25" s="44" t="s">
        <v>61</v>
      </c>
      <c r="C25" s="45"/>
      <c r="D25" s="36" t="s">
        <v>22</v>
      </c>
      <c r="E25" s="37">
        <v>4</v>
      </c>
      <c r="F25" s="37">
        <v>5</v>
      </c>
      <c r="G25" s="37">
        <v>5</v>
      </c>
      <c r="H25" s="37"/>
      <c r="I25" s="63"/>
      <c r="J25" s="64"/>
      <c r="K25" s="65"/>
      <c r="L25" s="65"/>
      <c r="M25" s="65"/>
      <c r="N25" s="66"/>
      <c r="O25" s="67"/>
      <c r="P25" s="65"/>
      <c r="Q25" s="65"/>
      <c r="R25" s="65"/>
      <c r="S25" s="66"/>
      <c r="T25" s="67"/>
      <c r="U25" s="65"/>
      <c r="V25" s="65"/>
      <c r="W25" s="65"/>
      <c r="X25" s="66"/>
      <c r="Y25" s="67"/>
      <c r="Z25" s="65"/>
      <c r="AA25" s="65"/>
      <c r="AB25" s="65"/>
      <c r="AC25" s="114"/>
      <c r="AD25" s="115">
        <f t="shared" si="0"/>
        <v>5</v>
      </c>
      <c r="AE25" s="116">
        <f t="shared" si="1"/>
        <v>4</v>
      </c>
      <c r="AF25" s="117">
        <f t="shared" si="2"/>
        <v>1</v>
      </c>
      <c r="AG25" s="143">
        <f t="shared" si="3"/>
        <v>4.66666666666667</v>
      </c>
      <c r="AH25" s="144"/>
      <c r="AI25" s="147"/>
    </row>
    <row r="26" s="3" customFormat="1" ht="12.75" customHeight="1" spans="1:35">
      <c r="A26" s="38"/>
      <c r="B26" s="46"/>
      <c r="C26" s="47"/>
      <c r="D26" s="41" t="s">
        <v>23</v>
      </c>
      <c r="E26" s="42"/>
      <c r="F26" s="42"/>
      <c r="G26" s="42"/>
      <c r="H26" s="42"/>
      <c r="I26" s="73"/>
      <c r="J26" s="68"/>
      <c r="K26" s="69"/>
      <c r="L26" s="69"/>
      <c r="M26" s="69"/>
      <c r="N26" s="70"/>
      <c r="O26" s="71"/>
      <c r="P26" s="69"/>
      <c r="Q26" s="69"/>
      <c r="R26" s="69"/>
      <c r="S26" s="70"/>
      <c r="T26" s="71"/>
      <c r="U26" s="69"/>
      <c r="V26" s="69"/>
      <c r="W26" s="69"/>
      <c r="X26" s="70"/>
      <c r="Y26" s="71"/>
      <c r="Z26" s="69"/>
      <c r="AA26" s="69"/>
      <c r="AB26" s="69"/>
      <c r="AC26" s="118"/>
      <c r="AD26" s="115">
        <f t="shared" si="0"/>
        <v>0</v>
      </c>
      <c r="AE26" s="116">
        <f t="shared" si="1"/>
        <v>0</v>
      </c>
      <c r="AF26" s="117">
        <f t="shared" si="2"/>
        <v>0</v>
      </c>
      <c r="AG26" s="143">
        <f t="shared" si="3"/>
        <v>0</v>
      </c>
      <c r="AH26" s="144"/>
      <c r="AI26" s="147"/>
    </row>
    <row r="27" s="3" customFormat="1" ht="12.75" customHeight="1" spans="1:35">
      <c r="A27" s="33">
        <v>7</v>
      </c>
      <c r="B27" s="34"/>
      <c r="C27" s="35"/>
      <c r="D27" s="36" t="s">
        <v>22</v>
      </c>
      <c r="E27" s="37"/>
      <c r="F27" s="37"/>
      <c r="G27" s="37"/>
      <c r="H27" s="37"/>
      <c r="I27" s="63"/>
      <c r="J27" s="64"/>
      <c r="K27" s="65"/>
      <c r="L27" s="65"/>
      <c r="M27" s="65"/>
      <c r="N27" s="66"/>
      <c r="O27" s="67"/>
      <c r="P27" s="65"/>
      <c r="Q27" s="65"/>
      <c r="R27" s="65"/>
      <c r="S27" s="66"/>
      <c r="T27" s="67"/>
      <c r="U27" s="65"/>
      <c r="V27" s="65"/>
      <c r="W27" s="65"/>
      <c r="X27" s="66"/>
      <c r="Y27" s="67"/>
      <c r="Z27" s="65"/>
      <c r="AA27" s="65"/>
      <c r="AB27" s="65"/>
      <c r="AC27" s="114"/>
      <c r="AD27" s="115">
        <f t="shared" ref="AD27:AD72" si="4">MAX(E27:I27)</f>
        <v>0</v>
      </c>
      <c r="AE27" s="116">
        <f t="shared" ref="AE27:AE72" si="5">MIN(E27:I27)</f>
        <v>0</v>
      </c>
      <c r="AF27" s="117">
        <f t="shared" ref="AF27:AF72" si="6">AD27-AE27</f>
        <v>0</v>
      </c>
      <c r="AG27" s="143">
        <f t="shared" ref="AG27:AG72" si="7">(E27+F27+G27+H27+I27)/3</f>
        <v>0</v>
      </c>
      <c r="AH27" s="144"/>
      <c r="AI27" s="147"/>
    </row>
    <row r="28" s="3" customFormat="1" ht="12.75" customHeight="1" spans="1:35">
      <c r="A28" s="38"/>
      <c r="B28" s="39"/>
      <c r="C28" s="40"/>
      <c r="D28" s="41" t="s">
        <v>23</v>
      </c>
      <c r="E28" s="42"/>
      <c r="F28" s="42"/>
      <c r="G28" s="42"/>
      <c r="H28" s="42"/>
      <c r="I28" s="73"/>
      <c r="J28" s="68"/>
      <c r="K28" s="69"/>
      <c r="L28" s="69"/>
      <c r="M28" s="69"/>
      <c r="N28" s="70"/>
      <c r="O28" s="71"/>
      <c r="P28" s="69"/>
      <c r="Q28" s="69"/>
      <c r="R28" s="69"/>
      <c r="S28" s="70"/>
      <c r="T28" s="71"/>
      <c r="U28" s="69"/>
      <c r="V28" s="69"/>
      <c r="W28" s="69"/>
      <c r="X28" s="70"/>
      <c r="Y28" s="71"/>
      <c r="Z28" s="69"/>
      <c r="AA28" s="69"/>
      <c r="AB28" s="69"/>
      <c r="AC28" s="118"/>
      <c r="AD28" s="115">
        <f t="shared" si="4"/>
        <v>0</v>
      </c>
      <c r="AE28" s="116">
        <f t="shared" si="5"/>
        <v>0</v>
      </c>
      <c r="AF28" s="117">
        <f t="shared" si="6"/>
        <v>0</v>
      </c>
      <c r="AG28" s="143">
        <f t="shared" si="7"/>
        <v>0</v>
      </c>
      <c r="AH28" s="144"/>
      <c r="AI28" s="147"/>
    </row>
    <row r="29" s="3" customFormat="1" ht="12.75" customHeight="1" spans="1:35">
      <c r="A29" s="33">
        <v>8</v>
      </c>
      <c r="B29" s="44"/>
      <c r="C29" s="45"/>
      <c r="D29" s="36" t="s">
        <v>22</v>
      </c>
      <c r="E29" s="37"/>
      <c r="F29" s="37"/>
      <c r="G29" s="37"/>
      <c r="H29" s="37"/>
      <c r="I29" s="63"/>
      <c r="J29" s="64"/>
      <c r="K29" s="65"/>
      <c r="L29" s="65"/>
      <c r="M29" s="65"/>
      <c r="N29" s="66"/>
      <c r="O29" s="67"/>
      <c r="P29" s="65"/>
      <c r="Q29" s="65"/>
      <c r="R29" s="65"/>
      <c r="S29" s="66"/>
      <c r="T29" s="67"/>
      <c r="U29" s="65"/>
      <c r="V29" s="65"/>
      <c r="W29" s="65"/>
      <c r="X29" s="66"/>
      <c r="Y29" s="67"/>
      <c r="Z29" s="65"/>
      <c r="AA29" s="65"/>
      <c r="AB29" s="65"/>
      <c r="AC29" s="114"/>
      <c r="AD29" s="115">
        <f t="shared" si="4"/>
        <v>0</v>
      </c>
      <c r="AE29" s="116">
        <f t="shared" si="5"/>
        <v>0</v>
      </c>
      <c r="AF29" s="117">
        <f t="shared" si="6"/>
        <v>0</v>
      </c>
      <c r="AG29" s="143">
        <f t="shared" si="7"/>
        <v>0</v>
      </c>
      <c r="AH29" s="144"/>
      <c r="AI29" s="147"/>
    </row>
    <row r="30" s="3" customFormat="1" ht="12.75" customHeight="1" spans="1:35">
      <c r="A30" s="38"/>
      <c r="B30" s="46"/>
      <c r="C30" s="47"/>
      <c r="D30" s="41" t="s">
        <v>23</v>
      </c>
      <c r="E30" s="42"/>
      <c r="F30" s="42"/>
      <c r="G30" s="42"/>
      <c r="H30" s="42"/>
      <c r="I30" s="73"/>
      <c r="J30" s="68"/>
      <c r="K30" s="69"/>
      <c r="L30" s="69"/>
      <c r="M30" s="69"/>
      <c r="N30" s="70"/>
      <c r="O30" s="71"/>
      <c r="P30" s="69"/>
      <c r="Q30" s="69"/>
      <c r="R30" s="69"/>
      <c r="S30" s="70"/>
      <c r="T30" s="71"/>
      <c r="U30" s="69"/>
      <c r="V30" s="69"/>
      <c r="W30" s="69"/>
      <c r="X30" s="70"/>
      <c r="Y30" s="71"/>
      <c r="Z30" s="69"/>
      <c r="AA30" s="69"/>
      <c r="AB30" s="69"/>
      <c r="AC30" s="118"/>
      <c r="AD30" s="115">
        <f t="shared" si="4"/>
        <v>0</v>
      </c>
      <c r="AE30" s="116">
        <f t="shared" si="5"/>
        <v>0</v>
      </c>
      <c r="AF30" s="117">
        <f t="shared" si="6"/>
        <v>0</v>
      </c>
      <c r="AG30" s="143">
        <f t="shared" si="7"/>
        <v>0</v>
      </c>
      <c r="AH30" s="144"/>
      <c r="AI30" s="147"/>
    </row>
    <row r="31" s="3" customFormat="1" ht="12.75" customHeight="1" spans="1:35">
      <c r="A31" s="33">
        <v>9</v>
      </c>
      <c r="B31" s="34"/>
      <c r="C31" s="35"/>
      <c r="D31" s="36" t="s">
        <v>22</v>
      </c>
      <c r="E31" s="37"/>
      <c r="F31" s="37"/>
      <c r="G31" s="37"/>
      <c r="H31" s="37"/>
      <c r="I31" s="63"/>
      <c r="J31" s="64"/>
      <c r="K31" s="65"/>
      <c r="L31" s="65"/>
      <c r="M31" s="65"/>
      <c r="N31" s="66"/>
      <c r="O31" s="67"/>
      <c r="P31" s="65"/>
      <c r="Q31" s="65"/>
      <c r="R31" s="65"/>
      <c r="S31" s="66"/>
      <c r="T31" s="67"/>
      <c r="U31" s="65"/>
      <c r="V31" s="65"/>
      <c r="W31" s="65"/>
      <c r="X31" s="66"/>
      <c r="Y31" s="67"/>
      <c r="Z31" s="65"/>
      <c r="AA31" s="65"/>
      <c r="AB31" s="65"/>
      <c r="AC31" s="114"/>
      <c r="AD31" s="115">
        <f t="shared" si="4"/>
        <v>0</v>
      </c>
      <c r="AE31" s="116">
        <f t="shared" si="5"/>
        <v>0</v>
      </c>
      <c r="AF31" s="117">
        <f t="shared" si="6"/>
        <v>0</v>
      </c>
      <c r="AG31" s="143">
        <f t="shared" si="7"/>
        <v>0</v>
      </c>
      <c r="AH31" s="144"/>
      <c r="AI31" s="147"/>
    </row>
    <row r="32" s="3" customFormat="1" ht="12.75" customHeight="1" spans="1:35">
      <c r="A32" s="38"/>
      <c r="B32" s="39"/>
      <c r="C32" s="40"/>
      <c r="D32" s="41" t="s">
        <v>23</v>
      </c>
      <c r="E32" s="42"/>
      <c r="F32" s="42"/>
      <c r="G32" s="42"/>
      <c r="H32" s="42"/>
      <c r="I32" s="73"/>
      <c r="J32" s="68"/>
      <c r="K32" s="69"/>
      <c r="L32" s="69"/>
      <c r="M32" s="69"/>
      <c r="N32" s="70"/>
      <c r="O32" s="71"/>
      <c r="P32" s="69"/>
      <c r="Q32" s="69"/>
      <c r="R32" s="69"/>
      <c r="S32" s="70"/>
      <c r="T32" s="71"/>
      <c r="U32" s="69"/>
      <c r="V32" s="69"/>
      <c r="W32" s="69"/>
      <c r="X32" s="70"/>
      <c r="Y32" s="71"/>
      <c r="Z32" s="69"/>
      <c r="AA32" s="69"/>
      <c r="AB32" s="69"/>
      <c r="AC32" s="118"/>
      <c r="AD32" s="115">
        <f t="shared" si="4"/>
        <v>0</v>
      </c>
      <c r="AE32" s="116">
        <f t="shared" si="5"/>
        <v>0</v>
      </c>
      <c r="AF32" s="117">
        <f t="shared" si="6"/>
        <v>0</v>
      </c>
      <c r="AG32" s="143">
        <f t="shared" si="7"/>
        <v>0</v>
      </c>
      <c r="AH32" s="144"/>
      <c r="AI32" s="147"/>
    </row>
    <row r="33" s="3" customFormat="1" ht="12.75" customHeight="1" spans="1:35">
      <c r="A33" s="33">
        <v>10</v>
      </c>
      <c r="B33" s="34"/>
      <c r="C33" s="35"/>
      <c r="D33" s="36" t="s">
        <v>22</v>
      </c>
      <c r="E33" s="37"/>
      <c r="F33" s="37"/>
      <c r="G33" s="37"/>
      <c r="H33" s="37"/>
      <c r="I33" s="63"/>
      <c r="J33" s="64"/>
      <c r="K33" s="65"/>
      <c r="L33" s="65"/>
      <c r="M33" s="65"/>
      <c r="N33" s="66"/>
      <c r="O33" s="67"/>
      <c r="P33" s="65"/>
      <c r="Q33" s="65"/>
      <c r="R33" s="65"/>
      <c r="S33" s="66"/>
      <c r="T33" s="67"/>
      <c r="U33" s="65"/>
      <c r="V33" s="65"/>
      <c r="W33" s="65"/>
      <c r="X33" s="66"/>
      <c r="Y33" s="67"/>
      <c r="Z33" s="65"/>
      <c r="AA33" s="65"/>
      <c r="AB33" s="65"/>
      <c r="AC33" s="114"/>
      <c r="AD33" s="115">
        <f t="shared" si="4"/>
        <v>0</v>
      </c>
      <c r="AE33" s="116">
        <f t="shared" si="5"/>
        <v>0</v>
      </c>
      <c r="AF33" s="117">
        <f t="shared" si="6"/>
        <v>0</v>
      </c>
      <c r="AG33" s="143">
        <f t="shared" si="7"/>
        <v>0</v>
      </c>
      <c r="AH33" s="144"/>
      <c r="AI33" s="147"/>
    </row>
    <row r="34" s="3" customFormat="1" ht="12.75" customHeight="1" spans="1:35">
      <c r="A34" s="38"/>
      <c r="B34" s="39"/>
      <c r="C34" s="40"/>
      <c r="D34" s="41" t="s">
        <v>23</v>
      </c>
      <c r="E34" s="42"/>
      <c r="F34" s="42"/>
      <c r="G34" s="42"/>
      <c r="H34" s="42"/>
      <c r="I34" s="73"/>
      <c r="J34" s="68"/>
      <c r="K34" s="69"/>
      <c r="L34" s="69"/>
      <c r="M34" s="69"/>
      <c r="N34" s="70"/>
      <c r="O34" s="71"/>
      <c r="P34" s="69"/>
      <c r="Q34" s="69"/>
      <c r="R34" s="69"/>
      <c r="S34" s="70"/>
      <c r="T34" s="71"/>
      <c r="U34" s="69"/>
      <c r="V34" s="69"/>
      <c r="W34" s="69"/>
      <c r="X34" s="70"/>
      <c r="Y34" s="71"/>
      <c r="Z34" s="69"/>
      <c r="AA34" s="69"/>
      <c r="AB34" s="69"/>
      <c r="AC34" s="118"/>
      <c r="AD34" s="115">
        <f t="shared" si="4"/>
        <v>0</v>
      </c>
      <c r="AE34" s="116">
        <f t="shared" si="5"/>
        <v>0</v>
      </c>
      <c r="AF34" s="117">
        <f t="shared" si="6"/>
        <v>0</v>
      </c>
      <c r="AG34" s="143">
        <f t="shared" si="7"/>
        <v>0</v>
      </c>
      <c r="AH34" s="144"/>
      <c r="AI34" s="147"/>
    </row>
    <row r="35" s="3" customFormat="1" ht="12.75" customHeight="1" spans="1:35">
      <c r="A35" s="33">
        <v>11</v>
      </c>
      <c r="B35" s="44"/>
      <c r="C35" s="45"/>
      <c r="D35" s="36" t="s">
        <v>22</v>
      </c>
      <c r="E35" s="37"/>
      <c r="F35" s="37"/>
      <c r="G35" s="37"/>
      <c r="H35" s="37"/>
      <c r="I35" s="63"/>
      <c r="J35" s="64"/>
      <c r="K35" s="65"/>
      <c r="L35" s="65"/>
      <c r="M35" s="65"/>
      <c r="N35" s="66"/>
      <c r="O35" s="67"/>
      <c r="P35" s="65"/>
      <c r="Q35" s="65"/>
      <c r="R35" s="65"/>
      <c r="S35" s="66"/>
      <c r="T35" s="67"/>
      <c r="U35" s="65"/>
      <c r="V35" s="65"/>
      <c r="W35" s="65"/>
      <c r="X35" s="66"/>
      <c r="Y35" s="67"/>
      <c r="Z35" s="65"/>
      <c r="AA35" s="65"/>
      <c r="AB35" s="65"/>
      <c r="AC35" s="114"/>
      <c r="AD35" s="115">
        <f t="shared" si="4"/>
        <v>0</v>
      </c>
      <c r="AE35" s="116">
        <f t="shared" si="5"/>
        <v>0</v>
      </c>
      <c r="AF35" s="117">
        <f t="shared" si="6"/>
        <v>0</v>
      </c>
      <c r="AG35" s="143">
        <f t="shared" si="7"/>
        <v>0</v>
      </c>
      <c r="AH35" s="144"/>
      <c r="AI35" s="147"/>
    </row>
    <row r="36" s="3" customFormat="1" ht="12.75" customHeight="1" spans="1:35">
      <c r="A36" s="38"/>
      <c r="B36" s="46"/>
      <c r="C36" s="47"/>
      <c r="D36" s="41" t="s">
        <v>23</v>
      </c>
      <c r="E36" s="42"/>
      <c r="F36" s="42"/>
      <c r="G36" s="42"/>
      <c r="H36" s="42"/>
      <c r="I36" s="73"/>
      <c r="J36" s="68"/>
      <c r="K36" s="69"/>
      <c r="L36" s="69"/>
      <c r="M36" s="69"/>
      <c r="N36" s="70"/>
      <c r="O36" s="71"/>
      <c r="P36" s="69"/>
      <c r="Q36" s="69"/>
      <c r="R36" s="69"/>
      <c r="S36" s="70"/>
      <c r="T36" s="71"/>
      <c r="U36" s="69"/>
      <c r="V36" s="69"/>
      <c r="W36" s="69"/>
      <c r="X36" s="70"/>
      <c r="Y36" s="71"/>
      <c r="Z36" s="69"/>
      <c r="AA36" s="69"/>
      <c r="AB36" s="69"/>
      <c r="AC36" s="118"/>
      <c r="AD36" s="115">
        <f t="shared" si="4"/>
        <v>0</v>
      </c>
      <c r="AE36" s="116">
        <f t="shared" si="5"/>
        <v>0</v>
      </c>
      <c r="AF36" s="117">
        <f t="shared" si="6"/>
        <v>0</v>
      </c>
      <c r="AG36" s="143">
        <f t="shared" si="7"/>
        <v>0</v>
      </c>
      <c r="AH36" s="144"/>
      <c r="AI36" s="147"/>
    </row>
    <row r="37" s="3" customFormat="1" ht="12.75" customHeight="1" spans="1:35">
      <c r="A37" s="33">
        <v>12</v>
      </c>
      <c r="B37" s="44"/>
      <c r="C37" s="45"/>
      <c r="D37" s="36" t="s">
        <v>22</v>
      </c>
      <c r="E37" s="37"/>
      <c r="F37" s="37"/>
      <c r="G37" s="37"/>
      <c r="H37" s="37"/>
      <c r="I37" s="63"/>
      <c r="J37" s="64"/>
      <c r="K37" s="65"/>
      <c r="L37" s="65"/>
      <c r="M37" s="65"/>
      <c r="N37" s="66"/>
      <c r="O37" s="67"/>
      <c r="P37" s="65"/>
      <c r="Q37" s="65"/>
      <c r="R37" s="65"/>
      <c r="S37" s="66"/>
      <c r="T37" s="67"/>
      <c r="U37" s="65"/>
      <c r="V37" s="65"/>
      <c r="W37" s="65"/>
      <c r="X37" s="66"/>
      <c r="Y37" s="67"/>
      <c r="Z37" s="65"/>
      <c r="AA37" s="65"/>
      <c r="AB37" s="65"/>
      <c r="AC37" s="114"/>
      <c r="AD37" s="115">
        <f t="shared" si="4"/>
        <v>0</v>
      </c>
      <c r="AE37" s="116">
        <f t="shared" si="5"/>
        <v>0</v>
      </c>
      <c r="AF37" s="117">
        <f t="shared" si="6"/>
        <v>0</v>
      </c>
      <c r="AG37" s="143">
        <f t="shared" si="7"/>
        <v>0</v>
      </c>
      <c r="AH37" s="144"/>
      <c r="AI37" s="147"/>
    </row>
    <row r="38" s="3" customFormat="1" ht="12.75" customHeight="1" spans="1:35">
      <c r="A38" s="38"/>
      <c r="B38" s="46"/>
      <c r="C38" s="47"/>
      <c r="D38" s="41" t="s">
        <v>23</v>
      </c>
      <c r="E38" s="42"/>
      <c r="F38" s="42"/>
      <c r="G38" s="42"/>
      <c r="H38" s="42"/>
      <c r="I38" s="73"/>
      <c r="J38" s="68"/>
      <c r="K38" s="69"/>
      <c r="L38" s="69"/>
      <c r="M38" s="69"/>
      <c r="N38" s="70"/>
      <c r="O38" s="71"/>
      <c r="P38" s="69"/>
      <c r="Q38" s="69"/>
      <c r="R38" s="69"/>
      <c r="S38" s="70"/>
      <c r="T38" s="71"/>
      <c r="U38" s="69"/>
      <c r="V38" s="69"/>
      <c r="W38" s="69"/>
      <c r="X38" s="70"/>
      <c r="Y38" s="71"/>
      <c r="Z38" s="69"/>
      <c r="AA38" s="69"/>
      <c r="AB38" s="69"/>
      <c r="AC38" s="118"/>
      <c r="AD38" s="115">
        <f t="shared" si="4"/>
        <v>0</v>
      </c>
      <c r="AE38" s="116">
        <f t="shared" si="5"/>
        <v>0</v>
      </c>
      <c r="AF38" s="117">
        <f t="shared" si="6"/>
        <v>0</v>
      </c>
      <c r="AG38" s="143">
        <f t="shared" si="7"/>
        <v>0</v>
      </c>
      <c r="AH38" s="144"/>
      <c r="AI38" s="147"/>
    </row>
    <row r="39" s="3" customFormat="1" ht="12.75" customHeight="1" spans="1:37">
      <c r="A39" s="33">
        <v>29</v>
      </c>
      <c r="B39" s="44" t="s">
        <v>62</v>
      </c>
      <c r="C39" s="45"/>
      <c r="D39" s="36" t="s">
        <v>22</v>
      </c>
      <c r="E39" s="37">
        <v>3</v>
      </c>
      <c r="F39" s="37">
        <v>3</v>
      </c>
      <c r="G39" s="37">
        <v>3</v>
      </c>
      <c r="H39" s="37"/>
      <c r="I39" s="63"/>
      <c r="J39" s="64"/>
      <c r="K39" s="65"/>
      <c r="L39" s="65"/>
      <c r="M39" s="65"/>
      <c r="N39" s="66"/>
      <c r="O39" s="67"/>
      <c r="P39" s="65"/>
      <c r="Q39" s="65"/>
      <c r="R39" s="65"/>
      <c r="S39" s="66"/>
      <c r="T39" s="67"/>
      <c r="U39" s="65"/>
      <c r="V39" s="65"/>
      <c r="W39" s="65"/>
      <c r="X39" s="66"/>
      <c r="Y39" s="67"/>
      <c r="Z39" s="65"/>
      <c r="AA39" s="65"/>
      <c r="AB39" s="65"/>
      <c r="AC39" s="114"/>
      <c r="AD39" s="115">
        <f>MAX(E39:I39)</f>
        <v>3</v>
      </c>
      <c r="AE39" s="116">
        <f>MIN(E39:I39)</f>
        <v>3</v>
      </c>
      <c r="AF39" s="117">
        <f>AD39-AE39</f>
        <v>0</v>
      </c>
      <c r="AG39" s="143">
        <f>(E39+F39+G39+H39+I39)/3</f>
        <v>3</v>
      </c>
      <c r="AH39" s="144"/>
      <c r="AI39" s="147"/>
      <c r="AK39" s="3" t="s">
        <v>51</v>
      </c>
    </row>
    <row r="40" s="3" customFormat="1" ht="12.75" customHeight="1" spans="1:35">
      <c r="A40" s="38"/>
      <c r="B40" s="46"/>
      <c r="C40" s="47"/>
      <c r="D40" s="41" t="s">
        <v>23</v>
      </c>
      <c r="E40" s="42"/>
      <c r="F40" s="42"/>
      <c r="G40" s="42"/>
      <c r="H40" s="42"/>
      <c r="I40" s="73"/>
      <c r="J40" s="68"/>
      <c r="K40" s="69"/>
      <c r="L40" s="69"/>
      <c r="M40" s="69"/>
      <c r="N40" s="70"/>
      <c r="O40" s="71"/>
      <c r="P40" s="69"/>
      <c r="Q40" s="69"/>
      <c r="R40" s="69"/>
      <c r="S40" s="70"/>
      <c r="T40" s="71"/>
      <c r="U40" s="69"/>
      <c r="V40" s="69"/>
      <c r="W40" s="69"/>
      <c r="X40" s="70"/>
      <c r="Y40" s="71"/>
      <c r="Z40" s="69"/>
      <c r="AA40" s="69"/>
      <c r="AB40" s="69"/>
      <c r="AC40" s="118"/>
      <c r="AD40" s="115">
        <f>MAX(E40:I40)</f>
        <v>0</v>
      </c>
      <c r="AE40" s="116">
        <f>MIN(E40:I40)</f>
        <v>0</v>
      </c>
      <c r="AF40" s="117">
        <f>AD40-AE40</f>
        <v>0</v>
      </c>
      <c r="AG40" s="143">
        <f>(E40+F40+G40+H40+I40)/3</f>
        <v>0</v>
      </c>
      <c r="AH40" s="144"/>
      <c r="AI40" s="147"/>
    </row>
    <row r="41" s="3" customFormat="1" ht="12.75" customHeight="1" spans="1:35">
      <c r="A41" s="33">
        <v>30</v>
      </c>
      <c r="B41" s="44"/>
      <c r="C41" s="45"/>
      <c r="D41" s="36" t="s">
        <v>22</v>
      </c>
      <c r="E41" s="37"/>
      <c r="F41" s="37"/>
      <c r="G41" s="37"/>
      <c r="H41" s="37"/>
      <c r="I41" s="63"/>
      <c r="J41" s="64"/>
      <c r="K41" s="65"/>
      <c r="L41" s="65"/>
      <c r="M41" s="65"/>
      <c r="N41" s="66"/>
      <c r="O41" s="67"/>
      <c r="P41" s="65"/>
      <c r="Q41" s="65"/>
      <c r="R41" s="65"/>
      <c r="S41" s="66"/>
      <c r="T41" s="67"/>
      <c r="U41" s="65"/>
      <c r="V41" s="65"/>
      <c r="W41" s="65"/>
      <c r="X41" s="66"/>
      <c r="Y41" s="67"/>
      <c r="Z41" s="65"/>
      <c r="AA41" s="65"/>
      <c r="AB41" s="65"/>
      <c r="AC41" s="114"/>
      <c r="AD41" s="115"/>
      <c r="AE41" s="116"/>
      <c r="AF41" s="117"/>
      <c r="AG41" s="143"/>
      <c r="AH41" s="144"/>
      <c r="AI41" s="147"/>
    </row>
    <row r="42" s="3" customFormat="1" ht="12.75" customHeight="1" spans="1:35">
      <c r="A42" s="38"/>
      <c r="B42" s="48"/>
      <c r="C42" s="49"/>
      <c r="D42" s="41" t="s">
        <v>23</v>
      </c>
      <c r="E42" s="42"/>
      <c r="F42" s="42"/>
      <c r="G42" s="42"/>
      <c r="H42" s="42"/>
      <c r="I42" s="73"/>
      <c r="J42" s="68"/>
      <c r="K42" s="69"/>
      <c r="L42" s="69"/>
      <c r="M42" s="69"/>
      <c r="N42" s="70"/>
      <c r="O42" s="71"/>
      <c r="P42" s="69"/>
      <c r="Q42" s="69"/>
      <c r="R42" s="69"/>
      <c r="S42" s="70"/>
      <c r="T42" s="71"/>
      <c r="U42" s="69"/>
      <c r="V42" s="69"/>
      <c r="W42" s="69"/>
      <c r="X42" s="70"/>
      <c r="Y42" s="71"/>
      <c r="Z42" s="69"/>
      <c r="AA42" s="69"/>
      <c r="AB42" s="69"/>
      <c r="AC42" s="118"/>
      <c r="AD42" s="115"/>
      <c r="AE42" s="116"/>
      <c r="AF42" s="117"/>
      <c r="AG42" s="143"/>
      <c r="AH42" s="144"/>
      <c r="AI42" s="147"/>
    </row>
    <row r="43" s="3" customFormat="1" ht="21.6" customHeight="1" spans="1:35">
      <c r="A43" s="50" t="s">
        <v>27</v>
      </c>
      <c r="B43" s="51" t="s">
        <v>28</v>
      </c>
      <c r="C43" s="52"/>
      <c r="D43" s="52"/>
      <c r="E43" s="52"/>
      <c r="F43" s="52"/>
      <c r="G43" s="52"/>
      <c r="H43" s="52"/>
      <c r="I43" s="74"/>
      <c r="J43" s="75" t="s">
        <v>29</v>
      </c>
      <c r="K43" s="76"/>
      <c r="L43" s="76"/>
      <c r="M43" s="76"/>
      <c r="N43" s="76"/>
      <c r="O43" s="76"/>
      <c r="P43" s="76"/>
      <c r="Q43" s="89"/>
      <c r="R43" s="90"/>
      <c r="S43" s="90">
        <f>AH44</f>
        <v>0</v>
      </c>
      <c r="T43" s="90"/>
      <c r="U43" s="90"/>
      <c r="V43" s="90"/>
      <c r="W43" s="90"/>
      <c r="X43" s="90"/>
      <c r="Y43" s="119" t="s">
        <v>30</v>
      </c>
      <c r="Z43" s="120"/>
      <c r="AA43" s="120"/>
      <c r="AB43" s="120"/>
      <c r="AC43" s="121"/>
      <c r="AD43" s="122" t="s">
        <v>31</v>
      </c>
      <c r="AE43" s="122"/>
      <c r="AF43" s="122"/>
      <c r="AG43" s="122"/>
      <c r="AH43" s="149"/>
      <c r="AI43" s="147"/>
    </row>
    <row r="44" s="4" customFormat="1" ht="21.6" customHeight="1" spans="1:34">
      <c r="A44" s="53"/>
      <c r="B44" s="54"/>
      <c r="C44" s="55"/>
      <c r="D44" s="55"/>
      <c r="E44" s="55"/>
      <c r="F44" s="55"/>
      <c r="G44" s="55"/>
      <c r="H44" s="55"/>
      <c r="I44" s="77"/>
      <c r="J44" s="78"/>
      <c r="K44" s="79"/>
      <c r="L44" s="79"/>
      <c r="M44" s="79"/>
      <c r="N44" s="79"/>
      <c r="O44" s="79"/>
      <c r="P44" s="79"/>
      <c r="Q44" s="91" t="s">
        <v>32</v>
      </c>
      <c r="R44" s="92"/>
      <c r="S44" s="93">
        <f>S43/60</f>
        <v>0</v>
      </c>
      <c r="T44" s="94"/>
      <c r="U44" s="94"/>
      <c r="V44" s="94"/>
      <c r="W44" s="94"/>
      <c r="X44" s="95"/>
      <c r="Y44" s="123" t="s">
        <v>33</v>
      </c>
      <c r="Z44" s="124"/>
      <c r="AA44" s="124"/>
      <c r="AB44" s="124"/>
      <c r="AC44" s="125"/>
      <c r="AD44" s="126">
        <f>SUM(AD7:AD42)</f>
        <v>96</v>
      </c>
      <c r="AE44" s="126">
        <f>SUM(AE7:AE42)</f>
        <v>78</v>
      </c>
      <c r="AF44" s="126">
        <f>SUM(AF7:AF42)</f>
        <v>18</v>
      </c>
      <c r="AG44" s="126">
        <f>SUM(AG7:AG42)</f>
        <v>87</v>
      </c>
      <c r="AH44" s="150">
        <f>SUM(AH7:AH42)</f>
        <v>0</v>
      </c>
    </row>
    <row r="45" s="4" customFormat="1" ht="21.6" customHeight="1" spans="1:34">
      <c r="A45" s="53"/>
      <c r="B45" s="54"/>
      <c r="C45" s="55"/>
      <c r="D45" s="55"/>
      <c r="E45" s="55"/>
      <c r="F45" s="55"/>
      <c r="G45" s="55"/>
      <c r="H45" s="55"/>
      <c r="I45" s="77"/>
      <c r="J45" s="80"/>
      <c r="K45" s="81"/>
      <c r="L45" s="81"/>
      <c r="M45" s="81"/>
      <c r="N45" s="81"/>
      <c r="O45" s="81"/>
      <c r="P45" s="81"/>
      <c r="Q45" s="96" t="s">
        <v>32</v>
      </c>
      <c r="R45" s="97"/>
      <c r="S45" s="98">
        <f>S43/3600</f>
        <v>0</v>
      </c>
      <c r="T45" s="99"/>
      <c r="U45" s="99"/>
      <c r="V45" s="99"/>
      <c r="W45" s="99"/>
      <c r="X45" s="100"/>
      <c r="Y45" s="127" t="s">
        <v>34</v>
      </c>
      <c r="Z45" s="128"/>
      <c r="AA45" s="128"/>
      <c r="AB45" s="128"/>
      <c r="AC45" s="129"/>
      <c r="AD45" s="130"/>
      <c r="AE45" s="130"/>
      <c r="AF45" s="130"/>
      <c r="AG45" s="130"/>
      <c r="AH45" s="151"/>
    </row>
    <row r="46" s="2" customFormat="1" ht="21.6" customHeight="1" spans="1:34">
      <c r="A46" s="53"/>
      <c r="B46" s="54"/>
      <c r="C46" s="55"/>
      <c r="D46" s="55"/>
      <c r="E46" s="55"/>
      <c r="F46" s="55"/>
      <c r="G46" s="55"/>
      <c r="H46" s="55"/>
      <c r="I46" s="77"/>
      <c r="J46" s="82" t="s">
        <v>35</v>
      </c>
      <c r="K46" s="83"/>
      <c r="L46" s="83"/>
      <c r="M46" s="83"/>
      <c r="N46" s="83"/>
      <c r="O46" s="83"/>
      <c r="P46" s="83"/>
      <c r="Q46" s="83"/>
      <c r="R46" s="83"/>
      <c r="S46" s="83"/>
      <c r="T46" s="83"/>
      <c r="U46" s="83"/>
      <c r="V46" s="101"/>
      <c r="W46" s="102" t="s">
        <v>36</v>
      </c>
      <c r="X46" s="83"/>
      <c r="Y46" s="83"/>
      <c r="Z46" s="83"/>
      <c r="AA46" s="83"/>
      <c r="AB46" s="83"/>
      <c r="AC46" s="83"/>
      <c r="AD46" s="83"/>
      <c r="AE46" s="101"/>
      <c r="AF46" s="82" t="s">
        <v>37</v>
      </c>
      <c r="AG46" s="83"/>
      <c r="AH46" s="101"/>
    </row>
    <row r="47" s="2" customFormat="1" ht="21.6" customHeight="1" spans="1:34">
      <c r="A47" s="53"/>
      <c r="B47" s="54"/>
      <c r="C47" s="55"/>
      <c r="D47" s="55"/>
      <c r="E47" s="55"/>
      <c r="F47" s="55"/>
      <c r="G47" s="55"/>
      <c r="H47" s="55"/>
      <c r="I47" s="77"/>
      <c r="J47" s="84"/>
      <c r="K47" s="85"/>
      <c r="L47" s="85"/>
      <c r="M47" s="85"/>
      <c r="N47" s="85"/>
      <c r="O47" s="85"/>
      <c r="P47" s="85"/>
      <c r="Q47" s="85"/>
      <c r="R47" s="85"/>
      <c r="S47" s="85"/>
      <c r="T47" s="85"/>
      <c r="U47" s="85"/>
      <c r="V47" s="103"/>
      <c r="W47" s="104"/>
      <c r="X47" s="105"/>
      <c r="Y47" s="105"/>
      <c r="Z47" s="105"/>
      <c r="AA47" s="105"/>
      <c r="AB47" s="105"/>
      <c r="AC47" s="105"/>
      <c r="AD47" s="105"/>
      <c r="AE47" s="131"/>
      <c r="AF47" s="132"/>
      <c r="AG47" s="152"/>
      <c r="AH47" s="153"/>
    </row>
    <row r="48" s="2" customFormat="1" ht="21.6" customHeight="1" spans="1:34">
      <c r="A48" s="56"/>
      <c r="B48" s="57"/>
      <c r="C48" s="58"/>
      <c r="D48" s="58"/>
      <c r="E48" s="58"/>
      <c r="F48" s="58"/>
      <c r="G48" s="58"/>
      <c r="H48" s="58"/>
      <c r="I48" s="86"/>
      <c r="J48" s="87"/>
      <c r="K48" s="88"/>
      <c r="L48" s="88"/>
      <c r="M48" s="88"/>
      <c r="N48" s="88"/>
      <c r="O48" s="88"/>
      <c r="P48" s="88"/>
      <c r="Q48" s="88"/>
      <c r="R48" s="88"/>
      <c r="S48" s="88"/>
      <c r="T48" s="88"/>
      <c r="U48" s="88"/>
      <c r="V48" s="106"/>
      <c r="W48" s="107"/>
      <c r="X48" s="108"/>
      <c r="Y48" s="108"/>
      <c r="Z48" s="108"/>
      <c r="AA48" s="108"/>
      <c r="AB48" s="108"/>
      <c r="AC48" s="108"/>
      <c r="AD48" s="108"/>
      <c r="AE48" s="133"/>
      <c r="AF48" s="134"/>
      <c r="AG48" s="154"/>
      <c r="AH48" s="155"/>
    </row>
    <row r="49" s="2" customFormat="1" ht="21.6" customHeight="1" spans="1:34">
      <c r="A49" s="59" t="s">
        <v>38</v>
      </c>
      <c r="B49" s="59"/>
      <c r="C49" s="59"/>
      <c r="D49" s="59"/>
      <c r="E49" s="59"/>
      <c r="F49" s="59"/>
      <c r="G49" s="59"/>
      <c r="H49" s="59"/>
      <c r="I49" s="59"/>
      <c r="J49" s="59"/>
      <c r="K49" s="59"/>
      <c r="L49" s="59"/>
      <c r="M49" s="59"/>
      <c r="N49" s="59"/>
      <c r="O49" s="59"/>
      <c r="P49" s="59"/>
      <c r="Q49" s="59"/>
      <c r="R49" s="59"/>
      <c r="S49" s="59"/>
      <c r="T49" s="59"/>
      <c r="U49" s="59"/>
      <c r="V49" s="59"/>
      <c r="W49" s="59"/>
      <c r="X49" s="59"/>
      <c r="Y49" s="59"/>
      <c r="Z49" s="59"/>
      <c r="AA49" s="59"/>
      <c r="AB49" s="59"/>
      <c r="AC49" s="59"/>
      <c r="AD49" s="59"/>
      <c r="AE49" s="59"/>
      <c r="AF49" s="59"/>
      <c r="AG49" s="59"/>
      <c r="AH49" s="59"/>
    </row>
    <row r="50" s="2" customFormat="1" ht="21.6" customHeight="1"/>
  </sheetData>
  <mergeCells count="75">
    <mergeCell ref="A1:AH1"/>
    <mergeCell ref="B6:C6"/>
    <mergeCell ref="J6:AC6"/>
    <mergeCell ref="Q43:R43"/>
    <mergeCell ref="S43:X43"/>
    <mergeCell ref="Y43:AC43"/>
    <mergeCell ref="AD43:AH43"/>
    <mergeCell ref="Q44:R44"/>
    <mergeCell ref="S44:X44"/>
    <mergeCell ref="Y44:AC44"/>
    <mergeCell ref="Q45:R45"/>
    <mergeCell ref="S45:X45"/>
    <mergeCell ref="Y45:AC45"/>
    <mergeCell ref="J46:V46"/>
    <mergeCell ref="W46:AE46"/>
    <mergeCell ref="AF46:AH46"/>
    <mergeCell ref="A49:AH49"/>
    <mergeCell ref="A7:A8"/>
    <mergeCell ref="A9:A10"/>
    <mergeCell ref="A11:A12"/>
    <mergeCell ref="A13:A14"/>
    <mergeCell ref="A15:A16"/>
    <mergeCell ref="A17:A18"/>
    <mergeCell ref="A19:A20"/>
    <mergeCell ref="A21:A22"/>
    <mergeCell ref="A23:A24"/>
    <mergeCell ref="A25:A26"/>
    <mergeCell ref="A27:A28"/>
    <mergeCell ref="A29:A30"/>
    <mergeCell ref="A31:A32"/>
    <mergeCell ref="A33:A34"/>
    <mergeCell ref="A35:A36"/>
    <mergeCell ref="A37:A38"/>
    <mergeCell ref="A39:A40"/>
    <mergeCell ref="A41:A42"/>
    <mergeCell ref="A43:A48"/>
    <mergeCell ref="AF2:AF3"/>
    <mergeCell ref="AF4:AF5"/>
    <mergeCell ref="A2:B3"/>
    <mergeCell ref="AG2:AH3"/>
    <mergeCell ref="C2:E3"/>
    <mergeCell ref="F2:G3"/>
    <mergeCell ref="H2:O3"/>
    <mergeCell ref="P2:W3"/>
    <mergeCell ref="X2:AE3"/>
    <mergeCell ref="A4:B5"/>
    <mergeCell ref="AG4:AH5"/>
    <mergeCell ref="C4:E5"/>
    <mergeCell ref="F4:G5"/>
    <mergeCell ref="H4:O5"/>
    <mergeCell ref="P4:W5"/>
    <mergeCell ref="X4:AE5"/>
    <mergeCell ref="B7:C8"/>
    <mergeCell ref="B9:C10"/>
    <mergeCell ref="B11:C12"/>
    <mergeCell ref="B13:C14"/>
    <mergeCell ref="B15:C16"/>
    <mergeCell ref="B17:C18"/>
    <mergeCell ref="B27:C28"/>
    <mergeCell ref="B29:C30"/>
    <mergeCell ref="B31:C32"/>
    <mergeCell ref="B33:C34"/>
    <mergeCell ref="B35:C36"/>
    <mergeCell ref="B37:C38"/>
    <mergeCell ref="B39:C40"/>
    <mergeCell ref="B41:C42"/>
    <mergeCell ref="B43:I48"/>
    <mergeCell ref="J43:P45"/>
    <mergeCell ref="J47:V48"/>
    <mergeCell ref="W47:AE48"/>
    <mergeCell ref="AF47:AH48"/>
    <mergeCell ref="B19:C20"/>
    <mergeCell ref="B21:C22"/>
    <mergeCell ref="B23:C24"/>
    <mergeCell ref="B25:C26"/>
  </mergeCells>
  <pageMargins left="0.75" right="0.75" top="1" bottom="1" header="0.5" footer="0.5"/>
  <pageSetup paperSize="9" scale="50" orientation="landscape"/>
  <headerFooter/>
  <colBreaks count="1" manualBreakCount="1">
    <brk id="34" max="1048575" man="1"/>
  </colBreak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K42"/>
  <sheetViews>
    <sheetView view="pageBreakPreview" zoomScaleNormal="100" workbookViewId="0">
      <selection activeCell="B35" sqref="B35:I40"/>
    </sheetView>
  </sheetViews>
  <sheetFormatPr defaultColWidth="9" defaultRowHeight="14"/>
  <cols>
    <col min="1" max="1" width="4.37272727272727" style="2" customWidth="1"/>
    <col min="2" max="3" width="17.6272727272727" style="2" customWidth="1"/>
    <col min="4" max="4" width="3.12727272727273" style="2" customWidth="1"/>
    <col min="5" max="9" width="7.62727272727273" style="2" customWidth="1"/>
    <col min="10" max="29" width="1.87272727272727" style="2" customWidth="1"/>
    <col min="30" max="34" width="7.62727272727273" style="2" customWidth="1"/>
    <col min="35" max="16384" width="9" style="2"/>
  </cols>
  <sheetData>
    <row r="1" s="1" customFormat="1" ht="26.25" spans="1:34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</row>
    <row r="2" s="2" customFormat="1" ht="9.95" customHeight="1" spans="1:34">
      <c r="A2" s="6" t="s">
        <v>1</v>
      </c>
      <c r="B2" s="7"/>
      <c r="C2" s="8" t="s">
        <v>2</v>
      </c>
      <c r="D2" s="9"/>
      <c r="E2" s="10"/>
      <c r="F2" s="7" t="s">
        <v>3</v>
      </c>
      <c r="G2" s="7"/>
      <c r="H2" s="11" t="s">
        <v>52</v>
      </c>
      <c r="I2" s="7"/>
      <c r="J2" s="7"/>
      <c r="K2" s="7"/>
      <c r="L2" s="7"/>
      <c r="M2" s="7"/>
      <c r="N2" s="7"/>
      <c r="O2" s="7"/>
      <c r="P2" s="11" t="s">
        <v>5</v>
      </c>
      <c r="Q2" s="7"/>
      <c r="R2" s="7"/>
      <c r="S2" s="7"/>
      <c r="T2" s="7"/>
      <c r="U2" s="7"/>
      <c r="V2" s="7"/>
      <c r="W2" s="7"/>
      <c r="X2" s="7" t="s">
        <v>53</v>
      </c>
      <c r="Y2" s="7"/>
      <c r="Z2" s="7"/>
      <c r="AA2" s="7"/>
      <c r="AB2" s="7"/>
      <c r="AC2" s="7"/>
      <c r="AD2" s="7"/>
      <c r="AE2" s="7"/>
      <c r="AF2" s="7" t="s">
        <v>7</v>
      </c>
      <c r="AG2" s="135"/>
      <c r="AH2" s="136"/>
    </row>
    <row r="3" s="2" customFormat="1" ht="9.95" customHeight="1" spans="1:34">
      <c r="A3" s="12"/>
      <c r="B3" s="13"/>
      <c r="C3" s="14"/>
      <c r="D3" s="15"/>
      <c r="E3" s="16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4"/>
      <c r="AH3" s="137"/>
    </row>
    <row r="4" s="2" customFormat="1" ht="9.95" customHeight="1" spans="1:34">
      <c r="A4" s="17" t="s">
        <v>8</v>
      </c>
      <c r="B4" s="13"/>
      <c r="C4" s="18" t="s">
        <v>9</v>
      </c>
      <c r="D4" s="19"/>
      <c r="E4" s="20"/>
      <c r="F4" s="21" t="s">
        <v>10</v>
      </c>
      <c r="G4" s="13"/>
      <c r="H4" s="162"/>
      <c r="I4" s="13"/>
      <c r="J4" s="13"/>
      <c r="K4" s="13"/>
      <c r="L4" s="13"/>
      <c r="M4" s="13"/>
      <c r="N4" s="13"/>
      <c r="O4" s="13"/>
      <c r="P4" s="21" t="s">
        <v>11</v>
      </c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09" t="s">
        <v>12</v>
      </c>
      <c r="AG4" s="138"/>
      <c r="AH4" s="139"/>
    </row>
    <row r="5" s="2" customFormat="1" ht="9.95" customHeight="1" spans="1:34">
      <c r="A5" s="23"/>
      <c r="B5" s="24"/>
      <c r="C5" s="25"/>
      <c r="D5" s="26"/>
      <c r="E5" s="27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110"/>
      <c r="AG5" s="140"/>
      <c r="AH5" s="141"/>
    </row>
    <row r="6" s="2" customFormat="1" ht="18" customHeight="1" spans="1:34">
      <c r="A6" s="28" t="s">
        <v>13</v>
      </c>
      <c r="B6" s="29" t="s">
        <v>14</v>
      </c>
      <c r="C6" s="30"/>
      <c r="D6" s="31"/>
      <c r="E6" s="32">
        <v>1</v>
      </c>
      <c r="F6" s="32">
        <v>2</v>
      </c>
      <c r="G6" s="32">
        <v>3</v>
      </c>
      <c r="H6" s="32">
        <v>4</v>
      </c>
      <c r="I6" s="60">
        <v>5</v>
      </c>
      <c r="J6" s="61" t="s">
        <v>15</v>
      </c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  <c r="Z6" s="62"/>
      <c r="AA6" s="62"/>
      <c r="AB6" s="62"/>
      <c r="AC6" s="111"/>
      <c r="AD6" s="112" t="s">
        <v>16</v>
      </c>
      <c r="AE6" s="113" t="s">
        <v>17</v>
      </c>
      <c r="AF6" s="113" t="s">
        <v>18</v>
      </c>
      <c r="AG6" s="113" t="s">
        <v>19</v>
      </c>
      <c r="AH6" s="142" t="s">
        <v>20</v>
      </c>
    </row>
    <row r="7" s="3" customFormat="1" ht="12.75" customHeight="1" spans="1:35">
      <c r="A7" s="33">
        <v>1</v>
      </c>
      <c r="B7" s="34" t="s">
        <v>63</v>
      </c>
      <c r="C7" s="35"/>
      <c r="D7" s="36" t="s">
        <v>22</v>
      </c>
      <c r="E7" s="37">
        <v>4</v>
      </c>
      <c r="F7" s="37">
        <v>6</v>
      </c>
      <c r="G7" s="37">
        <v>4</v>
      </c>
      <c r="H7" s="37"/>
      <c r="I7" s="63"/>
      <c r="J7" s="64"/>
      <c r="K7" s="65"/>
      <c r="L7" s="65"/>
      <c r="M7" s="65"/>
      <c r="N7" s="66"/>
      <c r="O7" s="67"/>
      <c r="P7" s="65"/>
      <c r="Q7" s="65"/>
      <c r="R7" s="65"/>
      <c r="S7" s="66"/>
      <c r="T7" s="67"/>
      <c r="U7" s="65"/>
      <c r="V7" s="65"/>
      <c r="W7" s="65"/>
      <c r="X7" s="66"/>
      <c r="Y7" s="67"/>
      <c r="Z7" s="65"/>
      <c r="AA7" s="65"/>
      <c r="AB7" s="65"/>
      <c r="AC7" s="114"/>
      <c r="AD7" s="115">
        <f t="shared" ref="AD7:AD56" si="0">MAX(E7:I7)</f>
        <v>6</v>
      </c>
      <c r="AE7" s="116">
        <f t="shared" ref="AE7:AE56" si="1">MIN(E7:I7)</f>
        <v>4</v>
      </c>
      <c r="AF7" s="117">
        <f t="shared" ref="AF7:AF56" si="2">AD7-AE7</f>
        <v>2</v>
      </c>
      <c r="AG7" s="143">
        <f t="shared" ref="AG7:AG56" si="3">(E7+F7+G7+H7+I7)/3</f>
        <v>4.66666666666667</v>
      </c>
      <c r="AH7" s="144"/>
      <c r="AI7" s="147"/>
    </row>
    <row r="8" s="3" customFormat="1" ht="12.75" customHeight="1" spans="1:35">
      <c r="A8" s="38"/>
      <c r="B8" s="39"/>
      <c r="C8" s="40"/>
      <c r="D8" s="41" t="s">
        <v>23</v>
      </c>
      <c r="E8" s="42"/>
      <c r="F8" s="42"/>
      <c r="G8" s="42"/>
      <c r="H8" s="42"/>
      <c r="I8" s="73"/>
      <c r="J8" s="68"/>
      <c r="K8" s="69"/>
      <c r="L8" s="69"/>
      <c r="M8" s="69"/>
      <c r="N8" s="70"/>
      <c r="O8" s="71"/>
      <c r="P8" s="69"/>
      <c r="Q8" s="69"/>
      <c r="R8" s="69"/>
      <c r="S8" s="70"/>
      <c r="T8" s="71"/>
      <c r="U8" s="69"/>
      <c r="V8" s="69"/>
      <c r="W8" s="69"/>
      <c r="X8" s="70"/>
      <c r="Y8" s="71"/>
      <c r="Z8" s="69"/>
      <c r="AA8" s="69"/>
      <c r="AB8" s="69"/>
      <c r="AC8" s="118"/>
      <c r="AD8" s="115">
        <f t="shared" si="0"/>
        <v>0</v>
      </c>
      <c r="AE8" s="116">
        <f t="shared" si="1"/>
        <v>0</v>
      </c>
      <c r="AF8" s="117">
        <f t="shared" si="2"/>
        <v>0</v>
      </c>
      <c r="AG8" s="143">
        <f t="shared" si="3"/>
        <v>0</v>
      </c>
      <c r="AH8" s="148"/>
      <c r="AI8" s="147"/>
    </row>
    <row r="9" s="3" customFormat="1" ht="12.75" customHeight="1" spans="1:35">
      <c r="A9" s="33">
        <v>2</v>
      </c>
      <c r="B9" s="34" t="s">
        <v>64</v>
      </c>
      <c r="C9" s="35"/>
      <c r="D9" s="36" t="s">
        <v>22</v>
      </c>
      <c r="E9" s="37">
        <v>6</v>
      </c>
      <c r="F9" s="37">
        <v>5</v>
      </c>
      <c r="G9" s="37">
        <v>6</v>
      </c>
      <c r="H9" s="37"/>
      <c r="I9" s="63"/>
      <c r="J9" s="64"/>
      <c r="K9" s="65"/>
      <c r="L9" s="65"/>
      <c r="M9" s="65"/>
      <c r="N9" s="66"/>
      <c r="O9" s="67"/>
      <c r="P9" s="65"/>
      <c r="Q9" s="65"/>
      <c r="R9" s="65"/>
      <c r="S9" s="66"/>
      <c r="T9" s="67"/>
      <c r="U9" s="65"/>
      <c r="V9" s="65"/>
      <c r="W9" s="65"/>
      <c r="X9" s="66"/>
      <c r="Y9" s="67"/>
      <c r="Z9" s="65"/>
      <c r="AA9" s="65"/>
      <c r="AB9" s="65"/>
      <c r="AC9" s="114"/>
      <c r="AD9" s="115">
        <f t="shared" si="0"/>
        <v>6</v>
      </c>
      <c r="AE9" s="116">
        <f t="shared" si="1"/>
        <v>5</v>
      </c>
      <c r="AF9" s="117">
        <f t="shared" si="2"/>
        <v>1</v>
      </c>
      <c r="AG9" s="143">
        <f t="shared" si="3"/>
        <v>5.66666666666667</v>
      </c>
      <c r="AH9" s="144"/>
      <c r="AI9" s="147"/>
    </row>
    <row r="10" s="3" customFormat="1" ht="12.75" customHeight="1" spans="1:35">
      <c r="A10" s="38"/>
      <c r="B10" s="39"/>
      <c r="C10" s="40"/>
      <c r="D10" s="41" t="s">
        <v>23</v>
      </c>
      <c r="E10" s="42"/>
      <c r="F10" s="42"/>
      <c r="G10" s="42"/>
      <c r="H10" s="42"/>
      <c r="I10" s="73"/>
      <c r="J10" s="68"/>
      <c r="K10" s="69"/>
      <c r="L10" s="69"/>
      <c r="M10" s="69"/>
      <c r="N10" s="70"/>
      <c r="O10" s="71"/>
      <c r="P10" s="69"/>
      <c r="Q10" s="69"/>
      <c r="R10" s="69"/>
      <c r="S10" s="70"/>
      <c r="T10" s="71"/>
      <c r="U10" s="69"/>
      <c r="V10" s="69"/>
      <c r="W10" s="69"/>
      <c r="X10" s="70"/>
      <c r="Y10" s="71"/>
      <c r="Z10" s="69"/>
      <c r="AA10" s="69"/>
      <c r="AB10" s="69"/>
      <c r="AC10" s="118"/>
      <c r="AD10" s="115">
        <f t="shared" si="0"/>
        <v>0</v>
      </c>
      <c r="AE10" s="116">
        <f t="shared" si="1"/>
        <v>0</v>
      </c>
      <c r="AF10" s="117">
        <f t="shared" si="2"/>
        <v>0</v>
      </c>
      <c r="AG10" s="143">
        <f t="shared" si="3"/>
        <v>0</v>
      </c>
      <c r="AH10" s="148"/>
      <c r="AI10" s="147"/>
    </row>
    <row r="11" s="3" customFormat="1" ht="12.75" customHeight="1" spans="1:35">
      <c r="A11" s="33">
        <v>3</v>
      </c>
      <c r="B11" s="34" t="s">
        <v>65</v>
      </c>
      <c r="C11" s="35"/>
      <c r="D11" s="36" t="s">
        <v>22</v>
      </c>
      <c r="E11" s="37">
        <v>6</v>
      </c>
      <c r="F11" s="37">
        <v>5</v>
      </c>
      <c r="G11" s="37">
        <v>7</v>
      </c>
      <c r="H11" s="37"/>
      <c r="I11" s="63"/>
      <c r="J11" s="64"/>
      <c r="K11" s="65"/>
      <c r="L11" s="65"/>
      <c r="M11" s="65"/>
      <c r="N11" s="66"/>
      <c r="O11" s="67"/>
      <c r="P11" s="65"/>
      <c r="Q11" s="65"/>
      <c r="R11" s="65"/>
      <c r="S11" s="66"/>
      <c r="T11" s="67"/>
      <c r="U11" s="65"/>
      <c r="V11" s="65"/>
      <c r="W11" s="65"/>
      <c r="X11" s="66"/>
      <c r="Y11" s="67"/>
      <c r="Z11" s="65"/>
      <c r="AA11" s="65"/>
      <c r="AB11" s="65"/>
      <c r="AC11" s="114"/>
      <c r="AD11" s="115">
        <f t="shared" si="0"/>
        <v>7</v>
      </c>
      <c r="AE11" s="116">
        <f t="shared" si="1"/>
        <v>5</v>
      </c>
      <c r="AF11" s="117">
        <f t="shared" si="2"/>
        <v>2</v>
      </c>
      <c r="AG11" s="143">
        <f t="shared" si="3"/>
        <v>6</v>
      </c>
      <c r="AH11" s="144"/>
      <c r="AI11" s="147"/>
    </row>
    <row r="12" s="3" customFormat="1" ht="12.75" customHeight="1" spans="1:35">
      <c r="A12" s="38"/>
      <c r="B12" s="39"/>
      <c r="C12" s="40"/>
      <c r="D12" s="41" t="s">
        <v>23</v>
      </c>
      <c r="E12" s="42"/>
      <c r="F12" s="42"/>
      <c r="G12" s="42"/>
      <c r="H12" s="42"/>
      <c r="I12" s="73"/>
      <c r="J12" s="68"/>
      <c r="K12" s="69"/>
      <c r="L12" s="69"/>
      <c r="M12" s="69"/>
      <c r="N12" s="70"/>
      <c r="O12" s="71"/>
      <c r="P12" s="69"/>
      <c r="Q12" s="69"/>
      <c r="R12" s="69"/>
      <c r="S12" s="70"/>
      <c r="T12" s="71"/>
      <c r="U12" s="69"/>
      <c r="V12" s="69"/>
      <c r="W12" s="69"/>
      <c r="X12" s="70"/>
      <c r="Y12" s="71"/>
      <c r="Z12" s="69"/>
      <c r="AA12" s="69"/>
      <c r="AB12" s="69"/>
      <c r="AC12" s="118"/>
      <c r="AD12" s="115">
        <f t="shared" si="0"/>
        <v>0</v>
      </c>
      <c r="AE12" s="116">
        <f t="shared" si="1"/>
        <v>0</v>
      </c>
      <c r="AF12" s="117">
        <f t="shared" si="2"/>
        <v>0</v>
      </c>
      <c r="AG12" s="143">
        <f t="shared" si="3"/>
        <v>0</v>
      </c>
      <c r="AH12" s="144"/>
      <c r="AI12" s="147"/>
    </row>
    <row r="13" s="3" customFormat="1" ht="12.75" customHeight="1" spans="1:35">
      <c r="A13" s="33">
        <v>4</v>
      </c>
      <c r="B13" s="44" t="s">
        <v>66</v>
      </c>
      <c r="C13" s="45"/>
      <c r="D13" s="36" t="s">
        <v>22</v>
      </c>
      <c r="E13" s="37">
        <v>5</v>
      </c>
      <c r="F13" s="37">
        <v>6</v>
      </c>
      <c r="G13" s="37">
        <v>6</v>
      </c>
      <c r="H13" s="37"/>
      <c r="I13" s="63"/>
      <c r="J13" s="64"/>
      <c r="K13" s="65"/>
      <c r="L13" s="65"/>
      <c r="M13" s="65"/>
      <c r="N13" s="66"/>
      <c r="O13" s="67"/>
      <c r="P13" s="65"/>
      <c r="Q13" s="65"/>
      <c r="R13" s="65"/>
      <c r="S13" s="66"/>
      <c r="T13" s="67"/>
      <c r="U13" s="65"/>
      <c r="V13" s="65"/>
      <c r="W13" s="65"/>
      <c r="X13" s="66"/>
      <c r="Y13" s="67"/>
      <c r="Z13" s="65"/>
      <c r="AA13" s="65"/>
      <c r="AB13" s="65"/>
      <c r="AC13" s="114"/>
      <c r="AD13" s="115">
        <f t="shared" si="0"/>
        <v>6</v>
      </c>
      <c r="AE13" s="116">
        <f t="shared" si="1"/>
        <v>5</v>
      </c>
      <c r="AF13" s="117">
        <f t="shared" si="2"/>
        <v>1</v>
      </c>
      <c r="AG13" s="143">
        <f t="shared" si="3"/>
        <v>5.66666666666667</v>
      </c>
      <c r="AH13" s="144"/>
      <c r="AI13" s="147"/>
    </row>
    <row r="14" s="3" customFormat="1" ht="12.75" customHeight="1" spans="1:35">
      <c r="A14" s="38"/>
      <c r="B14" s="46"/>
      <c r="C14" s="47"/>
      <c r="D14" s="41" t="s">
        <v>23</v>
      </c>
      <c r="E14" s="42"/>
      <c r="F14" s="42"/>
      <c r="G14" s="42"/>
      <c r="H14" s="42"/>
      <c r="I14" s="73"/>
      <c r="J14" s="68"/>
      <c r="K14" s="69"/>
      <c r="L14" s="69"/>
      <c r="M14" s="69"/>
      <c r="N14" s="70"/>
      <c r="O14" s="71"/>
      <c r="P14" s="69"/>
      <c r="Q14" s="69"/>
      <c r="R14" s="69"/>
      <c r="S14" s="70"/>
      <c r="T14" s="71"/>
      <c r="U14" s="69"/>
      <c r="V14" s="69"/>
      <c r="W14" s="69"/>
      <c r="X14" s="70"/>
      <c r="Y14" s="71"/>
      <c r="Z14" s="69"/>
      <c r="AA14" s="69"/>
      <c r="AB14" s="69"/>
      <c r="AC14" s="118"/>
      <c r="AD14" s="115">
        <f t="shared" si="0"/>
        <v>0</v>
      </c>
      <c r="AE14" s="116">
        <f t="shared" si="1"/>
        <v>0</v>
      </c>
      <c r="AF14" s="117">
        <f t="shared" si="2"/>
        <v>0</v>
      </c>
      <c r="AG14" s="143">
        <f t="shared" si="3"/>
        <v>0</v>
      </c>
      <c r="AH14" s="144"/>
      <c r="AI14" s="147"/>
    </row>
    <row r="15" s="3" customFormat="1" ht="12.75" customHeight="1" spans="1:35">
      <c r="A15" s="33">
        <v>5</v>
      </c>
      <c r="B15" s="34" t="s">
        <v>67</v>
      </c>
      <c r="C15" s="35"/>
      <c r="D15" s="36" t="s">
        <v>22</v>
      </c>
      <c r="E15" s="37">
        <v>5</v>
      </c>
      <c r="F15" s="37">
        <v>8</v>
      </c>
      <c r="G15" s="37">
        <v>5</v>
      </c>
      <c r="H15" s="37"/>
      <c r="I15" s="63"/>
      <c r="J15" s="64"/>
      <c r="K15" s="65"/>
      <c r="L15" s="65"/>
      <c r="M15" s="65"/>
      <c r="N15" s="66"/>
      <c r="O15" s="67"/>
      <c r="P15" s="65"/>
      <c r="Q15" s="65"/>
      <c r="R15" s="65"/>
      <c r="S15" s="66"/>
      <c r="T15" s="67"/>
      <c r="U15" s="65"/>
      <c r="V15" s="65"/>
      <c r="W15" s="65"/>
      <c r="X15" s="66"/>
      <c r="Y15" s="67"/>
      <c r="Z15" s="65"/>
      <c r="AA15" s="65"/>
      <c r="AB15" s="65"/>
      <c r="AC15" s="114"/>
      <c r="AD15" s="115">
        <f t="shared" si="0"/>
        <v>8</v>
      </c>
      <c r="AE15" s="116">
        <f t="shared" si="1"/>
        <v>5</v>
      </c>
      <c r="AF15" s="117">
        <f t="shared" si="2"/>
        <v>3</v>
      </c>
      <c r="AG15" s="143">
        <f t="shared" si="3"/>
        <v>6</v>
      </c>
      <c r="AH15" s="144"/>
      <c r="AI15" s="147"/>
    </row>
    <row r="16" s="3" customFormat="1" ht="12.75" customHeight="1" spans="1:35">
      <c r="A16" s="38"/>
      <c r="B16" s="39"/>
      <c r="C16" s="40"/>
      <c r="D16" s="41" t="s">
        <v>23</v>
      </c>
      <c r="E16" s="42"/>
      <c r="F16" s="42"/>
      <c r="G16" s="42"/>
      <c r="H16" s="42"/>
      <c r="I16" s="73"/>
      <c r="J16" s="68"/>
      <c r="K16" s="69"/>
      <c r="L16" s="69"/>
      <c r="M16" s="69"/>
      <c r="N16" s="70"/>
      <c r="O16" s="71"/>
      <c r="P16" s="69"/>
      <c r="Q16" s="69"/>
      <c r="R16" s="69"/>
      <c r="S16" s="70"/>
      <c r="T16" s="71"/>
      <c r="U16" s="69"/>
      <c r="V16" s="69"/>
      <c r="W16" s="69"/>
      <c r="X16" s="70"/>
      <c r="Y16" s="71"/>
      <c r="Z16" s="69"/>
      <c r="AA16" s="69"/>
      <c r="AB16" s="69"/>
      <c r="AC16" s="118"/>
      <c r="AD16" s="115">
        <f t="shared" si="0"/>
        <v>0</v>
      </c>
      <c r="AE16" s="116">
        <f t="shared" si="1"/>
        <v>0</v>
      </c>
      <c r="AF16" s="117">
        <f t="shared" si="2"/>
        <v>0</v>
      </c>
      <c r="AG16" s="143">
        <f t="shared" si="3"/>
        <v>0</v>
      </c>
      <c r="AH16" s="144"/>
      <c r="AI16" s="147"/>
    </row>
    <row r="17" s="3" customFormat="1" ht="12.75" customHeight="1" spans="1:35">
      <c r="A17" s="33">
        <v>6</v>
      </c>
      <c r="B17" s="34" t="s">
        <v>68</v>
      </c>
      <c r="C17" s="35"/>
      <c r="D17" s="36" t="s">
        <v>22</v>
      </c>
      <c r="E17" s="37">
        <v>5</v>
      </c>
      <c r="F17" s="37">
        <v>6</v>
      </c>
      <c r="G17" s="37">
        <v>7</v>
      </c>
      <c r="H17" s="37"/>
      <c r="I17" s="63"/>
      <c r="J17" s="64"/>
      <c r="K17" s="65"/>
      <c r="L17" s="65"/>
      <c r="M17" s="65"/>
      <c r="N17" s="66"/>
      <c r="O17" s="67"/>
      <c r="P17" s="65"/>
      <c r="Q17" s="65"/>
      <c r="R17" s="65"/>
      <c r="S17" s="66"/>
      <c r="T17" s="67"/>
      <c r="U17" s="65"/>
      <c r="V17" s="65"/>
      <c r="W17" s="65"/>
      <c r="X17" s="66"/>
      <c r="Y17" s="67"/>
      <c r="Z17" s="65"/>
      <c r="AA17" s="65"/>
      <c r="AB17" s="65"/>
      <c r="AC17" s="114"/>
      <c r="AD17" s="115">
        <f t="shared" si="0"/>
        <v>7</v>
      </c>
      <c r="AE17" s="116">
        <f t="shared" si="1"/>
        <v>5</v>
      </c>
      <c r="AF17" s="117">
        <f t="shared" si="2"/>
        <v>2</v>
      </c>
      <c r="AG17" s="143">
        <f t="shared" si="3"/>
        <v>6</v>
      </c>
      <c r="AH17" s="144"/>
      <c r="AI17" s="147"/>
    </row>
    <row r="18" s="3" customFormat="1" ht="12.75" customHeight="1" spans="1:35">
      <c r="A18" s="38"/>
      <c r="B18" s="39"/>
      <c r="C18" s="40"/>
      <c r="D18" s="41" t="s">
        <v>23</v>
      </c>
      <c r="E18" s="42"/>
      <c r="F18" s="42"/>
      <c r="G18" s="42"/>
      <c r="H18" s="42"/>
      <c r="I18" s="73"/>
      <c r="J18" s="68"/>
      <c r="K18" s="69"/>
      <c r="L18" s="69"/>
      <c r="M18" s="69"/>
      <c r="N18" s="70"/>
      <c r="O18" s="71"/>
      <c r="P18" s="69"/>
      <c r="Q18" s="69"/>
      <c r="R18" s="69"/>
      <c r="S18" s="70"/>
      <c r="T18" s="71"/>
      <c r="U18" s="69"/>
      <c r="V18" s="69"/>
      <c r="W18" s="69"/>
      <c r="X18" s="70"/>
      <c r="Y18" s="71"/>
      <c r="Z18" s="69"/>
      <c r="AA18" s="69"/>
      <c r="AB18" s="69"/>
      <c r="AC18" s="118"/>
      <c r="AD18" s="115">
        <f t="shared" si="0"/>
        <v>0</v>
      </c>
      <c r="AE18" s="116">
        <f t="shared" si="1"/>
        <v>0</v>
      </c>
      <c r="AF18" s="117">
        <f t="shared" si="2"/>
        <v>0</v>
      </c>
      <c r="AG18" s="143">
        <f t="shared" si="3"/>
        <v>0</v>
      </c>
      <c r="AH18" s="144"/>
      <c r="AI18" s="147"/>
    </row>
    <row r="19" s="3" customFormat="1" ht="12.75" customHeight="1" spans="1:35">
      <c r="A19" s="33">
        <v>7</v>
      </c>
      <c r="B19" s="44" t="s">
        <v>69</v>
      </c>
      <c r="C19" s="45"/>
      <c r="D19" s="36" t="s">
        <v>22</v>
      </c>
      <c r="E19" s="37">
        <v>3</v>
      </c>
      <c r="F19" s="37">
        <v>3</v>
      </c>
      <c r="G19" s="37">
        <v>3</v>
      </c>
      <c r="H19" s="37"/>
      <c r="I19" s="63"/>
      <c r="J19" s="64"/>
      <c r="K19" s="65"/>
      <c r="L19" s="65"/>
      <c r="M19" s="65"/>
      <c r="N19" s="66"/>
      <c r="O19" s="67"/>
      <c r="P19" s="65"/>
      <c r="Q19" s="65"/>
      <c r="R19" s="65"/>
      <c r="S19" s="66"/>
      <c r="T19" s="67"/>
      <c r="U19" s="65"/>
      <c r="V19" s="65"/>
      <c r="W19" s="65"/>
      <c r="X19" s="66"/>
      <c r="Y19" s="67"/>
      <c r="Z19" s="65"/>
      <c r="AA19" s="65"/>
      <c r="AB19" s="65"/>
      <c r="AC19" s="114"/>
      <c r="AD19" s="115">
        <f t="shared" si="0"/>
        <v>3</v>
      </c>
      <c r="AE19" s="116">
        <f t="shared" si="1"/>
        <v>3</v>
      </c>
      <c r="AF19" s="117">
        <f t="shared" si="2"/>
        <v>0</v>
      </c>
      <c r="AG19" s="143">
        <f t="shared" si="3"/>
        <v>3</v>
      </c>
      <c r="AH19" s="144"/>
      <c r="AI19" s="147"/>
    </row>
    <row r="20" s="3" customFormat="1" ht="12.75" customHeight="1" spans="1:35">
      <c r="A20" s="38"/>
      <c r="B20" s="46"/>
      <c r="C20" s="47"/>
      <c r="D20" s="41" t="s">
        <v>23</v>
      </c>
      <c r="E20" s="42"/>
      <c r="F20" s="42"/>
      <c r="G20" s="42"/>
      <c r="H20" s="42"/>
      <c r="I20" s="73"/>
      <c r="J20" s="68"/>
      <c r="K20" s="69"/>
      <c r="L20" s="69"/>
      <c r="M20" s="69"/>
      <c r="N20" s="70"/>
      <c r="O20" s="71"/>
      <c r="P20" s="69"/>
      <c r="Q20" s="69"/>
      <c r="R20" s="69"/>
      <c r="S20" s="70"/>
      <c r="T20" s="71"/>
      <c r="U20" s="69"/>
      <c r="V20" s="69"/>
      <c r="W20" s="69"/>
      <c r="X20" s="70"/>
      <c r="Y20" s="71"/>
      <c r="Z20" s="69"/>
      <c r="AA20" s="69"/>
      <c r="AB20" s="69"/>
      <c r="AC20" s="118"/>
      <c r="AD20" s="115">
        <f t="shared" si="0"/>
        <v>0</v>
      </c>
      <c r="AE20" s="116">
        <f t="shared" si="1"/>
        <v>0</v>
      </c>
      <c r="AF20" s="117">
        <f t="shared" si="2"/>
        <v>0</v>
      </c>
      <c r="AG20" s="143">
        <f t="shared" si="3"/>
        <v>0</v>
      </c>
      <c r="AH20" s="144"/>
      <c r="AI20" s="147"/>
    </row>
    <row r="21" s="3" customFormat="1" ht="12.75" customHeight="1" spans="1:35">
      <c r="A21" s="33">
        <v>8</v>
      </c>
      <c r="B21" s="44" t="s">
        <v>60</v>
      </c>
      <c r="C21" s="45"/>
      <c r="D21" s="36" t="s">
        <v>22</v>
      </c>
      <c r="E21" s="37"/>
      <c r="F21" s="37"/>
      <c r="G21" s="37"/>
      <c r="H21" s="37"/>
      <c r="I21" s="63"/>
      <c r="J21" s="64"/>
      <c r="K21" s="65"/>
      <c r="L21" s="65"/>
      <c r="M21" s="65"/>
      <c r="N21" s="66"/>
      <c r="O21" s="67"/>
      <c r="P21" s="65"/>
      <c r="Q21" s="65"/>
      <c r="R21" s="65"/>
      <c r="S21" s="66"/>
      <c r="T21" s="67"/>
      <c r="U21" s="65"/>
      <c r="V21" s="65"/>
      <c r="W21" s="65"/>
      <c r="X21" s="66"/>
      <c r="Y21" s="67"/>
      <c r="Z21" s="65"/>
      <c r="AA21" s="65"/>
      <c r="AB21" s="65"/>
      <c r="AC21" s="114"/>
      <c r="AD21" s="115">
        <f t="shared" si="0"/>
        <v>0</v>
      </c>
      <c r="AE21" s="116">
        <f t="shared" si="1"/>
        <v>0</v>
      </c>
      <c r="AF21" s="117">
        <f t="shared" si="2"/>
        <v>0</v>
      </c>
      <c r="AG21" s="143">
        <f t="shared" si="3"/>
        <v>0</v>
      </c>
      <c r="AH21" s="144"/>
      <c r="AI21" s="147"/>
    </row>
    <row r="22" s="3" customFormat="1" ht="12.75" customHeight="1" spans="1:35">
      <c r="A22" s="38"/>
      <c r="B22" s="46"/>
      <c r="C22" s="47"/>
      <c r="D22" s="41" t="s">
        <v>23</v>
      </c>
      <c r="E22" s="42"/>
      <c r="F22" s="42"/>
      <c r="G22" s="42"/>
      <c r="H22" s="42"/>
      <c r="I22" s="73"/>
      <c r="J22" s="68"/>
      <c r="K22" s="69"/>
      <c r="L22" s="69"/>
      <c r="M22" s="69"/>
      <c r="N22" s="70"/>
      <c r="O22" s="71"/>
      <c r="P22" s="69"/>
      <c r="Q22" s="69"/>
      <c r="R22" s="69"/>
      <c r="S22" s="70"/>
      <c r="T22" s="71"/>
      <c r="U22" s="69"/>
      <c r="V22" s="69"/>
      <c r="W22" s="69"/>
      <c r="X22" s="70"/>
      <c r="Y22" s="71"/>
      <c r="Z22" s="69"/>
      <c r="AA22" s="69"/>
      <c r="AB22" s="69"/>
      <c r="AC22" s="118"/>
      <c r="AD22" s="115">
        <f t="shared" si="0"/>
        <v>0</v>
      </c>
      <c r="AE22" s="116">
        <f t="shared" si="1"/>
        <v>0</v>
      </c>
      <c r="AF22" s="117">
        <f t="shared" si="2"/>
        <v>0</v>
      </c>
      <c r="AG22" s="143">
        <f t="shared" si="3"/>
        <v>0</v>
      </c>
      <c r="AH22" s="144"/>
      <c r="AI22" s="147"/>
    </row>
    <row r="23" s="3" customFormat="1" ht="12.75" customHeight="1" spans="1:35">
      <c r="A23" s="33">
        <v>9</v>
      </c>
      <c r="B23" s="44" t="s">
        <v>70</v>
      </c>
      <c r="C23" s="45"/>
      <c r="D23" s="36" t="s">
        <v>22</v>
      </c>
      <c r="E23" s="37"/>
      <c r="F23" s="37"/>
      <c r="G23" s="37"/>
      <c r="H23" s="37"/>
      <c r="I23" s="63"/>
      <c r="J23" s="64"/>
      <c r="K23" s="65"/>
      <c r="L23" s="65"/>
      <c r="M23" s="65"/>
      <c r="N23" s="66"/>
      <c r="O23" s="67"/>
      <c r="P23" s="65"/>
      <c r="Q23" s="65"/>
      <c r="R23" s="65"/>
      <c r="S23" s="66"/>
      <c r="T23" s="67"/>
      <c r="U23" s="65"/>
      <c r="V23" s="65"/>
      <c r="W23" s="65"/>
      <c r="X23" s="66"/>
      <c r="Y23" s="67"/>
      <c r="Z23" s="65"/>
      <c r="AA23" s="65"/>
      <c r="AB23" s="65"/>
      <c r="AC23" s="114"/>
      <c r="AD23" s="115">
        <f t="shared" si="0"/>
        <v>0</v>
      </c>
      <c r="AE23" s="116">
        <f t="shared" si="1"/>
        <v>0</v>
      </c>
      <c r="AF23" s="117">
        <f t="shared" si="2"/>
        <v>0</v>
      </c>
      <c r="AG23" s="143">
        <f t="shared" si="3"/>
        <v>0</v>
      </c>
      <c r="AH23" s="144"/>
      <c r="AI23" s="147"/>
    </row>
    <row r="24" s="3" customFormat="1" ht="12.75" customHeight="1" spans="1:35">
      <c r="A24" s="38"/>
      <c r="B24" s="46"/>
      <c r="C24" s="47"/>
      <c r="D24" s="41" t="s">
        <v>23</v>
      </c>
      <c r="E24" s="42"/>
      <c r="F24" s="42"/>
      <c r="G24" s="42"/>
      <c r="H24" s="42"/>
      <c r="I24" s="73"/>
      <c r="J24" s="68"/>
      <c r="K24" s="69"/>
      <c r="L24" s="69"/>
      <c r="M24" s="69"/>
      <c r="N24" s="70"/>
      <c r="O24" s="71"/>
      <c r="P24" s="69"/>
      <c r="Q24" s="69"/>
      <c r="R24" s="69"/>
      <c r="S24" s="70"/>
      <c r="T24" s="71"/>
      <c r="U24" s="69"/>
      <c r="V24" s="69"/>
      <c r="W24" s="69"/>
      <c r="X24" s="70"/>
      <c r="Y24" s="71"/>
      <c r="Z24" s="69"/>
      <c r="AA24" s="69"/>
      <c r="AB24" s="69"/>
      <c r="AC24" s="118"/>
      <c r="AD24" s="115">
        <f t="shared" si="0"/>
        <v>0</v>
      </c>
      <c r="AE24" s="116">
        <f t="shared" si="1"/>
        <v>0</v>
      </c>
      <c r="AF24" s="117">
        <f t="shared" si="2"/>
        <v>0</v>
      </c>
      <c r="AG24" s="143">
        <f t="shared" si="3"/>
        <v>0</v>
      </c>
      <c r="AH24" s="144"/>
      <c r="AI24" s="147"/>
    </row>
    <row r="25" s="3" customFormat="1" ht="12.75" customHeight="1" spans="1:35">
      <c r="A25" s="33">
        <v>10</v>
      </c>
      <c r="B25" s="34"/>
      <c r="C25" s="35"/>
      <c r="D25" s="36" t="s">
        <v>22</v>
      </c>
      <c r="E25" s="37"/>
      <c r="F25" s="37"/>
      <c r="G25" s="37"/>
      <c r="H25" s="37"/>
      <c r="I25" s="63"/>
      <c r="J25" s="64"/>
      <c r="K25" s="65"/>
      <c r="L25" s="65"/>
      <c r="M25" s="65"/>
      <c r="N25" s="66"/>
      <c r="O25" s="67"/>
      <c r="P25" s="65"/>
      <c r="Q25" s="65"/>
      <c r="R25" s="65"/>
      <c r="S25" s="66"/>
      <c r="T25" s="67"/>
      <c r="U25" s="65"/>
      <c r="V25" s="65"/>
      <c r="W25" s="65"/>
      <c r="X25" s="66"/>
      <c r="Y25" s="67"/>
      <c r="Z25" s="65"/>
      <c r="AA25" s="65"/>
      <c r="AB25" s="65"/>
      <c r="AC25" s="114"/>
      <c r="AD25" s="115">
        <f t="shared" si="0"/>
        <v>0</v>
      </c>
      <c r="AE25" s="116">
        <f t="shared" si="1"/>
        <v>0</v>
      </c>
      <c r="AF25" s="117">
        <f t="shared" si="2"/>
        <v>0</v>
      </c>
      <c r="AG25" s="143">
        <f t="shared" si="3"/>
        <v>0</v>
      </c>
      <c r="AH25" s="144"/>
      <c r="AI25" s="147"/>
    </row>
    <row r="26" s="3" customFormat="1" ht="12.75" customHeight="1" spans="1:35">
      <c r="A26" s="38"/>
      <c r="B26" s="39"/>
      <c r="C26" s="40"/>
      <c r="D26" s="41" t="s">
        <v>23</v>
      </c>
      <c r="E26" s="42"/>
      <c r="F26" s="42"/>
      <c r="G26" s="42"/>
      <c r="H26" s="42"/>
      <c r="I26" s="73"/>
      <c r="J26" s="68"/>
      <c r="K26" s="69"/>
      <c r="L26" s="69"/>
      <c r="M26" s="69"/>
      <c r="N26" s="70"/>
      <c r="O26" s="71"/>
      <c r="P26" s="69"/>
      <c r="Q26" s="69"/>
      <c r="R26" s="69"/>
      <c r="S26" s="70"/>
      <c r="T26" s="71"/>
      <c r="U26" s="69"/>
      <c r="V26" s="69"/>
      <c r="W26" s="69"/>
      <c r="X26" s="70"/>
      <c r="Y26" s="71"/>
      <c r="Z26" s="69"/>
      <c r="AA26" s="69"/>
      <c r="AB26" s="69"/>
      <c r="AC26" s="118"/>
      <c r="AD26" s="115">
        <f t="shared" si="0"/>
        <v>0</v>
      </c>
      <c r="AE26" s="116">
        <f t="shared" si="1"/>
        <v>0</v>
      </c>
      <c r="AF26" s="117">
        <f t="shared" si="2"/>
        <v>0</v>
      </c>
      <c r="AG26" s="143">
        <f t="shared" si="3"/>
        <v>0</v>
      </c>
      <c r="AH26" s="144"/>
      <c r="AI26" s="147"/>
    </row>
    <row r="27" s="3" customFormat="1" ht="12.75" customHeight="1" spans="1:35">
      <c r="A27" s="33">
        <v>11</v>
      </c>
      <c r="B27" s="44" t="s">
        <v>71</v>
      </c>
      <c r="C27" s="45"/>
      <c r="D27" s="36" t="s">
        <v>22</v>
      </c>
      <c r="E27" s="37"/>
      <c r="F27" s="37"/>
      <c r="G27" s="37"/>
      <c r="H27" s="37"/>
      <c r="I27" s="63"/>
      <c r="J27" s="64"/>
      <c r="K27" s="65"/>
      <c r="L27" s="65"/>
      <c r="M27" s="65"/>
      <c r="N27" s="66"/>
      <c r="O27" s="67"/>
      <c r="P27" s="65"/>
      <c r="Q27" s="65"/>
      <c r="R27" s="65"/>
      <c r="S27" s="66"/>
      <c r="T27" s="67"/>
      <c r="U27" s="65"/>
      <c r="V27" s="65"/>
      <c r="W27" s="65"/>
      <c r="X27" s="66"/>
      <c r="Y27" s="67"/>
      <c r="Z27" s="65"/>
      <c r="AA27" s="65"/>
      <c r="AB27" s="65"/>
      <c r="AC27" s="114"/>
      <c r="AD27" s="115">
        <f t="shared" si="0"/>
        <v>0</v>
      </c>
      <c r="AE27" s="116">
        <f t="shared" si="1"/>
        <v>0</v>
      </c>
      <c r="AF27" s="117">
        <f t="shared" si="2"/>
        <v>0</v>
      </c>
      <c r="AG27" s="143">
        <f t="shared" si="3"/>
        <v>0</v>
      </c>
      <c r="AH27" s="144"/>
      <c r="AI27" s="147"/>
    </row>
    <row r="28" s="3" customFormat="1" ht="12.75" customHeight="1" spans="1:35">
      <c r="A28" s="38"/>
      <c r="B28" s="46"/>
      <c r="C28" s="47"/>
      <c r="D28" s="41" t="s">
        <v>23</v>
      </c>
      <c r="E28" s="42"/>
      <c r="F28" s="42"/>
      <c r="G28" s="42"/>
      <c r="H28" s="42"/>
      <c r="I28" s="73"/>
      <c r="J28" s="68"/>
      <c r="K28" s="69"/>
      <c r="L28" s="69"/>
      <c r="M28" s="69"/>
      <c r="N28" s="70"/>
      <c r="O28" s="71"/>
      <c r="P28" s="69"/>
      <c r="Q28" s="69"/>
      <c r="R28" s="69"/>
      <c r="S28" s="70"/>
      <c r="T28" s="71"/>
      <c r="U28" s="69"/>
      <c r="V28" s="69"/>
      <c r="W28" s="69"/>
      <c r="X28" s="70"/>
      <c r="Y28" s="71"/>
      <c r="Z28" s="69"/>
      <c r="AA28" s="69"/>
      <c r="AB28" s="69"/>
      <c r="AC28" s="118"/>
      <c r="AD28" s="115">
        <f t="shared" si="0"/>
        <v>0</v>
      </c>
      <c r="AE28" s="116">
        <f t="shared" si="1"/>
        <v>0</v>
      </c>
      <c r="AF28" s="117">
        <f t="shared" si="2"/>
        <v>0</v>
      </c>
      <c r="AG28" s="143">
        <f t="shared" si="3"/>
        <v>0</v>
      </c>
      <c r="AH28" s="144"/>
      <c r="AI28" s="147"/>
    </row>
    <row r="29" s="3" customFormat="1" ht="12.75" customHeight="1" spans="1:35">
      <c r="A29" s="33">
        <v>12</v>
      </c>
      <c r="B29" s="44" t="s">
        <v>72</v>
      </c>
      <c r="C29" s="45"/>
      <c r="D29" s="36" t="s">
        <v>22</v>
      </c>
      <c r="E29" s="37"/>
      <c r="F29" s="37"/>
      <c r="G29" s="37"/>
      <c r="H29" s="37"/>
      <c r="I29" s="63"/>
      <c r="J29" s="64"/>
      <c r="K29" s="65"/>
      <c r="L29" s="65"/>
      <c r="M29" s="65"/>
      <c r="N29" s="66"/>
      <c r="O29" s="67"/>
      <c r="P29" s="65"/>
      <c r="Q29" s="65"/>
      <c r="R29" s="65"/>
      <c r="S29" s="66"/>
      <c r="T29" s="67"/>
      <c r="U29" s="65"/>
      <c r="V29" s="65"/>
      <c r="W29" s="65"/>
      <c r="X29" s="66"/>
      <c r="Y29" s="67"/>
      <c r="Z29" s="65"/>
      <c r="AA29" s="65"/>
      <c r="AB29" s="65"/>
      <c r="AC29" s="114"/>
      <c r="AD29" s="115">
        <f t="shared" si="0"/>
        <v>0</v>
      </c>
      <c r="AE29" s="116">
        <f t="shared" si="1"/>
        <v>0</v>
      </c>
      <c r="AF29" s="117">
        <f t="shared" si="2"/>
        <v>0</v>
      </c>
      <c r="AG29" s="143">
        <f t="shared" si="3"/>
        <v>0</v>
      </c>
      <c r="AH29" s="144"/>
      <c r="AI29" s="147"/>
    </row>
    <row r="30" s="3" customFormat="1" ht="12.75" customHeight="1" spans="1:35">
      <c r="A30" s="38"/>
      <c r="B30" s="46"/>
      <c r="C30" s="47"/>
      <c r="D30" s="41" t="s">
        <v>23</v>
      </c>
      <c r="E30" s="42"/>
      <c r="F30" s="42"/>
      <c r="G30" s="42"/>
      <c r="H30" s="42"/>
      <c r="I30" s="73"/>
      <c r="J30" s="68"/>
      <c r="K30" s="69"/>
      <c r="L30" s="69"/>
      <c r="M30" s="69"/>
      <c r="N30" s="70"/>
      <c r="O30" s="71"/>
      <c r="P30" s="69"/>
      <c r="Q30" s="69"/>
      <c r="R30" s="69"/>
      <c r="S30" s="70"/>
      <c r="T30" s="71"/>
      <c r="U30" s="69"/>
      <c r="V30" s="69"/>
      <c r="W30" s="69"/>
      <c r="X30" s="70"/>
      <c r="Y30" s="71"/>
      <c r="Z30" s="69"/>
      <c r="AA30" s="69"/>
      <c r="AB30" s="69"/>
      <c r="AC30" s="118"/>
      <c r="AD30" s="115">
        <f t="shared" si="0"/>
        <v>0</v>
      </c>
      <c r="AE30" s="116">
        <f t="shared" si="1"/>
        <v>0</v>
      </c>
      <c r="AF30" s="117">
        <f t="shared" si="2"/>
        <v>0</v>
      </c>
      <c r="AG30" s="143">
        <f t="shared" si="3"/>
        <v>0</v>
      </c>
      <c r="AH30" s="144"/>
      <c r="AI30" s="147"/>
    </row>
    <row r="31" s="3" customFormat="1" ht="12.75" customHeight="1" spans="1:37">
      <c r="A31" s="33">
        <v>13</v>
      </c>
      <c r="B31" s="44" t="s">
        <v>62</v>
      </c>
      <c r="C31" s="45"/>
      <c r="D31" s="36" t="s">
        <v>22</v>
      </c>
      <c r="E31" s="37">
        <v>7</v>
      </c>
      <c r="F31" s="37">
        <v>5</v>
      </c>
      <c r="G31" s="37">
        <v>6</v>
      </c>
      <c r="H31" s="37"/>
      <c r="I31" s="63"/>
      <c r="J31" s="64"/>
      <c r="K31" s="65"/>
      <c r="L31" s="65"/>
      <c r="M31" s="65"/>
      <c r="N31" s="66"/>
      <c r="O31" s="67"/>
      <c r="P31" s="65"/>
      <c r="Q31" s="65"/>
      <c r="R31" s="65"/>
      <c r="S31" s="66"/>
      <c r="T31" s="67"/>
      <c r="U31" s="65"/>
      <c r="V31" s="65"/>
      <c r="W31" s="65"/>
      <c r="X31" s="66"/>
      <c r="Y31" s="67"/>
      <c r="Z31" s="65"/>
      <c r="AA31" s="65"/>
      <c r="AB31" s="65"/>
      <c r="AC31" s="114"/>
      <c r="AD31" s="115">
        <f>MAX(E31:I31)</f>
        <v>7</v>
      </c>
      <c r="AE31" s="116">
        <f>MIN(E31:I31)</f>
        <v>5</v>
      </c>
      <c r="AF31" s="117">
        <f>AD31-AE31</f>
        <v>2</v>
      </c>
      <c r="AG31" s="143">
        <f>(E31+F31+G31+H31+I31)/3</f>
        <v>6</v>
      </c>
      <c r="AH31" s="144"/>
      <c r="AI31" s="147"/>
      <c r="AK31" s="3" t="s">
        <v>51</v>
      </c>
    </row>
    <row r="32" s="3" customFormat="1" ht="12.75" customHeight="1" spans="1:35">
      <c r="A32" s="38"/>
      <c r="B32" s="46"/>
      <c r="C32" s="47"/>
      <c r="D32" s="41" t="s">
        <v>23</v>
      </c>
      <c r="E32" s="42"/>
      <c r="F32" s="42"/>
      <c r="G32" s="42"/>
      <c r="H32" s="42"/>
      <c r="I32" s="73"/>
      <c r="J32" s="68"/>
      <c r="K32" s="69"/>
      <c r="L32" s="69"/>
      <c r="M32" s="69"/>
      <c r="N32" s="70"/>
      <c r="O32" s="71"/>
      <c r="P32" s="69"/>
      <c r="Q32" s="69"/>
      <c r="R32" s="69"/>
      <c r="S32" s="70"/>
      <c r="T32" s="71"/>
      <c r="U32" s="69"/>
      <c r="V32" s="69"/>
      <c r="W32" s="69"/>
      <c r="X32" s="70"/>
      <c r="Y32" s="71"/>
      <c r="Z32" s="69"/>
      <c r="AA32" s="69"/>
      <c r="AB32" s="69"/>
      <c r="AC32" s="118"/>
      <c r="AD32" s="115">
        <f>MAX(E32:I32)</f>
        <v>0</v>
      </c>
      <c r="AE32" s="116">
        <f>MIN(E32:I32)</f>
        <v>0</v>
      </c>
      <c r="AF32" s="117">
        <f>AD32-AE32</f>
        <v>0</v>
      </c>
      <c r="AG32" s="143">
        <f>(E32+F32+G32+H32+I32)/3</f>
        <v>0</v>
      </c>
      <c r="AH32" s="144"/>
      <c r="AI32" s="147"/>
    </row>
    <row r="33" s="3" customFormat="1" ht="12.75" customHeight="1" spans="1:35">
      <c r="A33" s="33">
        <v>14</v>
      </c>
      <c r="B33" s="44"/>
      <c r="C33" s="45"/>
      <c r="D33" s="36" t="s">
        <v>22</v>
      </c>
      <c r="E33" s="37"/>
      <c r="F33" s="37"/>
      <c r="G33" s="37"/>
      <c r="H33" s="37"/>
      <c r="I33" s="63"/>
      <c r="J33" s="64"/>
      <c r="K33" s="65"/>
      <c r="L33" s="65"/>
      <c r="M33" s="65"/>
      <c r="N33" s="66"/>
      <c r="O33" s="67"/>
      <c r="P33" s="65"/>
      <c r="Q33" s="65"/>
      <c r="R33" s="65"/>
      <c r="S33" s="66"/>
      <c r="T33" s="67"/>
      <c r="U33" s="65"/>
      <c r="V33" s="65"/>
      <c r="W33" s="65"/>
      <c r="X33" s="66"/>
      <c r="Y33" s="67"/>
      <c r="Z33" s="65"/>
      <c r="AA33" s="65"/>
      <c r="AB33" s="65"/>
      <c r="AC33" s="114"/>
      <c r="AD33" s="115"/>
      <c r="AE33" s="116"/>
      <c r="AF33" s="117"/>
      <c r="AG33" s="143"/>
      <c r="AH33" s="144"/>
      <c r="AI33" s="147"/>
    </row>
    <row r="34" s="3" customFormat="1" ht="12.75" customHeight="1" spans="1:35">
      <c r="A34" s="38"/>
      <c r="B34" s="48"/>
      <c r="C34" s="49"/>
      <c r="D34" s="41" t="s">
        <v>23</v>
      </c>
      <c r="E34" s="42"/>
      <c r="F34" s="42"/>
      <c r="G34" s="42"/>
      <c r="H34" s="42"/>
      <c r="I34" s="73"/>
      <c r="J34" s="68"/>
      <c r="K34" s="69"/>
      <c r="L34" s="69"/>
      <c r="M34" s="69"/>
      <c r="N34" s="70"/>
      <c r="O34" s="71"/>
      <c r="P34" s="69"/>
      <c r="Q34" s="69"/>
      <c r="R34" s="69"/>
      <c r="S34" s="70"/>
      <c r="T34" s="71"/>
      <c r="U34" s="69"/>
      <c r="V34" s="69"/>
      <c r="W34" s="69"/>
      <c r="X34" s="70"/>
      <c r="Y34" s="71"/>
      <c r="Z34" s="69"/>
      <c r="AA34" s="69"/>
      <c r="AB34" s="69"/>
      <c r="AC34" s="118"/>
      <c r="AD34" s="115"/>
      <c r="AE34" s="116"/>
      <c r="AF34" s="117"/>
      <c r="AG34" s="143"/>
      <c r="AH34" s="144"/>
      <c r="AI34" s="147"/>
    </row>
    <row r="35" s="3" customFormat="1" ht="21.6" customHeight="1" spans="1:35">
      <c r="A35" s="50" t="s">
        <v>27</v>
      </c>
      <c r="B35" s="51" t="s">
        <v>28</v>
      </c>
      <c r="C35" s="52"/>
      <c r="D35" s="52"/>
      <c r="E35" s="52"/>
      <c r="F35" s="52"/>
      <c r="G35" s="52"/>
      <c r="H35" s="52"/>
      <c r="I35" s="74"/>
      <c r="J35" s="75" t="s">
        <v>29</v>
      </c>
      <c r="K35" s="76"/>
      <c r="L35" s="76"/>
      <c r="M35" s="76"/>
      <c r="N35" s="76"/>
      <c r="O35" s="76"/>
      <c r="P35" s="76"/>
      <c r="Q35" s="89"/>
      <c r="R35" s="90"/>
      <c r="S35" s="90">
        <f>AH36</f>
        <v>0</v>
      </c>
      <c r="T35" s="90"/>
      <c r="U35" s="90"/>
      <c r="V35" s="90"/>
      <c r="W35" s="90"/>
      <c r="X35" s="90"/>
      <c r="Y35" s="119" t="s">
        <v>30</v>
      </c>
      <c r="Z35" s="120"/>
      <c r="AA35" s="120"/>
      <c r="AB35" s="120"/>
      <c r="AC35" s="121"/>
      <c r="AD35" s="122" t="s">
        <v>31</v>
      </c>
      <c r="AE35" s="122"/>
      <c r="AF35" s="122"/>
      <c r="AG35" s="122"/>
      <c r="AH35" s="149"/>
      <c r="AI35" s="147"/>
    </row>
    <row r="36" s="4" customFormat="1" ht="21.6" customHeight="1" spans="1:34">
      <c r="A36" s="53"/>
      <c r="B36" s="54"/>
      <c r="C36" s="55"/>
      <c r="D36" s="55"/>
      <c r="E36" s="55"/>
      <c r="F36" s="55"/>
      <c r="G36" s="55"/>
      <c r="H36" s="55"/>
      <c r="I36" s="77"/>
      <c r="J36" s="78"/>
      <c r="K36" s="79"/>
      <c r="L36" s="79"/>
      <c r="M36" s="79"/>
      <c r="N36" s="79"/>
      <c r="O36" s="79"/>
      <c r="P36" s="79"/>
      <c r="Q36" s="91" t="s">
        <v>32</v>
      </c>
      <c r="R36" s="92"/>
      <c r="S36" s="93">
        <f>S35/60</f>
        <v>0</v>
      </c>
      <c r="T36" s="94"/>
      <c r="U36" s="94"/>
      <c r="V36" s="94"/>
      <c r="W36" s="94"/>
      <c r="X36" s="95"/>
      <c r="Y36" s="123" t="s">
        <v>33</v>
      </c>
      <c r="Z36" s="124"/>
      <c r="AA36" s="124"/>
      <c r="AB36" s="124"/>
      <c r="AC36" s="125"/>
      <c r="AD36" s="126">
        <f>SUM(AD7:AD34)</f>
        <v>50</v>
      </c>
      <c r="AE36" s="126">
        <f>SUM(AE7:AE34)</f>
        <v>37</v>
      </c>
      <c r="AF36" s="126">
        <f>SUM(AF7:AF34)</f>
        <v>13</v>
      </c>
      <c r="AG36" s="126">
        <f>SUM(AG7:AG34)</f>
        <v>43</v>
      </c>
      <c r="AH36" s="150">
        <f>SUM(AH7:AH34)</f>
        <v>0</v>
      </c>
    </row>
    <row r="37" s="4" customFormat="1" ht="21.6" customHeight="1" spans="1:34">
      <c r="A37" s="53"/>
      <c r="B37" s="54"/>
      <c r="C37" s="55"/>
      <c r="D37" s="55"/>
      <c r="E37" s="55"/>
      <c r="F37" s="55"/>
      <c r="G37" s="55"/>
      <c r="H37" s="55"/>
      <c r="I37" s="77"/>
      <c r="J37" s="80"/>
      <c r="K37" s="81"/>
      <c r="L37" s="81"/>
      <c r="M37" s="81"/>
      <c r="N37" s="81"/>
      <c r="O37" s="81"/>
      <c r="P37" s="81"/>
      <c r="Q37" s="96" t="s">
        <v>32</v>
      </c>
      <c r="R37" s="97"/>
      <c r="S37" s="98">
        <f>S35/3600</f>
        <v>0</v>
      </c>
      <c r="T37" s="99"/>
      <c r="U37" s="99"/>
      <c r="V37" s="99"/>
      <c r="W37" s="99"/>
      <c r="X37" s="100"/>
      <c r="Y37" s="127" t="s">
        <v>34</v>
      </c>
      <c r="Z37" s="128"/>
      <c r="AA37" s="128"/>
      <c r="AB37" s="128"/>
      <c r="AC37" s="129"/>
      <c r="AD37" s="130"/>
      <c r="AE37" s="130"/>
      <c r="AF37" s="130"/>
      <c r="AG37" s="130"/>
      <c r="AH37" s="151"/>
    </row>
    <row r="38" s="2" customFormat="1" ht="21.6" customHeight="1" spans="1:34">
      <c r="A38" s="53"/>
      <c r="B38" s="54"/>
      <c r="C38" s="55"/>
      <c r="D38" s="55"/>
      <c r="E38" s="55"/>
      <c r="F38" s="55"/>
      <c r="G38" s="55"/>
      <c r="H38" s="55"/>
      <c r="I38" s="77"/>
      <c r="J38" s="82" t="s">
        <v>35</v>
      </c>
      <c r="K38" s="83"/>
      <c r="L38" s="83"/>
      <c r="M38" s="83"/>
      <c r="N38" s="83"/>
      <c r="O38" s="83"/>
      <c r="P38" s="83"/>
      <c r="Q38" s="83"/>
      <c r="R38" s="83"/>
      <c r="S38" s="83"/>
      <c r="T38" s="83"/>
      <c r="U38" s="83"/>
      <c r="V38" s="101"/>
      <c r="W38" s="102" t="s">
        <v>36</v>
      </c>
      <c r="X38" s="83"/>
      <c r="Y38" s="83"/>
      <c r="Z38" s="83"/>
      <c r="AA38" s="83"/>
      <c r="AB38" s="83"/>
      <c r="AC38" s="83"/>
      <c r="AD38" s="83"/>
      <c r="AE38" s="101"/>
      <c r="AF38" s="82" t="s">
        <v>37</v>
      </c>
      <c r="AG38" s="83"/>
      <c r="AH38" s="101"/>
    </row>
    <row r="39" s="2" customFormat="1" ht="21.6" customHeight="1" spans="1:34">
      <c r="A39" s="53"/>
      <c r="B39" s="54"/>
      <c r="C39" s="55"/>
      <c r="D39" s="55"/>
      <c r="E39" s="55"/>
      <c r="F39" s="55"/>
      <c r="G39" s="55"/>
      <c r="H39" s="55"/>
      <c r="I39" s="77"/>
      <c r="J39" s="84"/>
      <c r="K39" s="85"/>
      <c r="L39" s="85"/>
      <c r="M39" s="85"/>
      <c r="N39" s="85"/>
      <c r="O39" s="85"/>
      <c r="P39" s="85"/>
      <c r="Q39" s="85"/>
      <c r="R39" s="85"/>
      <c r="S39" s="85"/>
      <c r="T39" s="85"/>
      <c r="U39" s="85"/>
      <c r="V39" s="103"/>
      <c r="W39" s="104"/>
      <c r="X39" s="105"/>
      <c r="Y39" s="105"/>
      <c r="Z39" s="105"/>
      <c r="AA39" s="105"/>
      <c r="AB39" s="105"/>
      <c r="AC39" s="105"/>
      <c r="AD39" s="105"/>
      <c r="AE39" s="131"/>
      <c r="AF39" s="132"/>
      <c r="AG39" s="152"/>
      <c r="AH39" s="153"/>
    </row>
    <row r="40" s="2" customFormat="1" ht="21.6" customHeight="1" spans="1:34">
      <c r="A40" s="56"/>
      <c r="B40" s="57"/>
      <c r="C40" s="58"/>
      <c r="D40" s="58"/>
      <c r="E40" s="58"/>
      <c r="F40" s="58"/>
      <c r="G40" s="58"/>
      <c r="H40" s="58"/>
      <c r="I40" s="86"/>
      <c r="J40" s="87"/>
      <c r="K40" s="88"/>
      <c r="L40" s="88"/>
      <c r="M40" s="88"/>
      <c r="N40" s="88"/>
      <c r="O40" s="88"/>
      <c r="P40" s="88"/>
      <c r="Q40" s="88"/>
      <c r="R40" s="88"/>
      <c r="S40" s="88"/>
      <c r="T40" s="88"/>
      <c r="U40" s="88"/>
      <c r="V40" s="106"/>
      <c r="W40" s="107"/>
      <c r="X40" s="108"/>
      <c r="Y40" s="108"/>
      <c r="Z40" s="108"/>
      <c r="AA40" s="108"/>
      <c r="AB40" s="108"/>
      <c r="AC40" s="108"/>
      <c r="AD40" s="108"/>
      <c r="AE40" s="133"/>
      <c r="AF40" s="134"/>
      <c r="AG40" s="154"/>
      <c r="AH40" s="155"/>
    </row>
    <row r="41" s="2" customFormat="1" ht="21.6" customHeight="1" spans="1:34">
      <c r="A41" s="59" t="s">
        <v>38</v>
      </c>
      <c r="B41" s="59"/>
      <c r="C41" s="59"/>
      <c r="D41" s="59"/>
      <c r="E41" s="59"/>
      <c r="F41" s="59"/>
      <c r="G41" s="59"/>
      <c r="H41" s="59"/>
      <c r="I41" s="59"/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59"/>
      <c r="U41" s="59"/>
      <c r="V41" s="59"/>
      <c r="W41" s="59"/>
      <c r="X41" s="59"/>
      <c r="Y41" s="59"/>
      <c r="Z41" s="59"/>
      <c r="AA41" s="59"/>
      <c r="AB41" s="59"/>
      <c r="AC41" s="59"/>
      <c r="AD41" s="59"/>
      <c r="AE41" s="59"/>
      <c r="AF41" s="59"/>
      <c r="AG41" s="59"/>
      <c r="AH41" s="59"/>
    </row>
    <row r="42" s="2" customFormat="1" ht="21.6" customHeight="1"/>
  </sheetData>
  <mergeCells count="67">
    <mergeCell ref="A1:AH1"/>
    <mergeCell ref="B6:C6"/>
    <mergeCell ref="J6:AC6"/>
    <mergeCell ref="Q35:R35"/>
    <mergeCell ref="S35:X35"/>
    <mergeCell ref="Y35:AC35"/>
    <mergeCell ref="AD35:AH35"/>
    <mergeCell ref="Q36:R36"/>
    <mergeCell ref="S36:X36"/>
    <mergeCell ref="Y36:AC36"/>
    <mergeCell ref="Q37:R37"/>
    <mergeCell ref="S37:X37"/>
    <mergeCell ref="Y37:AC37"/>
    <mergeCell ref="J38:V38"/>
    <mergeCell ref="W38:AE38"/>
    <mergeCell ref="AF38:AH38"/>
    <mergeCell ref="A41:AH41"/>
    <mergeCell ref="A7:A8"/>
    <mergeCell ref="A9:A10"/>
    <mergeCell ref="A11:A12"/>
    <mergeCell ref="A13:A14"/>
    <mergeCell ref="A15:A16"/>
    <mergeCell ref="A17:A18"/>
    <mergeCell ref="A19:A20"/>
    <mergeCell ref="A21:A22"/>
    <mergeCell ref="A23:A24"/>
    <mergeCell ref="A25:A26"/>
    <mergeCell ref="A27:A28"/>
    <mergeCell ref="A29:A30"/>
    <mergeCell ref="A31:A32"/>
    <mergeCell ref="A33:A34"/>
    <mergeCell ref="A35:A40"/>
    <mergeCell ref="AF2:AF3"/>
    <mergeCell ref="AF4:AF5"/>
    <mergeCell ref="A2:B3"/>
    <mergeCell ref="AG2:AH3"/>
    <mergeCell ref="C2:E3"/>
    <mergeCell ref="F2:G3"/>
    <mergeCell ref="H2:O3"/>
    <mergeCell ref="P2:W3"/>
    <mergeCell ref="X2:AE3"/>
    <mergeCell ref="A4:B5"/>
    <mergeCell ref="AG4:AH5"/>
    <mergeCell ref="C4:E5"/>
    <mergeCell ref="F4:G5"/>
    <mergeCell ref="H4:O5"/>
    <mergeCell ref="P4:W5"/>
    <mergeCell ref="X4:AE5"/>
    <mergeCell ref="B7:C8"/>
    <mergeCell ref="B9:C10"/>
    <mergeCell ref="B11:C12"/>
    <mergeCell ref="B13:C14"/>
    <mergeCell ref="B15:C16"/>
    <mergeCell ref="B17:C18"/>
    <mergeCell ref="B19:C20"/>
    <mergeCell ref="B21:C22"/>
    <mergeCell ref="B23:C24"/>
    <mergeCell ref="B25:C26"/>
    <mergeCell ref="B27:C28"/>
    <mergeCell ref="B29:C30"/>
    <mergeCell ref="B31:C32"/>
    <mergeCell ref="B33:C34"/>
    <mergeCell ref="B35:I40"/>
    <mergeCell ref="J35:P37"/>
    <mergeCell ref="J39:V40"/>
    <mergeCell ref="W39:AE40"/>
    <mergeCell ref="AF39:AH40"/>
  </mergeCells>
  <pageMargins left="0.75" right="0.75" top="1" bottom="1" header="0.5" footer="0.5"/>
  <pageSetup paperSize="9" scale="80" orientation="landscape"/>
  <headerFooter/>
  <colBreaks count="1" manualBreakCount="1">
    <brk id="34" max="1048575" man="1"/>
  </col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K78"/>
  <sheetViews>
    <sheetView view="pageBreakPreview" zoomScaleNormal="100" workbookViewId="0">
      <selection activeCell="F27" sqref="F27"/>
    </sheetView>
  </sheetViews>
  <sheetFormatPr defaultColWidth="9" defaultRowHeight="14"/>
  <cols>
    <col min="1" max="1" width="4.37272727272727" style="2" customWidth="1"/>
    <col min="2" max="3" width="17.6272727272727" style="2" customWidth="1"/>
    <col min="4" max="4" width="3.12727272727273" style="2" customWidth="1"/>
    <col min="5" max="9" width="7.62727272727273" style="2" customWidth="1"/>
    <col min="10" max="29" width="1.87272727272727" style="2" customWidth="1"/>
    <col min="30" max="34" width="7.62727272727273" style="2" customWidth="1"/>
    <col min="35" max="16384" width="9" style="2"/>
  </cols>
  <sheetData>
    <row r="1" s="1" customFormat="1" ht="26.25" spans="1:34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</row>
    <row r="2" s="2" customFormat="1" ht="9.95" customHeight="1" spans="1:34">
      <c r="A2" s="6" t="s">
        <v>1</v>
      </c>
      <c r="B2" s="7"/>
      <c r="C2" s="8" t="s">
        <v>2</v>
      </c>
      <c r="D2" s="9"/>
      <c r="E2" s="10"/>
      <c r="F2" s="7" t="s">
        <v>3</v>
      </c>
      <c r="G2" s="7"/>
      <c r="H2" s="11" t="s">
        <v>52</v>
      </c>
      <c r="I2" s="7"/>
      <c r="J2" s="7"/>
      <c r="K2" s="7"/>
      <c r="L2" s="7"/>
      <c r="M2" s="7"/>
      <c r="N2" s="7"/>
      <c r="O2" s="7"/>
      <c r="P2" s="11" t="s">
        <v>5</v>
      </c>
      <c r="Q2" s="7"/>
      <c r="R2" s="7"/>
      <c r="S2" s="7"/>
      <c r="T2" s="7"/>
      <c r="U2" s="7"/>
      <c r="V2" s="7"/>
      <c r="W2" s="7"/>
      <c r="X2" s="7" t="s">
        <v>53</v>
      </c>
      <c r="Y2" s="7"/>
      <c r="Z2" s="7"/>
      <c r="AA2" s="7"/>
      <c r="AB2" s="7"/>
      <c r="AC2" s="7"/>
      <c r="AD2" s="7"/>
      <c r="AE2" s="7"/>
      <c r="AF2" s="7" t="s">
        <v>7</v>
      </c>
      <c r="AG2" s="135"/>
      <c r="AH2" s="136"/>
    </row>
    <row r="3" s="2" customFormat="1" ht="9.95" customHeight="1" spans="1:34">
      <c r="A3" s="12"/>
      <c r="B3" s="13"/>
      <c r="C3" s="14"/>
      <c r="D3" s="15"/>
      <c r="E3" s="16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4"/>
      <c r="AH3" s="137"/>
    </row>
    <row r="4" s="2" customFormat="1" ht="9.95" customHeight="1" spans="1:34">
      <c r="A4" s="17" t="s">
        <v>8</v>
      </c>
      <c r="B4" s="13"/>
      <c r="C4" s="18" t="s">
        <v>9</v>
      </c>
      <c r="D4" s="19"/>
      <c r="E4" s="20"/>
      <c r="F4" s="21" t="s">
        <v>10</v>
      </c>
      <c r="G4" s="13"/>
      <c r="H4" s="162"/>
      <c r="I4" s="13"/>
      <c r="J4" s="13"/>
      <c r="K4" s="13"/>
      <c r="L4" s="13"/>
      <c r="M4" s="13"/>
      <c r="N4" s="13"/>
      <c r="O4" s="13"/>
      <c r="P4" s="21" t="s">
        <v>11</v>
      </c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09" t="s">
        <v>12</v>
      </c>
      <c r="AG4" s="138"/>
      <c r="AH4" s="139"/>
    </row>
    <row r="5" s="2" customFormat="1" ht="9.95" customHeight="1" spans="1:34">
      <c r="A5" s="23"/>
      <c r="B5" s="24"/>
      <c r="C5" s="25"/>
      <c r="D5" s="26"/>
      <c r="E5" s="27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110"/>
      <c r="AG5" s="140"/>
      <c r="AH5" s="141"/>
    </row>
    <row r="6" s="2" customFormat="1" ht="18" customHeight="1" spans="1:34">
      <c r="A6" s="28" t="s">
        <v>13</v>
      </c>
      <c r="B6" s="29" t="s">
        <v>14</v>
      </c>
      <c r="C6" s="30"/>
      <c r="D6" s="31"/>
      <c r="E6" s="32">
        <v>1</v>
      </c>
      <c r="F6" s="32">
        <v>2</v>
      </c>
      <c r="G6" s="32">
        <v>3</v>
      </c>
      <c r="H6" s="32">
        <v>4</v>
      </c>
      <c r="I6" s="60">
        <v>5</v>
      </c>
      <c r="J6" s="61" t="s">
        <v>15</v>
      </c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  <c r="Z6" s="62"/>
      <c r="AA6" s="62"/>
      <c r="AB6" s="62"/>
      <c r="AC6" s="111"/>
      <c r="AD6" s="112" t="s">
        <v>16</v>
      </c>
      <c r="AE6" s="113" t="s">
        <v>17</v>
      </c>
      <c r="AF6" s="113" t="s">
        <v>18</v>
      </c>
      <c r="AG6" s="113" t="s">
        <v>19</v>
      </c>
      <c r="AH6" s="142" t="s">
        <v>20</v>
      </c>
    </row>
    <row r="7" s="3" customFormat="1" ht="12.75" customHeight="1" spans="1:35">
      <c r="A7" s="33">
        <v>1</v>
      </c>
      <c r="B7" s="44" t="s">
        <v>73</v>
      </c>
      <c r="C7" s="45"/>
      <c r="D7" s="36" t="s">
        <v>22</v>
      </c>
      <c r="E7" s="37"/>
      <c r="F7" s="37"/>
      <c r="G7" s="37"/>
      <c r="H7" s="37"/>
      <c r="I7" s="63"/>
      <c r="J7" s="64"/>
      <c r="K7" s="65"/>
      <c r="L7" s="65"/>
      <c r="M7" s="65"/>
      <c r="N7" s="66"/>
      <c r="O7" s="67"/>
      <c r="P7" s="65"/>
      <c r="Q7" s="65"/>
      <c r="R7" s="65"/>
      <c r="S7" s="66"/>
      <c r="T7" s="67"/>
      <c r="U7" s="65"/>
      <c r="V7" s="65"/>
      <c r="W7" s="65"/>
      <c r="X7" s="66"/>
      <c r="Y7" s="67"/>
      <c r="Z7" s="65"/>
      <c r="AA7" s="65"/>
      <c r="AB7" s="65"/>
      <c r="AC7" s="114"/>
      <c r="AD7" s="115">
        <f>MAX(E7:I7)</f>
        <v>0</v>
      </c>
      <c r="AE7" s="116">
        <f t="shared" ref="AE7:AE22" si="0">MIN(E7:I7)</f>
        <v>0</v>
      </c>
      <c r="AF7" s="117">
        <f>AD7-AE7</f>
        <v>0</v>
      </c>
      <c r="AG7" s="143">
        <f t="shared" ref="AG7:AG22" si="1">(E7+F7+G7+H7+I7)/3</f>
        <v>0</v>
      </c>
      <c r="AH7" s="144"/>
      <c r="AI7" s="145"/>
    </row>
    <row r="8" s="3" customFormat="1" ht="12.75" customHeight="1" spans="1:35">
      <c r="A8" s="38"/>
      <c r="B8" s="46"/>
      <c r="C8" s="47"/>
      <c r="D8" s="41" t="s">
        <v>23</v>
      </c>
      <c r="E8" s="42"/>
      <c r="F8" s="42"/>
      <c r="G8" s="42"/>
      <c r="H8" s="37"/>
      <c r="I8" s="63"/>
      <c r="J8" s="68"/>
      <c r="K8" s="69"/>
      <c r="L8" s="69"/>
      <c r="M8" s="69"/>
      <c r="N8" s="70"/>
      <c r="O8" s="71"/>
      <c r="P8" s="69"/>
      <c r="Q8" s="69"/>
      <c r="R8" s="69"/>
      <c r="S8" s="70"/>
      <c r="T8" s="71"/>
      <c r="U8" s="69"/>
      <c r="V8" s="69"/>
      <c r="W8" s="69"/>
      <c r="X8" s="70"/>
      <c r="Y8" s="71"/>
      <c r="Z8" s="69"/>
      <c r="AA8" s="69"/>
      <c r="AB8" s="69"/>
      <c r="AC8" s="118"/>
      <c r="AD8" s="115">
        <f>MAX(E8:I8)</f>
        <v>0</v>
      </c>
      <c r="AE8" s="116">
        <f t="shared" si="0"/>
        <v>0</v>
      </c>
      <c r="AF8" s="117">
        <f>AD8-AE8</f>
        <v>0</v>
      </c>
      <c r="AG8" s="143">
        <f t="shared" si="1"/>
        <v>0</v>
      </c>
      <c r="AH8" s="144"/>
      <c r="AI8" s="145"/>
    </row>
    <row r="9" s="3" customFormat="1" ht="12.75" customHeight="1" spans="1:35">
      <c r="A9" s="33">
        <v>2</v>
      </c>
      <c r="B9" s="44" t="s">
        <v>74</v>
      </c>
      <c r="C9" s="45"/>
      <c r="D9" s="36" t="s">
        <v>22</v>
      </c>
      <c r="E9" s="37">
        <v>3</v>
      </c>
      <c r="F9" s="37">
        <v>3</v>
      </c>
      <c r="G9" s="37">
        <v>3</v>
      </c>
      <c r="H9" s="37"/>
      <c r="I9" s="63"/>
      <c r="J9" s="64"/>
      <c r="K9" s="65"/>
      <c r="L9" s="65"/>
      <c r="M9" s="65"/>
      <c r="N9" s="66"/>
      <c r="O9" s="67"/>
      <c r="P9" s="65"/>
      <c r="Q9" s="65"/>
      <c r="R9" s="65"/>
      <c r="S9" s="66"/>
      <c r="T9" s="67"/>
      <c r="U9" s="65"/>
      <c r="V9" s="65"/>
      <c r="W9" s="65"/>
      <c r="X9" s="66"/>
      <c r="Y9" s="67"/>
      <c r="Z9" s="65"/>
      <c r="AA9" s="65"/>
      <c r="AB9" s="65"/>
      <c r="AC9" s="114"/>
      <c r="AD9" s="115">
        <f>MAX(E9:J9)</f>
        <v>3</v>
      </c>
      <c r="AE9" s="116">
        <f t="shared" si="0"/>
        <v>3</v>
      </c>
      <c r="AF9" s="117">
        <f>AD9-AE9</f>
        <v>0</v>
      </c>
      <c r="AG9" s="143">
        <f t="shared" si="1"/>
        <v>3</v>
      </c>
      <c r="AH9" s="144"/>
      <c r="AI9" s="145"/>
    </row>
    <row r="10" s="3" customFormat="1" ht="12.75" customHeight="1" spans="1:35">
      <c r="A10" s="38"/>
      <c r="B10" s="46"/>
      <c r="C10" s="47"/>
      <c r="D10" s="41" t="s">
        <v>23</v>
      </c>
      <c r="E10" s="42"/>
      <c r="F10" s="42"/>
      <c r="G10" s="42"/>
      <c r="H10" s="43"/>
      <c r="I10" s="72"/>
      <c r="J10" s="68"/>
      <c r="K10" s="69"/>
      <c r="L10" s="69"/>
      <c r="M10" s="69"/>
      <c r="N10" s="70"/>
      <c r="O10" s="71"/>
      <c r="P10" s="69"/>
      <c r="Q10" s="69"/>
      <c r="R10" s="69"/>
      <c r="S10" s="70"/>
      <c r="T10" s="71"/>
      <c r="U10" s="69"/>
      <c r="V10" s="69"/>
      <c r="W10" s="69"/>
      <c r="X10" s="70"/>
      <c r="Y10" s="71"/>
      <c r="Z10" s="69"/>
      <c r="AA10" s="69"/>
      <c r="AB10" s="69"/>
      <c r="AC10" s="118"/>
      <c r="AD10" s="115">
        <f t="shared" ref="AD10:AD22" si="2">MAX(E10:I10)</f>
        <v>0</v>
      </c>
      <c r="AE10" s="116">
        <f t="shared" si="0"/>
        <v>0</v>
      </c>
      <c r="AF10" s="117">
        <f>AD10-AE10</f>
        <v>0</v>
      </c>
      <c r="AG10" s="143">
        <f t="shared" si="1"/>
        <v>0</v>
      </c>
      <c r="AH10" s="146"/>
      <c r="AI10" s="145"/>
    </row>
    <row r="11" s="3" customFormat="1" ht="12.75" customHeight="1" spans="1:35">
      <c r="A11" s="33">
        <v>3</v>
      </c>
      <c r="B11" s="34" t="s">
        <v>75</v>
      </c>
      <c r="C11" s="35"/>
      <c r="D11" s="36" t="s">
        <v>22</v>
      </c>
      <c r="E11" s="37">
        <v>8</v>
      </c>
      <c r="F11" s="37">
        <v>7</v>
      </c>
      <c r="G11" s="37">
        <v>8</v>
      </c>
      <c r="H11" s="37"/>
      <c r="I11" s="63"/>
      <c r="J11" s="64"/>
      <c r="K11" s="65"/>
      <c r="L11" s="65"/>
      <c r="M11" s="65"/>
      <c r="N11" s="66"/>
      <c r="O11" s="67"/>
      <c r="P11" s="65"/>
      <c r="Q11" s="65"/>
      <c r="R11" s="65"/>
      <c r="S11" s="66"/>
      <c r="T11" s="67"/>
      <c r="U11" s="65"/>
      <c r="V11" s="65"/>
      <c r="W11" s="65"/>
      <c r="X11" s="66"/>
      <c r="Y11" s="67"/>
      <c r="Z11" s="65"/>
      <c r="AA11" s="65"/>
      <c r="AB11" s="65"/>
      <c r="AC11" s="114"/>
      <c r="AD11" s="115">
        <f t="shared" si="2"/>
        <v>8</v>
      </c>
      <c r="AE11" s="116">
        <f t="shared" si="0"/>
        <v>7</v>
      </c>
      <c r="AF11" s="117">
        <f>AD11-AE11</f>
        <v>1</v>
      </c>
      <c r="AG11" s="143">
        <f t="shared" si="1"/>
        <v>7.66666666666667</v>
      </c>
      <c r="AH11" s="144"/>
      <c r="AI11" s="145"/>
    </row>
    <row r="12" s="3" customFormat="1" ht="12.75" customHeight="1" spans="1:35">
      <c r="A12" s="38"/>
      <c r="B12" s="39"/>
      <c r="C12" s="40"/>
      <c r="D12" s="41" t="s">
        <v>23</v>
      </c>
      <c r="E12" s="42"/>
      <c r="F12" s="42"/>
      <c r="G12" s="42"/>
      <c r="H12" s="42"/>
      <c r="I12" s="73"/>
      <c r="J12" s="68"/>
      <c r="K12" s="69"/>
      <c r="L12" s="69"/>
      <c r="M12" s="69"/>
      <c r="N12" s="70"/>
      <c r="O12" s="71"/>
      <c r="P12" s="69"/>
      <c r="Q12" s="69"/>
      <c r="R12" s="69"/>
      <c r="S12" s="70"/>
      <c r="T12" s="71"/>
      <c r="U12" s="69"/>
      <c r="V12" s="69"/>
      <c r="W12" s="69"/>
      <c r="X12" s="70"/>
      <c r="Y12" s="71"/>
      <c r="Z12" s="69"/>
      <c r="AA12" s="69"/>
      <c r="AB12" s="69"/>
      <c r="AC12" s="118"/>
      <c r="AD12" s="115">
        <f t="shared" si="2"/>
        <v>0</v>
      </c>
      <c r="AE12" s="116">
        <f t="shared" si="0"/>
        <v>0</v>
      </c>
      <c r="AF12" s="117">
        <f>AD12-AE12</f>
        <v>0</v>
      </c>
      <c r="AG12" s="143">
        <f t="shared" si="1"/>
        <v>0</v>
      </c>
      <c r="AH12" s="148"/>
      <c r="AI12" s="145"/>
    </row>
    <row r="13" s="3" customFormat="1" ht="12.75" customHeight="1" spans="1:35">
      <c r="A13" s="33">
        <v>4</v>
      </c>
      <c r="B13" s="34" t="s">
        <v>76</v>
      </c>
      <c r="C13" s="35"/>
      <c r="D13" s="36" t="s">
        <v>22</v>
      </c>
      <c r="E13" s="37">
        <v>5</v>
      </c>
      <c r="F13" s="37">
        <v>4</v>
      </c>
      <c r="G13" s="37">
        <v>5</v>
      </c>
      <c r="H13" s="37"/>
      <c r="I13" s="63"/>
      <c r="J13" s="64"/>
      <c r="K13" s="65"/>
      <c r="L13" s="65"/>
      <c r="M13" s="65"/>
      <c r="N13" s="66"/>
      <c r="O13" s="67"/>
      <c r="P13" s="65"/>
      <c r="Q13" s="65"/>
      <c r="R13" s="65"/>
      <c r="S13" s="66"/>
      <c r="T13" s="67"/>
      <c r="U13" s="65"/>
      <c r="V13" s="65"/>
      <c r="W13" s="65"/>
      <c r="X13" s="66"/>
      <c r="Y13" s="67"/>
      <c r="Z13" s="65"/>
      <c r="AA13" s="65"/>
      <c r="AB13" s="65"/>
      <c r="AC13" s="114"/>
      <c r="AD13" s="115">
        <f t="shared" si="2"/>
        <v>5</v>
      </c>
      <c r="AE13" s="116">
        <f t="shared" si="0"/>
        <v>4</v>
      </c>
      <c r="AF13" s="117">
        <f>AD13-AE13</f>
        <v>1</v>
      </c>
      <c r="AG13" s="143">
        <f t="shared" si="1"/>
        <v>4.66666666666667</v>
      </c>
      <c r="AH13" s="144"/>
      <c r="AI13" s="145"/>
    </row>
    <row r="14" s="3" customFormat="1" ht="12.75" customHeight="1" spans="1:35">
      <c r="A14" s="38"/>
      <c r="B14" s="39"/>
      <c r="C14" s="40"/>
      <c r="D14" s="41" t="s">
        <v>23</v>
      </c>
      <c r="E14" s="42"/>
      <c r="F14" s="42"/>
      <c r="G14" s="42"/>
      <c r="H14" s="43"/>
      <c r="I14" s="72"/>
      <c r="J14" s="68"/>
      <c r="K14" s="69"/>
      <c r="L14" s="69"/>
      <c r="M14" s="69"/>
      <c r="N14" s="70"/>
      <c r="O14" s="71"/>
      <c r="P14" s="69"/>
      <c r="Q14" s="69"/>
      <c r="R14" s="69"/>
      <c r="S14" s="70"/>
      <c r="T14" s="71"/>
      <c r="U14" s="69"/>
      <c r="V14" s="69"/>
      <c r="W14" s="69"/>
      <c r="X14" s="70"/>
      <c r="Y14" s="71"/>
      <c r="Z14" s="69"/>
      <c r="AA14" s="69"/>
      <c r="AB14" s="69"/>
      <c r="AC14" s="118"/>
      <c r="AD14" s="115">
        <f t="shared" si="2"/>
        <v>0</v>
      </c>
      <c r="AE14" s="116">
        <f t="shared" si="0"/>
        <v>0</v>
      </c>
      <c r="AF14" s="117">
        <f t="shared" ref="AF14:AF22" si="3">AD14-AE14</f>
        <v>0</v>
      </c>
      <c r="AG14" s="143">
        <f t="shared" si="1"/>
        <v>0</v>
      </c>
      <c r="AH14" s="148"/>
      <c r="AI14" s="145"/>
    </row>
    <row r="15" s="3" customFormat="1" ht="12.75" customHeight="1" spans="1:35">
      <c r="A15" s="33">
        <v>5</v>
      </c>
      <c r="B15" s="34" t="s">
        <v>77</v>
      </c>
      <c r="C15" s="35"/>
      <c r="D15" s="36" t="s">
        <v>22</v>
      </c>
      <c r="E15" s="37">
        <v>10</v>
      </c>
      <c r="F15" s="37">
        <v>10</v>
      </c>
      <c r="G15" s="37">
        <v>11</v>
      </c>
      <c r="H15" s="37"/>
      <c r="I15" s="63"/>
      <c r="J15" s="64"/>
      <c r="K15" s="65"/>
      <c r="L15" s="65"/>
      <c r="M15" s="65"/>
      <c r="N15" s="66"/>
      <c r="O15" s="67"/>
      <c r="P15" s="65"/>
      <c r="Q15" s="65"/>
      <c r="R15" s="65"/>
      <c r="S15" s="66"/>
      <c r="T15" s="67"/>
      <c r="U15" s="65"/>
      <c r="V15" s="65"/>
      <c r="W15" s="65"/>
      <c r="X15" s="66"/>
      <c r="Y15" s="67"/>
      <c r="Z15" s="65"/>
      <c r="AA15" s="65"/>
      <c r="AB15" s="65"/>
      <c r="AC15" s="114"/>
      <c r="AD15" s="115">
        <f t="shared" si="2"/>
        <v>11</v>
      </c>
      <c r="AE15" s="116">
        <f t="shared" si="0"/>
        <v>10</v>
      </c>
      <c r="AF15" s="117">
        <f t="shared" si="3"/>
        <v>1</v>
      </c>
      <c r="AG15" s="143">
        <f t="shared" si="1"/>
        <v>10.3333333333333</v>
      </c>
      <c r="AH15" s="144"/>
      <c r="AI15" s="147"/>
    </row>
    <row r="16" s="3" customFormat="1" ht="12.75" customHeight="1" spans="1:35">
      <c r="A16" s="38"/>
      <c r="B16" s="39"/>
      <c r="C16" s="40"/>
      <c r="D16" s="41" t="s">
        <v>23</v>
      </c>
      <c r="E16" s="42"/>
      <c r="F16" s="42"/>
      <c r="G16" s="42"/>
      <c r="H16" s="42"/>
      <c r="I16" s="73"/>
      <c r="J16" s="68"/>
      <c r="K16" s="69"/>
      <c r="L16" s="69"/>
      <c r="M16" s="69"/>
      <c r="N16" s="70"/>
      <c r="O16" s="71"/>
      <c r="P16" s="69"/>
      <c r="Q16" s="69"/>
      <c r="R16" s="69"/>
      <c r="S16" s="70"/>
      <c r="T16" s="71"/>
      <c r="U16" s="69"/>
      <c r="V16" s="69"/>
      <c r="W16" s="69"/>
      <c r="X16" s="70"/>
      <c r="Y16" s="71"/>
      <c r="Z16" s="69"/>
      <c r="AA16" s="69"/>
      <c r="AB16" s="69"/>
      <c r="AC16" s="118"/>
      <c r="AD16" s="115">
        <f t="shared" si="2"/>
        <v>0</v>
      </c>
      <c r="AE16" s="116">
        <f t="shared" si="0"/>
        <v>0</v>
      </c>
      <c r="AF16" s="117">
        <f t="shared" si="3"/>
        <v>0</v>
      </c>
      <c r="AG16" s="143">
        <f t="shared" si="1"/>
        <v>0</v>
      </c>
      <c r="AH16" s="148"/>
      <c r="AI16" s="147"/>
    </row>
    <row r="17" s="3" customFormat="1" ht="12.75" customHeight="1" spans="1:35">
      <c r="A17" s="33">
        <v>6</v>
      </c>
      <c r="B17" s="44" t="s">
        <v>78</v>
      </c>
      <c r="C17" s="45"/>
      <c r="D17" s="36" t="s">
        <v>22</v>
      </c>
      <c r="E17" s="37">
        <v>15</v>
      </c>
      <c r="F17" s="37">
        <v>14</v>
      </c>
      <c r="G17" s="37">
        <v>13</v>
      </c>
      <c r="H17" s="37"/>
      <c r="I17" s="63"/>
      <c r="J17" s="64"/>
      <c r="K17" s="65"/>
      <c r="L17" s="65"/>
      <c r="M17" s="65"/>
      <c r="N17" s="66"/>
      <c r="O17" s="67"/>
      <c r="P17" s="65"/>
      <c r="Q17" s="65"/>
      <c r="R17" s="65"/>
      <c r="S17" s="66"/>
      <c r="T17" s="67"/>
      <c r="U17" s="65"/>
      <c r="V17" s="65"/>
      <c r="W17" s="65"/>
      <c r="X17" s="66"/>
      <c r="Y17" s="67"/>
      <c r="Z17" s="65"/>
      <c r="AA17" s="65"/>
      <c r="AB17" s="65"/>
      <c r="AC17" s="114"/>
      <c r="AD17" s="115">
        <f t="shared" si="2"/>
        <v>15</v>
      </c>
      <c r="AE17" s="116">
        <f t="shared" si="0"/>
        <v>13</v>
      </c>
      <c r="AF17" s="117">
        <f t="shared" si="3"/>
        <v>2</v>
      </c>
      <c r="AG17" s="143">
        <f t="shared" si="1"/>
        <v>14</v>
      </c>
      <c r="AH17" s="144"/>
      <c r="AI17" s="147"/>
    </row>
    <row r="18" s="3" customFormat="1" ht="12.75" customHeight="1" spans="1:35">
      <c r="A18" s="38"/>
      <c r="B18" s="46"/>
      <c r="C18" s="47"/>
      <c r="D18" s="41" t="s">
        <v>23</v>
      </c>
      <c r="E18" s="42"/>
      <c r="F18" s="42"/>
      <c r="G18" s="42"/>
      <c r="H18" s="42"/>
      <c r="I18" s="73"/>
      <c r="J18" s="68"/>
      <c r="K18" s="69"/>
      <c r="L18" s="69"/>
      <c r="M18" s="69"/>
      <c r="N18" s="70"/>
      <c r="O18" s="71"/>
      <c r="P18" s="69"/>
      <c r="Q18" s="69"/>
      <c r="R18" s="69"/>
      <c r="S18" s="70"/>
      <c r="T18" s="71"/>
      <c r="U18" s="69"/>
      <c r="V18" s="69"/>
      <c r="W18" s="69"/>
      <c r="X18" s="70"/>
      <c r="Y18" s="71"/>
      <c r="Z18" s="69"/>
      <c r="AA18" s="69"/>
      <c r="AB18" s="69"/>
      <c r="AC18" s="118"/>
      <c r="AD18" s="115">
        <f t="shared" si="2"/>
        <v>0</v>
      </c>
      <c r="AE18" s="116">
        <f t="shared" si="0"/>
        <v>0</v>
      </c>
      <c r="AF18" s="117">
        <f t="shared" si="3"/>
        <v>0</v>
      </c>
      <c r="AG18" s="143">
        <f t="shared" si="1"/>
        <v>0</v>
      </c>
      <c r="AH18" s="148"/>
      <c r="AI18" s="147"/>
    </row>
    <row r="19" s="3" customFormat="1" ht="12.75" customHeight="1" spans="1:35">
      <c r="A19" s="33">
        <v>10</v>
      </c>
      <c r="B19" s="34" t="s">
        <v>79</v>
      </c>
      <c r="C19" s="35"/>
      <c r="D19" s="36" t="s">
        <v>22</v>
      </c>
      <c r="E19" s="37">
        <v>5</v>
      </c>
      <c r="F19" s="37">
        <v>6</v>
      </c>
      <c r="G19" s="37">
        <v>6</v>
      </c>
      <c r="H19" s="37"/>
      <c r="I19" s="63"/>
      <c r="J19" s="64"/>
      <c r="K19" s="65"/>
      <c r="L19" s="65"/>
      <c r="M19" s="65"/>
      <c r="N19" s="66"/>
      <c r="O19" s="67"/>
      <c r="P19" s="65"/>
      <c r="Q19" s="65"/>
      <c r="R19" s="65"/>
      <c r="S19" s="66"/>
      <c r="T19" s="67"/>
      <c r="U19" s="65"/>
      <c r="V19" s="65"/>
      <c r="W19" s="65"/>
      <c r="X19" s="66"/>
      <c r="Y19" s="67"/>
      <c r="Z19" s="65"/>
      <c r="AA19" s="65"/>
      <c r="AB19" s="65"/>
      <c r="AC19" s="114"/>
      <c r="AD19" s="115">
        <f t="shared" si="2"/>
        <v>6</v>
      </c>
      <c r="AE19" s="116">
        <f t="shared" si="0"/>
        <v>5</v>
      </c>
      <c r="AF19" s="117">
        <f t="shared" si="3"/>
        <v>1</v>
      </c>
      <c r="AG19" s="143">
        <f t="shared" si="1"/>
        <v>5.66666666666667</v>
      </c>
      <c r="AH19" s="144"/>
      <c r="AI19" s="147"/>
    </row>
    <row r="20" s="3" customFormat="1" ht="12.75" customHeight="1" spans="1:35">
      <c r="A20" s="38"/>
      <c r="B20" s="39"/>
      <c r="C20" s="40"/>
      <c r="D20" s="41" t="s">
        <v>23</v>
      </c>
      <c r="E20" s="42"/>
      <c r="F20" s="42"/>
      <c r="G20" s="42"/>
      <c r="H20" s="42"/>
      <c r="I20" s="73"/>
      <c r="J20" s="68"/>
      <c r="K20" s="69"/>
      <c r="L20" s="69"/>
      <c r="M20" s="69"/>
      <c r="N20" s="70"/>
      <c r="O20" s="71"/>
      <c r="P20" s="69"/>
      <c r="Q20" s="69"/>
      <c r="R20" s="69"/>
      <c r="S20" s="70"/>
      <c r="T20" s="71"/>
      <c r="U20" s="69"/>
      <c r="V20" s="69"/>
      <c r="W20" s="69"/>
      <c r="X20" s="70"/>
      <c r="Y20" s="71"/>
      <c r="Z20" s="69"/>
      <c r="AA20" s="69"/>
      <c r="AB20" s="69"/>
      <c r="AC20" s="118"/>
      <c r="AD20" s="115">
        <f t="shared" si="2"/>
        <v>0</v>
      </c>
      <c r="AE20" s="116">
        <f t="shared" si="0"/>
        <v>0</v>
      </c>
      <c r="AF20" s="117">
        <f t="shared" si="3"/>
        <v>0</v>
      </c>
      <c r="AG20" s="143">
        <f t="shared" si="1"/>
        <v>0</v>
      </c>
      <c r="AH20" s="144"/>
      <c r="AI20" s="147"/>
    </row>
    <row r="21" s="3" customFormat="1" ht="12.75" customHeight="1" spans="1:35">
      <c r="A21" s="33">
        <v>11</v>
      </c>
      <c r="B21" s="34" t="s">
        <v>80</v>
      </c>
      <c r="C21" s="35"/>
      <c r="D21" s="36" t="s">
        <v>22</v>
      </c>
      <c r="E21" s="37">
        <v>9</v>
      </c>
      <c r="F21" s="37">
        <v>10</v>
      </c>
      <c r="G21" s="37">
        <v>9</v>
      </c>
      <c r="H21" s="37"/>
      <c r="I21" s="63"/>
      <c r="J21" s="64"/>
      <c r="K21" s="65"/>
      <c r="L21" s="65"/>
      <c r="M21" s="65"/>
      <c r="N21" s="66"/>
      <c r="O21" s="67"/>
      <c r="P21" s="65"/>
      <c r="Q21" s="65"/>
      <c r="R21" s="65"/>
      <c r="S21" s="66"/>
      <c r="T21" s="67"/>
      <c r="U21" s="65"/>
      <c r="V21" s="65"/>
      <c r="W21" s="65"/>
      <c r="X21" s="66"/>
      <c r="Y21" s="67"/>
      <c r="Z21" s="65"/>
      <c r="AA21" s="65"/>
      <c r="AB21" s="65"/>
      <c r="AC21" s="114"/>
      <c r="AD21" s="115">
        <f t="shared" si="2"/>
        <v>10</v>
      </c>
      <c r="AE21" s="116">
        <f t="shared" si="0"/>
        <v>9</v>
      </c>
      <c r="AF21" s="117">
        <f t="shared" si="3"/>
        <v>1</v>
      </c>
      <c r="AG21" s="143">
        <f t="shared" si="1"/>
        <v>9.33333333333333</v>
      </c>
      <c r="AH21" s="144"/>
      <c r="AI21" s="147"/>
    </row>
    <row r="22" s="3" customFormat="1" ht="12.75" customHeight="1" spans="1:35">
      <c r="A22" s="38"/>
      <c r="B22" s="39"/>
      <c r="C22" s="40"/>
      <c r="D22" s="41" t="s">
        <v>23</v>
      </c>
      <c r="E22" s="42"/>
      <c r="F22" s="42"/>
      <c r="G22" s="42"/>
      <c r="H22" s="42"/>
      <c r="I22" s="73"/>
      <c r="J22" s="68"/>
      <c r="K22" s="69"/>
      <c r="L22" s="69"/>
      <c r="M22" s="69"/>
      <c r="N22" s="70"/>
      <c r="O22" s="71"/>
      <c r="P22" s="69"/>
      <c r="Q22" s="69"/>
      <c r="R22" s="69"/>
      <c r="S22" s="70"/>
      <c r="T22" s="71"/>
      <c r="U22" s="69"/>
      <c r="V22" s="69"/>
      <c r="W22" s="69"/>
      <c r="X22" s="70"/>
      <c r="Y22" s="71"/>
      <c r="Z22" s="69"/>
      <c r="AA22" s="69"/>
      <c r="AB22" s="69"/>
      <c r="AC22" s="118"/>
      <c r="AD22" s="115">
        <f t="shared" si="2"/>
        <v>0</v>
      </c>
      <c r="AE22" s="116">
        <f t="shared" si="0"/>
        <v>0</v>
      </c>
      <c r="AF22" s="117">
        <f t="shared" si="3"/>
        <v>0</v>
      </c>
      <c r="AG22" s="143">
        <f t="shared" si="1"/>
        <v>0</v>
      </c>
      <c r="AH22" s="144"/>
      <c r="AI22" s="147"/>
    </row>
    <row r="23" s="3" customFormat="1" ht="12.75" customHeight="1" spans="1:35">
      <c r="A23" s="33">
        <v>7</v>
      </c>
      <c r="B23" s="34"/>
      <c r="C23" s="35"/>
      <c r="D23" s="36" t="s">
        <v>22</v>
      </c>
      <c r="E23" s="163"/>
      <c r="F23" s="163"/>
      <c r="G23" s="163"/>
      <c r="H23" s="37"/>
      <c r="I23" s="63"/>
      <c r="J23" s="64"/>
      <c r="K23" s="65"/>
      <c r="L23" s="65"/>
      <c r="M23" s="65"/>
      <c r="N23" s="66"/>
      <c r="O23" s="67"/>
      <c r="P23" s="65"/>
      <c r="Q23" s="65"/>
      <c r="R23" s="65"/>
      <c r="S23" s="66"/>
      <c r="T23" s="67"/>
      <c r="U23" s="65"/>
      <c r="V23" s="65"/>
      <c r="W23" s="65"/>
      <c r="X23" s="66"/>
      <c r="Y23" s="67"/>
      <c r="Z23" s="65"/>
      <c r="AA23" s="65"/>
      <c r="AB23" s="65"/>
      <c r="AC23" s="114"/>
      <c r="AD23" s="115">
        <f>MAX(H23:I23)</f>
        <v>0</v>
      </c>
      <c r="AE23" s="116">
        <f>MIN(H23:I23)</f>
        <v>0</v>
      </c>
      <c r="AF23" s="117">
        <f t="shared" ref="AF23:AF36" si="4">AD23-AE23</f>
        <v>0</v>
      </c>
      <c r="AG23" s="143">
        <v>0</v>
      </c>
      <c r="AH23" s="144"/>
      <c r="AI23" s="147"/>
    </row>
    <row r="24" s="3" customFormat="1" ht="12.75" customHeight="1" spans="1:35">
      <c r="A24" s="38"/>
      <c r="B24" s="39"/>
      <c r="C24" s="40"/>
      <c r="D24" s="41" t="s">
        <v>23</v>
      </c>
      <c r="E24" s="163"/>
      <c r="F24" s="163"/>
      <c r="G24" s="163"/>
      <c r="H24" s="42"/>
      <c r="I24" s="73"/>
      <c r="J24" s="68"/>
      <c r="K24" s="69"/>
      <c r="L24" s="69"/>
      <c r="M24" s="69"/>
      <c r="N24" s="70"/>
      <c r="O24" s="71"/>
      <c r="P24" s="69"/>
      <c r="Q24" s="69"/>
      <c r="R24" s="69"/>
      <c r="S24" s="70"/>
      <c r="T24" s="71"/>
      <c r="U24" s="69"/>
      <c r="V24" s="69"/>
      <c r="W24" s="69"/>
      <c r="X24" s="70"/>
      <c r="Y24" s="71"/>
      <c r="Z24" s="69"/>
      <c r="AA24" s="69"/>
      <c r="AB24" s="69"/>
      <c r="AC24" s="118"/>
      <c r="AD24" s="115">
        <f>MAX(H24:I24)</f>
        <v>0</v>
      </c>
      <c r="AE24" s="116">
        <f>MIN(H24:I24)</f>
        <v>0</v>
      </c>
      <c r="AF24" s="117">
        <f t="shared" si="4"/>
        <v>0</v>
      </c>
      <c r="AG24" s="143">
        <f>('70-安全带固定端、安全带卷收器、锁扣紧固'!E22+'70-安全带固定端、安全带卷收器、锁扣紧固'!F22+'70-安全带固定端、安全带卷收器、锁扣紧固'!G22+H24+I24)/3</f>
        <v>0</v>
      </c>
      <c r="AH24" s="144"/>
      <c r="AI24" s="147"/>
    </row>
    <row r="25" s="3" customFormat="1" ht="12.75" customHeight="1" spans="1:35">
      <c r="A25" s="33">
        <v>8</v>
      </c>
      <c r="B25" s="44"/>
      <c r="C25" s="45"/>
      <c r="D25" s="36" t="s">
        <v>22</v>
      </c>
      <c r="E25" s="163"/>
      <c r="F25" s="163"/>
      <c r="G25" s="163"/>
      <c r="H25" s="37"/>
      <c r="I25" s="63"/>
      <c r="J25" s="64"/>
      <c r="K25" s="65"/>
      <c r="L25" s="65"/>
      <c r="M25" s="65"/>
      <c r="N25" s="66"/>
      <c r="O25" s="67"/>
      <c r="P25" s="65"/>
      <c r="Q25" s="65"/>
      <c r="R25" s="65"/>
      <c r="S25" s="66"/>
      <c r="T25" s="67"/>
      <c r="U25" s="65"/>
      <c r="V25" s="65"/>
      <c r="W25" s="65"/>
      <c r="X25" s="66"/>
      <c r="Y25" s="67"/>
      <c r="Z25" s="65"/>
      <c r="AA25" s="65"/>
      <c r="AB25" s="65"/>
      <c r="AC25" s="114"/>
      <c r="AD25" s="115">
        <f>MAX(H25:I25)</f>
        <v>0</v>
      </c>
      <c r="AE25" s="116">
        <f>MIN(H25:I25)</f>
        <v>0</v>
      </c>
      <c r="AF25" s="117">
        <f t="shared" si="4"/>
        <v>0</v>
      </c>
      <c r="AG25" s="143">
        <v>0</v>
      </c>
      <c r="AH25" s="144"/>
      <c r="AI25" s="147"/>
    </row>
    <row r="26" s="3" customFormat="1" ht="12.75" customHeight="1" spans="1:35">
      <c r="A26" s="38"/>
      <c r="B26" s="46"/>
      <c r="C26" s="47"/>
      <c r="D26" s="41" t="s">
        <v>23</v>
      </c>
      <c r="E26" s="157"/>
      <c r="F26" s="157"/>
      <c r="G26" s="157"/>
      <c r="H26" s="42"/>
      <c r="I26" s="73"/>
      <c r="J26" s="68"/>
      <c r="K26" s="69"/>
      <c r="L26" s="69"/>
      <c r="M26" s="69"/>
      <c r="N26" s="70"/>
      <c r="O26" s="71"/>
      <c r="P26" s="69"/>
      <c r="Q26" s="69"/>
      <c r="R26" s="69"/>
      <c r="S26" s="70"/>
      <c r="T26" s="71"/>
      <c r="U26" s="69"/>
      <c r="V26" s="69"/>
      <c r="W26" s="69"/>
      <c r="X26" s="70"/>
      <c r="Y26" s="71"/>
      <c r="Z26" s="69"/>
      <c r="AA26" s="69"/>
      <c r="AB26" s="69"/>
      <c r="AC26" s="118"/>
      <c r="AD26" s="115">
        <f t="shared" ref="AD26:AD36" si="5">MAX(E26:I26)</f>
        <v>0</v>
      </c>
      <c r="AE26" s="116">
        <f t="shared" ref="AE26:AE36" si="6">MIN(E26:I26)</f>
        <v>0</v>
      </c>
      <c r="AF26" s="117">
        <f t="shared" si="4"/>
        <v>0</v>
      </c>
      <c r="AG26" s="143">
        <f t="shared" ref="AG26:AG43" si="7">(E26+F26+G26+H26+I26)/3</f>
        <v>0</v>
      </c>
      <c r="AH26" s="144"/>
      <c r="AI26" s="147"/>
    </row>
    <row r="27" s="3" customFormat="1" ht="12.75" customHeight="1" spans="1:35">
      <c r="A27" s="33">
        <v>9</v>
      </c>
      <c r="B27" s="34"/>
      <c r="C27" s="35"/>
      <c r="D27" s="36" t="s">
        <v>22</v>
      </c>
      <c r="E27" s="37"/>
      <c r="F27" s="37"/>
      <c r="G27" s="37"/>
      <c r="H27" s="37"/>
      <c r="I27" s="63"/>
      <c r="J27" s="64"/>
      <c r="K27" s="65"/>
      <c r="L27" s="65"/>
      <c r="M27" s="65"/>
      <c r="N27" s="66"/>
      <c r="O27" s="67"/>
      <c r="P27" s="65"/>
      <c r="Q27" s="65"/>
      <c r="R27" s="65"/>
      <c r="S27" s="66"/>
      <c r="T27" s="67"/>
      <c r="U27" s="65"/>
      <c r="V27" s="65"/>
      <c r="W27" s="65"/>
      <c r="X27" s="66"/>
      <c r="Y27" s="67"/>
      <c r="Z27" s="65"/>
      <c r="AA27" s="65"/>
      <c r="AB27" s="65"/>
      <c r="AC27" s="114"/>
      <c r="AD27" s="115">
        <f t="shared" si="5"/>
        <v>0</v>
      </c>
      <c r="AE27" s="116">
        <f t="shared" si="6"/>
        <v>0</v>
      </c>
      <c r="AF27" s="117">
        <f t="shared" si="4"/>
        <v>0</v>
      </c>
      <c r="AG27" s="143">
        <f t="shared" si="7"/>
        <v>0</v>
      </c>
      <c r="AH27" s="144"/>
      <c r="AI27" s="147"/>
    </row>
    <row r="28" s="3" customFormat="1" ht="12.75" customHeight="1" spans="1:35">
      <c r="A28" s="38"/>
      <c r="B28" s="39"/>
      <c r="C28" s="40"/>
      <c r="D28" s="41" t="s">
        <v>23</v>
      </c>
      <c r="E28" s="42"/>
      <c r="F28" s="42"/>
      <c r="G28" s="42"/>
      <c r="H28" s="42"/>
      <c r="I28" s="73"/>
      <c r="J28" s="68"/>
      <c r="K28" s="69"/>
      <c r="L28" s="69"/>
      <c r="M28" s="69"/>
      <c r="N28" s="70"/>
      <c r="O28" s="71"/>
      <c r="P28" s="69"/>
      <c r="Q28" s="69"/>
      <c r="R28" s="69"/>
      <c r="S28" s="70"/>
      <c r="T28" s="71"/>
      <c r="U28" s="69"/>
      <c r="V28" s="69"/>
      <c r="W28" s="69"/>
      <c r="X28" s="70"/>
      <c r="Y28" s="71"/>
      <c r="Z28" s="69"/>
      <c r="AA28" s="69"/>
      <c r="AB28" s="69"/>
      <c r="AC28" s="118"/>
      <c r="AD28" s="115">
        <f t="shared" si="5"/>
        <v>0</v>
      </c>
      <c r="AE28" s="116">
        <f t="shared" si="6"/>
        <v>0</v>
      </c>
      <c r="AF28" s="117">
        <f t="shared" si="4"/>
        <v>0</v>
      </c>
      <c r="AG28" s="143">
        <f t="shared" si="7"/>
        <v>0</v>
      </c>
      <c r="AH28" s="144"/>
      <c r="AI28" s="147"/>
    </row>
    <row r="29" s="3" customFormat="1" ht="12.75" customHeight="1" spans="1:35">
      <c r="A29" s="33">
        <v>10</v>
      </c>
      <c r="B29" s="34"/>
      <c r="C29" s="35"/>
      <c r="D29" s="36" t="s">
        <v>22</v>
      </c>
      <c r="E29" s="37"/>
      <c r="F29" s="37"/>
      <c r="G29" s="37"/>
      <c r="H29" s="37"/>
      <c r="I29" s="63"/>
      <c r="J29" s="64"/>
      <c r="K29" s="65"/>
      <c r="L29" s="65"/>
      <c r="M29" s="65"/>
      <c r="N29" s="66"/>
      <c r="O29" s="67"/>
      <c r="P29" s="65"/>
      <c r="Q29" s="65"/>
      <c r="R29" s="65"/>
      <c r="S29" s="66"/>
      <c r="T29" s="67"/>
      <c r="U29" s="65"/>
      <c r="V29" s="65"/>
      <c r="W29" s="65"/>
      <c r="X29" s="66"/>
      <c r="Y29" s="67"/>
      <c r="Z29" s="65"/>
      <c r="AA29" s="65"/>
      <c r="AB29" s="65"/>
      <c r="AC29" s="114"/>
      <c r="AD29" s="115">
        <f t="shared" si="5"/>
        <v>0</v>
      </c>
      <c r="AE29" s="116">
        <f t="shared" si="6"/>
        <v>0</v>
      </c>
      <c r="AF29" s="117">
        <f t="shared" si="4"/>
        <v>0</v>
      </c>
      <c r="AG29" s="143">
        <f t="shared" si="7"/>
        <v>0</v>
      </c>
      <c r="AH29" s="144"/>
      <c r="AI29" s="147"/>
    </row>
    <row r="30" s="3" customFormat="1" ht="12.75" customHeight="1" spans="1:35">
      <c r="A30" s="38"/>
      <c r="B30" s="39"/>
      <c r="C30" s="40"/>
      <c r="D30" s="41" t="s">
        <v>23</v>
      </c>
      <c r="E30" s="42"/>
      <c r="F30" s="42"/>
      <c r="G30" s="42"/>
      <c r="H30" s="42"/>
      <c r="I30" s="73"/>
      <c r="J30" s="68"/>
      <c r="K30" s="69"/>
      <c r="L30" s="69"/>
      <c r="M30" s="69"/>
      <c r="N30" s="70"/>
      <c r="O30" s="71"/>
      <c r="P30" s="69"/>
      <c r="Q30" s="69"/>
      <c r="R30" s="69"/>
      <c r="S30" s="70"/>
      <c r="T30" s="71"/>
      <c r="U30" s="69"/>
      <c r="V30" s="69"/>
      <c r="W30" s="69"/>
      <c r="X30" s="70"/>
      <c r="Y30" s="71"/>
      <c r="Z30" s="69"/>
      <c r="AA30" s="69"/>
      <c r="AB30" s="69"/>
      <c r="AC30" s="118"/>
      <c r="AD30" s="115">
        <f t="shared" si="5"/>
        <v>0</v>
      </c>
      <c r="AE30" s="116">
        <f t="shared" si="6"/>
        <v>0</v>
      </c>
      <c r="AF30" s="117">
        <f t="shared" si="4"/>
        <v>0</v>
      </c>
      <c r="AG30" s="143">
        <f t="shared" si="7"/>
        <v>0</v>
      </c>
      <c r="AH30" s="144"/>
      <c r="AI30" s="147"/>
    </row>
    <row r="31" s="3" customFormat="1" ht="12.75" customHeight="1" spans="1:35">
      <c r="A31" s="33">
        <v>11</v>
      </c>
      <c r="B31" s="44"/>
      <c r="C31" s="45"/>
      <c r="D31" s="36" t="s">
        <v>22</v>
      </c>
      <c r="E31" s="37"/>
      <c r="F31" s="37"/>
      <c r="G31" s="37"/>
      <c r="H31" s="37"/>
      <c r="I31" s="63"/>
      <c r="J31" s="64"/>
      <c r="K31" s="65"/>
      <c r="L31" s="65"/>
      <c r="M31" s="65"/>
      <c r="N31" s="66"/>
      <c r="O31" s="67"/>
      <c r="P31" s="65"/>
      <c r="Q31" s="65"/>
      <c r="R31" s="65"/>
      <c r="S31" s="66"/>
      <c r="T31" s="67"/>
      <c r="U31" s="65"/>
      <c r="V31" s="65"/>
      <c r="W31" s="65"/>
      <c r="X31" s="66"/>
      <c r="Y31" s="67"/>
      <c r="Z31" s="65"/>
      <c r="AA31" s="65"/>
      <c r="AB31" s="65"/>
      <c r="AC31" s="114"/>
      <c r="AD31" s="115">
        <f t="shared" si="5"/>
        <v>0</v>
      </c>
      <c r="AE31" s="116">
        <f t="shared" si="6"/>
        <v>0</v>
      </c>
      <c r="AF31" s="117">
        <f t="shared" si="4"/>
        <v>0</v>
      </c>
      <c r="AG31" s="143">
        <f t="shared" si="7"/>
        <v>0</v>
      </c>
      <c r="AH31" s="144"/>
      <c r="AI31" s="147"/>
    </row>
    <row r="32" s="3" customFormat="1" ht="12.75" customHeight="1" spans="1:35">
      <c r="A32" s="38"/>
      <c r="B32" s="46"/>
      <c r="C32" s="47"/>
      <c r="D32" s="41" t="s">
        <v>23</v>
      </c>
      <c r="E32" s="42"/>
      <c r="F32" s="42"/>
      <c r="G32" s="42"/>
      <c r="H32" s="42"/>
      <c r="I32" s="73"/>
      <c r="J32" s="68"/>
      <c r="K32" s="69"/>
      <c r="L32" s="69"/>
      <c r="M32" s="69"/>
      <c r="N32" s="70"/>
      <c r="O32" s="71"/>
      <c r="P32" s="69"/>
      <c r="Q32" s="69"/>
      <c r="R32" s="69"/>
      <c r="S32" s="70"/>
      <c r="T32" s="71"/>
      <c r="U32" s="69"/>
      <c r="V32" s="69"/>
      <c r="W32" s="69"/>
      <c r="X32" s="70"/>
      <c r="Y32" s="71"/>
      <c r="Z32" s="69"/>
      <c r="AA32" s="69"/>
      <c r="AB32" s="69"/>
      <c r="AC32" s="118"/>
      <c r="AD32" s="115">
        <f t="shared" si="5"/>
        <v>0</v>
      </c>
      <c r="AE32" s="116">
        <f t="shared" si="6"/>
        <v>0</v>
      </c>
      <c r="AF32" s="117">
        <f t="shared" si="4"/>
        <v>0</v>
      </c>
      <c r="AG32" s="143">
        <f t="shared" si="7"/>
        <v>0</v>
      </c>
      <c r="AH32" s="144"/>
      <c r="AI32" s="147"/>
    </row>
    <row r="33" s="3" customFormat="1" ht="12.75" customHeight="1" spans="1:35">
      <c r="A33" s="33">
        <v>12</v>
      </c>
      <c r="B33" s="44"/>
      <c r="C33" s="45"/>
      <c r="D33" s="36" t="s">
        <v>22</v>
      </c>
      <c r="E33" s="37"/>
      <c r="F33" s="37"/>
      <c r="G33" s="37"/>
      <c r="H33" s="37"/>
      <c r="I33" s="63"/>
      <c r="J33" s="64"/>
      <c r="K33" s="65"/>
      <c r="L33" s="65"/>
      <c r="M33" s="65"/>
      <c r="N33" s="66"/>
      <c r="O33" s="67"/>
      <c r="P33" s="65"/>
      <c r="Q33" s="65"/>
      <c r="R33" s="65"/>
      <c r="S33" s="66"/>
      <c r="T33" s="67"/>
      <c r="U33" s="65"/>
      <c r="V33" s="65"/>
      <c r="W33" s="65"/>
      <c r="X33" s="66"/>
      <c r="Y33" s="67"/>
      <c r="Z33" s="65"/>
      <c r="AA33" s="65"/>
      <c r="AB33" s="65"/>
      <c r="AC33" s="114"/>
      <c r="AD33" s="115">
        <f t="shared" si="5"/>
        <v>0</v>
      </c>
      <c r="AE33" s="116">
        <f t="shared" si="6"/>
        <v>0</v>
      </c>
      <c r="AF33" s="117">
        <f t="shared" si="4"/>
        <v>0</v>
      </c>
      <c r="AG33" s="143">
        <f t="shared" si="7"/>
        <v>0</v>
      </c>
      <c r="AH33" s="144"/>
      <c r="AI33" s="147"/>
    </row>
    <row r="34" s="3" customFormat="1" ht="12.75" customHeight="1" spans="1:35">
      <c r="A34" s="38"/>
      <c r="B34" s="46"/>
      <c r="C34" s="47"/>
      <c r="D34" s="41" t="s">
        <v>23</v>
      </c>
      <c r="E34" s="42"/>
      <c r="F34" s="42"/>
      <c r="G34" s="42"/>
      <c r="H34" s="42"/>
      <c r="I34" s="73"/>
      <c r="J34" s="68"/>
      <c r="K34" s="69"/>
      <c r="L34" s="69"/>
      <c r="M34" s="69"/>
      <c r="N34" s="70"/>
      <c r="O34" s="71"/>
      <c r="P34" s="69"/>
      <c r="Q34" s="69"/>
      <c r="R34" s="69"/>
      <c r="S34" s="70"/>
      <c r="T34" s="71"/>
      <c r="U34" s="69"/>
      <c r="V34" s="69"/>
      <c r="W34" s="69"/>
      <c r="X34" s="70"/>
      <c r="Y34" s="71"/>
      <c r="Z34" s="69"/>
      <c r="AA34" s="69"/>
      <c r="AB34" s="69"/>
      <c r="AC34" s="118"/>
      <c r="AD34" s="115">
        <f t="shared" si="5"/>
        <v>0</v>
      </c>
      <c r="AE34" s="116">
        <f t="shared" si="6"/>
        <v>0</v>
      </c>
      <c r="AF34" s="117">
        <f t="shared" si="4"/>
        <v>0</v>
      </c>
      <c r="AG34" s="143">
        <f t="shared" si="7"/>
        <v>0</v>
      </c>
      <c r="AH34" s="144"/>
      <c r="AI34" s="147"/>
    </row>
    <row r="35" s="3" customFormat="1" ht="12.75" customHeight="1" spans="1:35">
      <c r="A35" s="33">
        <v>13</v>
      </c>
      <c r="B35" s="44"/>
      <c r="C35" s="45"/>
      <c r="D35" s="36" t="s">
        <v>22</v>
      </c>
      <c r="E35" s="37"/>
      <c r="F35" s="37"/>
      <c r="G35" s="37"/>
      <c r="H35" s="37"/>
      <c r="I35" s="63"/>
      <c r="J35" s="64"/>
      <c r="K35" s="65"/>
      <c r="L35" s="65"/>
      <c r="M35" s="65"/>
      <c r="N35" s="66"/>
      <c r="O35" s="67"/>
      <c r="P35" s="65"/>
      <c r="Q35" s="65"/>
      <c r="R35" s="65"/>
      <c r="S35" s="66"/>
      <c r="T35" s="67"/>
      <c r="U35" s="65"/>
      <c r="V35" s="65"/>
      <c r="W35" s="65"/>
      <c r="X35" s="66"/>
      <c r="Y35" s="67"/>
      <c r="Z35" s="65"/>
      <c r="AA35" s="65"/>
      <c r="AB35" s="65"/>
      <c r="AC35" s="114"/>
      <c r="AD35" s="115">
        <f t="shared" si="5"/>
        <v>0</v>
      </c>
      <c r="AE35" s="116">
        <f t="shared" si="6"/>
        <v>0</v>
      </c>
      <c r="AF35" s="117">
        <f t="shared" si="4"/>
        <v>0</v>
      </c>
      <c r="AG35" s="143">
        <f t="shared" si="7"/>
        <v>0</v>
      </c>
      <c r="AH35" s="144"/>
      <c r="AI35" s="147"/>
    </row>
    <row r="36" s="3" customFormat="1" ht="12.75" customHeight="1" spans="1:35">
      <c r="A36" s="38"/>
      <c r="B36" s="46"/>
      <c r="C36" s="47"/>
      <c r="D36" s="41" t="s">
        <v>23</v>
      </c>
      <c r="E36" s="42"/>
      <c r="F36" s="42"/>
      <c r="G36" s="42"/>
      <c r="H36" s="42"/>
      <c r="I36" s="73"/>
      <c r="J36" s="68"/>
      <c r="K36" s="69"/>
      <c r="L36" s="69"/>
      <c r="M36" s="69"/>
      <c r="N36" s="70"/>
      <c r="O36" s="71"/>
      <c r="P36" s="69"/>
      <c r="Q36" s="69"/>
      <c r="R36" s="69"/>
      <c r="S36" s="70"/>
      <c r="T36" s="71"/>
      <c r="U36" s="69"/>
      <c r="V36" s="69"/>
      <c r="W36" s="69"/>
      <c r="X36" s="70"/>
      <c r="Y36" s="71"/>
      <c r="Z36" s="69"/>
      <c r="AA36" s="69"/>
      <c r="AB36" s="69"/>
      <c r="AC36" s="118"/>
      <c r="AD36" s="115">
        <f t="shared" si="5"/>
        <v>0</v>
      </c>
      <c r="AE36" s="116">
        <f t="shared" si="6"/>
        <v>0</v>
      </c>
      <c r="AF36" s="117">
        <f t="shared" si="4"/>
        <v>0</v>
      </c>
      <c r="AG36" s="143">
        <f t="shared" si="7"/>
        <v>0</v>
      </c>
      <c r="AH36" s="144"/>
      <c r="AI36" s="147"/>
    </row>
    <row r="37" s="3" customFormat="1" ht="12.75" customHeight="1" spans="1:35">
      <c r="A37" s="33">
        <v>14</v>
      </c>
      <c r="B37" s="34"/>
      <c r="C37" s="35"/>
      <c r="D37" s="36" t="s">
        <v>22</v>
      </c>
      <c r="E37" s="37"/>
      <c r="F37" s="37"/>
      <c r="G37" s="37"/>
      <c r="H37" s="37"/>
      <c r="I37" s="63"/>
      <c r="J37" s="64"/>
      <c r="K37" s="65"/>
      <c r="L37" s="65"/>
      <c r="M37" s="65"/>
      <c r="N37" s="66"/>
      <c r="O37" s="67"/>
      <c r="P37" s="65"/>
      <c r="Q37" s="65"/>
      <c r="R37" s="65"/>
      <c r="S37" s="66"/>
      <c r="T37" s="67"/>
      <c r="U37" s="65"/>
      <c r="V37" s="65"/>
      <c r="W37" s="65"/>
      <c r="X37" s="66"/>
      <c r="Y37" s="67"/>
      <c r="Z37" s="65"/>
      <c r="AA37" s="65"/>
      <c r="AB37" s="65"/>
      <c r="AC37" s="114"/>
      <c r="AD37" s="115">
        <f t="shared" ref="AD37:AD68" si="8">MAX(E37:I37)</f>
        <v>0</v>
      </c>
      <c r="AE37" s="116">
        <f t="shared" ref="AE37:AE68" si="9">MIN(E37:I37)</f>
        <v>0</v>
      </c>
      <c r="AF37" s="117">
        <f t="shared" ref="AF37:AF68" si="10">AD37-AE37</f>
        <v>0</v>
      </c>
      <c r="AG37" s="143">
        <f t="shared" si="7"/>
        <v>0</v>
      </c>
      <c r="AH37" s="144"/>
      <c r="AI37" s="147"/>
    </row>
    <row r="38" s="3" customFormat="1" ht="12.75" customHeight="1" spans="1:35">
      <c r="A38" s="38"/>
      <c r="B38" s="39"/>
      <c r="C38" s="40"/>
      <c r="D38" s="41" t="s">
        <v>23</v>
      </c>
      <c r="E38" s="42"/>
      <c r="F38" s="42"/>
      <c r="G38" s="42"/>
      <c r="H38" s="42"/>
      <c r="I38" s="73"/>
      <c r="J38" s="68"/>
      <c r="K38" s="69"/>
      <c r="L38" s="69"/>
      <c r="M38" s="69"/>
      <c r="N38" s="70"/>
      <c r="O38" s="71"/>
      <c r="P38" s="69"/>
      <c r="Q38" s="69"/>
      <c r="R38" s="69"/>
      <c r="S38" s="70"/>
      <c r="T38" s="71"/>
      <c r="U38" s="69"/>
      <c r="V38" s="69"/>
      <c r="W38" s="69"/>
      <c r="X38" s="70"/>
      <c r="Y38" s="71"/>
      <c r="Z38" s="69"/>
      <c r="AA38" s="69"/>
      <c r="AB38" s="69"/>
      <c r="AC38" s="118"/>
      <c r="AD38" s="115">
        <f t="shared" si="8"/>
        <v>0</v>
      </c>
      <c r="AE38" s="116">
        <f t="shared" si="9"/>
        <v>0</v>
      </c>
      <c r="AF38" s="117">
        <f t="shared" si="10"/>
        <v>0</v>
      </c>
      <c r="AG38" s="143">
        <f t="shared" si="7"/>
        <v>0</v>
      </c>
      <c r="AH38" s="144"/>
      <c r="AI38" s="147"/>
    </row>
    <row r="39" s="3" customFormat="1" ht="12.75" customHeight="1" spans="1:35">
      <c r="A39" s="33">
        <v>15</v>
      </c>
      <c r="B39" s="44"/>
      <c r="C39" s="45"/>
      <c r="D39" s="36" t="s">
        <v>22</v>
      </c>
      <c r="E39" s="37"/>
      <c r="F39" s="37"/>
      <c r="G39" s="37"/>
      <c r="H39" s="37"/>
      <c r="I39" s="63"/>
      <c r="J39" s="64"/>
      <c r="K39" s="65"/>
      <c r="L39" s="65"/>
      <c r="M39" s="65"/>
      <c r="N39" s="66"/>
      <c r="O39" s="67"/>
      <c r="P39" s="65"/>
      <c r="Q39" s="65"/>
      <c r="R39" s="65"/>
      <c r="S39" s="66"/>
      <c r="T39" s="67"/>
      <c r="U39" s="65"/>
      <c r="V39" s="65"/>
      <c r="W39" s="65"/>
      <c r="X39" s="66"/>
      <c r="Y39" s="67"/>
      <c r="Z39" s="65"/>
      <c r="AA39" s="65"/>
      <c r="AB39" s="65"/>
      <c r="AC39" s="114"/>
      <c r="AD39" s="115">
        <f t="shared" si="8"/>
        <v>0</v>
      </c>
      <c r="AE39" s="116">
        <f t="shared" si="9"/>
        <v>0</v>
      </c>
      <c r="AF39" s="117">
        <f t="shared" si="10"/>
        <v>0</v>
      </c>
      <c r="AG39" s="143">
        <f t="shared" si="7"/>
        <v>0</v>
      </c>
      <c r="AH39" s="144"/>
      <c r="AI39" s="147"/>
    </row>
    <row r="40" s="3" customFormat="1" ht="12.75" customHeight="1" spans="1:35">
      <c r="A40" s="38"/>
      <c r="B40" s="46"/>
      <c r="C40" s="47"/>
      <c r="D40" s="41" t="s">
        <v>23</v>
      </c>
      <c r="E40" s="42"/>
      <c r="F40" s="42"/>
      <c r="G40" s="42"/>
      <c r="H40" s="42"/>
      <c r="I40" s="73"/>
      <c r="J40" s="68"/>
      <c r="K40" s="69"/>
      <c r="L40" s="69"/>
      <c r="M40" s="69"/>
      <c r="N40" s="70"/>
      <c r="O40" s="71"/>
      <c r="P40" s="69"/>
      <c r="Q40" s="69"/>
      <c r="R40" s="69"/>
      <c r="S40" s="70"/>
      <c r="T40" s="71"/>
      <c r="U40" s="69"/>
      <c r="V40" s="69"/>
      <c r="W40" s="69"/>
      <c r="X40" s="70"/>
      <c r="Y40" s="71"/>
      <c r="Z40" s="69"/>
      <c r="AA40" s="69"/>
      <c r="AB40" s="69"/>
      <c r="AC40" s="118"/>
      <c r="AD40" s="115">
        <f t="shared" si="8"/>
        <v>0</v>
      </c>
      <c r="AE40" s="116">
        <f t="shared" si="9"/>
        <v>0</v>
      </c>
      <c r="AF40" s="117">
        <f t="shared" si="10"/>
        <v>0</v>
      </c>
      <c r="AG40" s="143">
        <f t="shared" si="7"/>
        <v>0</v>
      </c>
      <c r="AH40" s="144"/>
      <c r="AI40" s="147"/>
    </row>
    <row r="41" s="3" customFormat="1" ht="12.75" customHeight="1" spans="1:35">
      <c r="A41" s="33">
        <v>16</v>
      </c>
      <c r="B41" s="44"/>
      <c r="C41" s="45"/>
      <c r="D41" s="36" t="s">
        <v>22</v>
      </c>
      <c r="E41" s="37"/>
      <c r="F41" s="37"/>
      <c r="G41" s="37"/>
      <c r="H41" s="37"/>
      <c r="I41" s="63"/>
      <c r="J41" s="64"/>
      <c r="K41" s="65"/>
      <c r="L41" s="65"/>
      <c r="M41" s="65"/>
      <c r="N41" s="66"/>
      <c r="O41" s="67"/>
      <c r="P41" s="65"/>
      <c r="Q41" s="65"/>
      <c r="R41" s="65"/>
      <c r="S41" s="66"/>
      <c r="T41" s="67"/>
      <c r="U41" s="65"/>
      <c r="V41" s="65"/>
      <c r="W41" s="65"/>
      <c r="X41" s="66"/>
      <c r="Y41" s="67"/>
      <c r="Z41" s="65"/>
      <c r="AA41" s="65"/>
      <c r="AB41" s="65"/>
      <c r="AC41" s="114"/>
      <c r="AD41" s="115">
        <f t="shared" si="8"/>
        <v>0</v>
      </c>
      <c r="AE41" s="116">
        <f t="shared" si="9"/>
        <v>0</v>
      </c>
      <c r="AF41" s="117">
        <f t="shared" si="10"/>
        <v>0</v>
      </c>
      <c r="AG41" s="143">
        <f t="shared" si="7"/>
        <v>0</v>
      </c>
      <c r="AH41" s="144"/>
      <c r="AI41" s="147"/>
    </row>
    <row r="42" s="3" customFormat="1" ht="12.75" customHeight="1" spans="1:35">
      <c r="A42" s="38"/>
      <c r="B42" s="46"/>
      <c r="C42" s="47"/>
      <c r="D42" s="41" t="s">
        <v>23</v>
      </c>
      <c r="E42" s="42"/>
      <c r="F42" s="42"/>
      <c r="G42" s="42"/>
      <c r="H42" s="42"/>
      <c r="I42" s="73"/>
      <c r="J42" s="68"/>
      <c r="K42" s="69"/>
      <c r="L42" s="69"/>
      <c r="M42" s="69"/>
      <c r="N42" s="70"/>
      <c r="O42" s="71"/>
      <c r="P42" s="69"/>
      <c r="Q42" s="69"/>
      <c r="R42" s="69"/>
      <c r="S42" s="70"/>
      <c r="T42" s="71"/>
      <c r="U42" s="69"/>
      <c r="V42" s="69"/>
      <c r="W42" s="69"/>
      <c r="X42" s="70"/>
      <c r="Y42" s="71"/>
      <c r="Z42" s="69"/>
      <c r="AA42" s="69"/>
      <c r="AB42" s="69"/>
      <c r="AC42" s="118"/>
      <c r="AD42" s="115">
        <f t="shared" si="8"/>
        <v>0</v>
      </c>
      <c r="AE42" s="116">
        <f t="shared" si="9"/>
        <v>0</v>
      </c>
      <c r="AF42" s="117">
        <f t="shared" si="10"/>
        <v>0</v>
      </c>
      <c r="AG42" s="143">
        <f t="shared" si="7"/>
        <v>0</v>
      </c>
      <c r="AH42" s="144"/>
      <c r="AI42" s="147"/>
    </row>
    <row r="43" s="3" customFormat="1" ht="12.75" customHeight="1" spans="1:35">
      <c r="A43" s="33">
        <v>17</v>
      </c>
      <c r="B43" s="44"/>
      <c r="C43" s="45"/>
      <c r="D43" s="36" t="s">
        <v>22</v>
      </c>
      <c r="E43" s="37"/>
      <c r="F43" s="37"/>
      <c r="G43" s="37"/>
      <c r="H43" s="37"/>
      <c r="I43" s="63"/>
      <c r="J43" s="64"/>
      <c r="K43" s="65"/>
      <c r="L43" s="65"/>
      <c r="M43" s="65"/>
      <c r="N43" s="66"/>
      <c r="O43" s="67"/>
      <c r="P43" s="65"/>
      <c r="Q43" s="65"/>
      <c r="R43" s="65"/>
      <c r="S43" s="66"/>
      <c r="T43" s="67"/>
      <c r="U43" s="65"/>
      <c r="V43" s="65"/>
      <c r="W43" s="65"/>
      <c r="X43" s="66"/>
      <c r="Y43" s="67"/>
      <c r="Z43" s="65"/>
      <c r="AA43" s="65"/>
      <c r="AB43" s="65"/>
      <c r="AC43" s="114"/>
      <c r="AD43" s="115">
        <f t="shared" si="8"/>
        <v>0</v>
      </c>
      <c r="AE43" s="116">
        <f t="shared" si="9"/>
        <v>0</v>
      </c>
      <c r="AF43" s="117">
        <f t="shared" si="10"/>
        <v>0</v>
      </c>
      <c r="AG43" s="143">
        <f t="shared" si="7"/>
        <v>0</v>
      </c>
      <c r="AH43" s="144"/>
      <c r="AI43" s="147"/>
    </row>
    <row r="44" s="3" customFormat="1" ht="12.75" customHeight="1" spans="1:35">
      <c r="A44" s="38"/>
      <c r="B44" s="46"/>
      <c r="C44" s="47"/>
      <c r="D44" s="41" t="s">
        <v>23</v>
      </c>
      <c r="E44" s="42"/>
      <c r="F44" s="42"/>
      <c r="G44" s="42"/>
      <c r="H44" s="42"/>
      <c r="I44" s="73"/>
      <c r="J44" s="68"/>
      <c r="K44" s="69"/>
      <c r="L44" s="69"/>
      <c r="M44" s="69"/>
      <c r="N44" s="70"/>
      <c r="O44" s="71"/>
      <c r="P44" s="69"/>
      <c r="Q44" s="69"/>
      <c r="R44" s="69"/>
      <c r="S44" s="70"/>
      <c r="T44" s="71"/>
      <c r="U44" s="69"/>
      <c r="V44" s="69"/>
      <c r="W44" s="69"/>
      <c r="X44" s="70"/>
      <c r="Y44" s="71"/>
      <c r="Z44" s="69"/>
      <c r="AA44" s="69"/>
      <c r="AB44" s="69"/>
      <c r="AC44" s="118"/>
      <c r="AD44" s="115">
        <f t="shared" si="8"/>
        <v>0</v>
      </c>
      <c r="AE44" s="116">
        <f t="shared" si="9"/>
        <v>0</v>
      </c>
      <c r="AF44" s="117">
        <f t="shared" si="10"/>
        <v>0</v>
      </c>
      <c r="AG44" s="143">
        <f t="shared" ref="AG44:AG68" si="11">(E44+F44+G44+H44+I44)/3</f>
        <v>0</v>
      </c>
      <c r="AH44" s="144"/>
      <c r="AI44" s="147"/>
    </row>
    <row r="45" s="3" customFormat="1" ht="12.75" customHeight="1" spans="1:37">
      <c r="A45" s="33">
        <v>18</v>
      </c>
      <c r="B45" s="44"/>
      <c r="C45" s="45"/>
      <c r="D45" s="36" t="s">
        <v>22</v>
      </c>
      <c r="E45" s="37"/>
      <c r="F45" s="37"/>
      <c r="G45" s="37"/>
      <c r="H45" s="37"/>
      <c r="I45" s="63"/>
      <c r="J45" s="64"/>
      <c r="K45" s="65"/>
      <c r="L45" s="65"/>
      <c r="M45" s="65"/>
      <c r="N45" s="66"/>
      <c r="O45" s="67"/>
      <c r="P45" s="65"/>
      <c r="Q45" s="65"/>
      <c r="R45" s="65"/>
      <c r="S45" s="66"/>
      <c r="T45" s="67"/>
      <c r="U45" s="65"/>
      <c r="V45" s="65"/>
      <c r="W45" s="65"/>
      <c r="X45" s="66"/>
      <c r="Y45" s="67"/>
      <c r="Z45" s="65"/>
      <c r="AA45" s="65"/>
      <c r="AB45" s="65"/>
      <c r="AC45" s="114"/>
      <c r="AD45" s="115">
        <f t="shared" si="8"/>
        <v>0</v>
      </c>
      <c r="AE45" s="116">
        <f t="shared" si="9"/>
        <v>0</v>
      </c>
      <c r="AF45" s="117">
        <f t="shared" si="10"/>
        <v>0</v>
      </c>
      <c r="AG45" s="143">
        <f t="shared" si="11"/>
        <v>0</v>
      </c>
      <c r="AH45" s="144"/>
      <c r="AI45" s="147"/>
      <c r="AK45" s="3" t="s">
        <v>51</v>
      </c>
    </row>
    <row r="46" s="3" customFormat="1" ht="12.75" customHeight="1" spans="1:35">
      <c r="A46" s="38"/>
      <c r="B46" s="46"/>
      <c r="C46" s="47"/>
      <c r="D46" s="41" t="s">
        <v>23</v>
      </c>
      <c r="E46" s="42"/>
      <c r="F46" s="42"/>
      <c r="G46" s="42"/>
      <c r="H46" s="42"/>
      <c r="I46" s="73"/>
      <c r="J46" s="68"/>
      <c r="K46" s="69"/>
      <c r="L46" s="69"/>
      <c r="M46" s="69"/>
      <c r="N46" s="70"/>
      <c r="O46" s="71"/>
      <c r="P46" s="69"/>
      <c r="Q46" s="69"/>
      <c r="R46" s="69"/>
      <c r="S46" s="70"/>
      <c r="T46" s="71"/>
      <c r="U46" s="69"/>
      <c r="V46" s="69"/>
      <c r="W46" s="69"/>
      <c r="X46" s="70"/>
      <c r="Y46" s="71"/>
      <c r="Z46" s="69"/>
      <c r="AA46" s="69"/>
      <c r="AB46" s="69"/>
      <c r="AC46" s="118"/>
      <c r="AD46" s="115">
        <f t="shared" si="8"/>
        <v>0</v>
      </c>
      <c r="AE46" s="116">
        <f t="shared" si="9"/>
        <v>0</v>
      </c>
      <c r="AF46" s="117">
        <f t="shared" si="10"/>
        <v>0</v>
      </c>
      <c r="AG46" s="143">
        <f t="shared" si="11"/>
        <v>0</v>
      </c>
      <c r="AH46" s="144"/>
      <c r="AI46" s="147"/>
    </row>
    <row r="47" s="3" customFormat="1" ht="12.75" customHeight="1" spans="1:35">
      <c r="A47" s="33">
        <v>19</v>
      </c>
      <c r="B47" s="44"/>
      <c r="C47" s="45"/>
      <c r="D47" s="36" t="s">
        <v>22</v>
      </c>
      <c r="E47" s="37"/>
      <c r="F47" s="37"/>
      <c r="G47" s="37"/>
      <c r="H47" s="37"/>
      <c r="I47" s="63"/>
      <c r="J47" s="64"/>
      <c r="K47" s="65"/>
      <c r="L47" s="65"/>
      <c r="M47" s="65"/>
      <c r="N47" s="66"/>
      <c r="O47" s="67"/>
      <c r="P47" s="65"/>
      <c r="Q47" s="65"/>
      <c r="R47" s="65"/>
      <c r="S47" s="66"/>
      <c r="T47" s="67"/>
      <c r="U47" s="65"/>
      <c r="V47" s="65"/>
      <c r="W47" s="65"/>
      <c r="X47" s="66"/>
      <c r="Y47" s="67"/>
      <c r="Z47" s="65"/>
      <c r="AA47" s="65"/>
      <c r="AB47" s="65"/>
      <c r="AC47" s="114"/>
      <c r="AD47" s="115">
        <f t="shared" si="8"/>
        <v>0</v>
      </c>
      <c r="AE47" s="116">
        <f t="shared" si="9"/>
        <v>0</v>
      </c>
      <c r="AF47" s="117">
        <f t="shared" si="10"/>
        <v>0</v>
      </c>
      <c r="AG47" s="143">
        <f t="shared" si="11"/>
        <v>0</v>
      </c>
      <c r="AH47" s="144"/>
      <c r="AI47" s="147"/>
    </row>
    <row r="48" s="3" customFormat="1" ht="12.75" customHeight="1" spans="1:35">
      <c r="A48" s="38"/>
      <c r="B48" s="46"/>
      <c r="C48" s="47"/>
      <c r="D48" s="41" t="s">
        <v>23</v>
      </c>
      <c r="E48" s="42"/>
      <c r="F48" s="42"/>
      <c r="G48" s="42"/>
      <c r="H48" s="42"/>
      <c r="I48" s="73"/>
      <c r="J48" s="68"/>
      <c r="K48" s="69"/>
      <c r="L48" s="69"/>
      <c r="M48" s="69"/>
      <c r="N48" s="70"/>
      <c r="O48" s="71"/>
      <c r="P48" s="69"/>
      <c r="Q48" s="69"/>
      <c r="R48" s="69"/>
      <c r="S48" s="70"/>
      <c r="T48" s="71"/>
      <c r="U48" s="69"/>
      <c r="V48" s="69"/>
      <c r="W48" s="69"/>
      <c r="X48" s="70"/>
      <c r="Y48" s="71"/>
      <c r="Z48" s="69"/>
      <c r="AA48" s="69"/>
      <c r="AB48" s="69"/>
      <c r="AC48" s="118"/>
      <c r="AD48" s="115">
        <f t="shared" si="8"/>
        <v>0</v>
      </c>
      <c r="AE48" s="116">
        <f t="shared" si="9"/>
        <v>0</v>
      </c>
      <c r="AF48" s="117">
        <f t="shared" si="10"/>
        <v>0</v>
      </c>
      <c r="AG48" s="143">
        <f t="shared" si="11"/>
        <v>0</v>
      </c>
      <c r="AH48" s="144"/>
      <c r="AI48" s="147"/>
    </row>
    <row r="49" s="3" customFormat="1" ht="12.75" customHeight="1" spans="1:35">
      <c r="A49" s="33">
        <v>20</v>
      </c>
      <c r="B49" s="44"/>
      <c r="C49" s="45"/>
      <c r="D49" s="36" t="s">
        <v>22</v>
      </c>
      <c r="E49" s="37"/>
      <c r="F49" s="37"/>
      <c r="G49" s="37"/>
      <c r="H49" s="37"/>
      <c r="I49" s="63"/>
      <c r="J49" s="64"/>
      <c r="K49" s="65"/>
      <c r="L49" s="65"/>
      <c r="M49" s="65"/>
      <c r="N49" s="66"/>
      <c r="O49" s="67"/>
      <c r="P49" s="65"/>
      <c r="Q49" s="65"/>
      <c r="R49" s="65"/>
      <c r="S49" s="66"/>
      <c r="T49" s="67"/>
      <c r="U49" s="65"/>
      <c r="V49" s="65"/>
      <c r="W49" s="65"/>
      <c r="X49" s="66"/>
      <c r="Y49" s="67"/>
      <c r="Z49" s="65"/>
      <c r="AA49" s="65"/>
      <c r="AB49" s="65"/>
      <c r="AC49" s="114"/>
      <c r="AD49" s="115">
        <f t="shared" si="8"/>
        <v>0</v>
      </c>
      <c r="AE49" s="116">
        <f t="shared" si="9"/>
        <v>0</v>
      </c>
      <c r="AF49" s="117">
        <f t="shared" si="10"/>
        <v>0</v>
      </c>
      <c r="AG49" s="143">
        <f t="shared" si="11"/>
        <v>0</v>
      </c>
      <c r="AH49" s="144"/>
      <c r="AI49" s="147"/>
    </row>
    <row r="50" s="3" customFormat="1" ht="12.75" customHeight="1" spans="1:35">
      <c r="A50" s="38"/>
      <c r="B50" s="46"/>
      <c r="C50" s="47"/>
      <c r="D50" s="41" t="s">
        <v>23</v>
      </c>
      <c r="E50" s="42"/>
      <c r="F50" s="42"/>
      <c r="G50" s="42"/>
      <c r="H50" s="42"/>
      <c r="I50" s="73"/>
      <c r="J50" s="68"/>
      <c r="K50" s="69"/>
      <c r="L50" s="69"/>
      <c r="M50" s="69"/>
      <c r="N50" s="70"/>
      <c r="O50" s="71"/>
      <c r="P50" s="69"/>
      <c r="Q50" s="69"/>
      <c r="R50" s="69"/>
      <c r="S50" s="70"/>
      <c r="T50" s="71"/>
      <c r="U50" s="69"/>
      <c r="V50" s="69"/>
      <c r="W50" s="69"/>
      <c r="X50" s="70"/>
      <c r="Y50" s="71"/>
      <c r="Z50" s="69"/>
      <c r="AA50" s="69"/>
      <c r="AB50" s="69"/>
      <c r="AC50" s="118"/>
      <c r="AD50" s="115">
        <f t="shared" si="8"/>
        <v>0</v>
      </c>
      <c r="AE50" s="116">
        <f t="shared" si="9"/>
        <v>0</v>
      </c>
      <c r="AF50" s="117">
        <f t="shared" si="10"/>
        <v>0</v>
      </c>
      <c r="AG50" s="143">
        <f t="shared" si="11"/>
        <v>0</v>
      </c>
      <c r="AH50" s="144"/>
      <c r="AI50" s="147"/>
    </row>
    <row r="51" s="3" customFormat="1" ht="12.75" customHeight="1" spans="1:35">
      <c r="A51" s="33">
        <v>21</v>
      </c>
      <c r="B51" s="34"/>
      <c r="C51" s="35"/>
      <c r="D51" s="36" t="s">
        <v>22</v>
      </c>
      <c r="E51" s="37"/>
      <c r="F51" s="37"/>
      <c r="G51" s="37"/>
      <c r="H51" s="37"/>
      <c r="I51" s="63"/>
      <c r="J51" s="64"/>
      <c r="K51" s="65"/>
      <c r="L51" s="65"/>
      <c r="M51" s="65"/>
      <c r="N51" s="66"/>
      <c r="O51" s="67"/>
      <c r="P51" s="65"/>
      <c r="Q51" s="65"/>
      <c r="R51" s="65"/>
      <c r="S51" s="66"/>
      <c r="T51" s="67"/>
      <c r="U51" s="65"/>
      <c r="V51" s="65"/>
      <c r="W51" s="65"/>
      <c r="X51" s="66"/>
      <c r="Y51" s="67"/>
      <c r="Z51" s="65"/>
      <c r="AA51" s="65"/>
      <c r="AB51" s="65"/>
      <c r="AC51" s="114"/>
      <c r="AD51" s="115">
        <f t="shared" si="8"/>
        <v>0</v>
      </c>
      <c r="AE51" s="116">
        <f t="shared" si="9"/>
        <v>0</v>
      </c>
      <c r="AF51" s="117">
        <f t="shared" si="10"/>
        <v>0</v>
      </c>
      <c r="AG51" s="143">
        <f t="shared" si="11"/>
        <v>0</v>
      </c>
      <c r="AH51" s="144"/>
      <c r="AI51" s="147"/>
    </row>
    <row r="52" s="3" customFormat="1" ht="12.75" customHeight="1" spans="1:35">
      <c r="A52" s="38"/>
      <c r="B52" s="39"/>
      <c r="C52" s="40"/>
      <c r="D52" s="41" t="s">
        <v>23</v>
      </c>
      <c r="E52" s="42"/>
      <c r="F52" s="42"/>
      <c r="G52" s="42"/>
      <c r="H52" s="42"/>
      <c r="I52" s="73"/>
      <c r="J52" s="68"/>
      <c r="K52" s="69"/>
      <c r="L52" s="69"/>
      <c r="M52" s="69"/>
      <c r="N52" s="70"/>
      <c r="O52" s="71"/>
      <c r="P52" s="69"/>
      <c r="Q52" s="69"/>
      <c r="R52" s="69"/>
      <c r="S52" s="70"/>
      <c r="T52" s="71"/>
      <c r="U52" s="69"/>
      <c r="V52" s="69"/>
      <c r="W52" s="69"/>
      <c r="X52" s="70"/>
      <c r="Y52" s="71"/>
      <c r="Z52" s="69"/>
      <c r="AA52" s="69"/>
      <c r="AB52" s="69"/>
      <c r="AC52" s="118"/>
      <c r="AD52" s="115">
        <f t="shared" si="8"/>
        <v>0</v>
      </c>
      <c r="AE52" s="116">
        <f t="shared" si="9"/>
        <v>0</v>
      </c>
      <c r="AF52" s="117">
        <f t="shared" si="10"/>
        <v>0</v>
      </c>
      <c r="AG52" s="143">
        <f t="shared" si="11"/>
        <v>0</v>
      </c>
      <c r="AH52" s="144"/>
      <c r="AI52" s="147"/>
    </row>
    <row r="53" s="3" customFormat="1" ht="12.75" customHeight="1" spans="1:35">
      <c r="A53" s="33">
        <v>22</v>
      </c>
      <c r="B53" s="44"/>
      <c r="C53" s="45"/>
      <c r="D53" s="36" t="s">
        <v>22</v>
      </c>
      <c r="E53" s="37"/>
      <c r="F53" s="37"/>
      <c r="G53" s="37"/>
      <c r="H53" s="37"/>
      <c r="I53" s="63"/>
      <c r="J53" s="64"/>
      <c r="K53" s="65"/>
      <c r="L53" s="65"/>
      <c r="M53" s="65"/>
      <c r="N53" s="66"/>
      <c r="O53" s="67"/>
      <c r="P53" s="65"/>
      <c r="Q53" s="65"/>
      <c r="R53" s="65"/>
      <c r="S53" s="66"/>
      <c r="T53" s="67"/>
      <c r="U53" s="65"/>
      <c r="V53" s="65"/>
      <c r="W53" s="65"/>
      <c r="X53" s="66"/>
      <c r="Y53" s="67"/>
      <c r="Z53" s="65"/>
      <c r="AA53" s="65"/>
      <c r="AB53" s="65"/>
      <c r="AC53" s="114"/>
      <c r="AD53" s="115">
        <f t="shared" si="8"/>
        <v>0</v>
      </c>
      <c r="AE53" s="116">
        <f t="shared" si="9"/>
        <v>0</v>
      </c>
      <c r="AF53" s="117">
        <f t="shared" si="10"/>
        <v>0</v>
      </c>
      <c r="AG53" s="143">
        <f t="shared" si="11"/>
        <v>0</v>
      </c>
      <c r="AH53" s="144"/>
      <c r="AI53" s="147"/>
    </row>
    <row r="54" s="3" customFormat="1" ht="12.75" customHeight="1" spans="1:35">
      <c r="A54" s="38"/>
      <c r="B54" s="46"/>
      <c r="C54" s="47"/>
      <c r="D54" s="41" t="s">
        <v>23</v>
      </c>
      <c r="E54" s="42"/>
      <c r="F54" s="42"/>
      <c r="G54" s="42"/>
      <c r="H54" s="42"/>
      <c r="I54" s="73"/>
      <c r="J54" s="68"/>
      <c r="K54" s="69"/>
      <c r="L54" s="69"/>
      <c r="M54" s="69"/>
      <c r="N54" s="70"/>
      <c r="O54" s="71"/>
      <c r="P54" s="69"/>
      <c r="Q54" s="69"/>
      <c r="R54" s="69"/>
      <c r="S54" s="70"/>
      <c r="T54" s="71"/>
      <c r="U54" s="69"/>
      <c r="V54" s="69"/>
      <c r="W54" s="69"/>
      <c r="X54" s="70"/>
      <c r="Y54" s="71"/>
      <c r="Z54" s="69"/>
      <c r="AA54" s="69"/>
      <c r="AB54" s="69"/>
      <c r="AC54" s="118"/>
      <c r="AD54" s="115">
        <f t="shared" si="8"/>
        <v>0</v>
      </c>
      <c r="AE54" s="116">
        <f t="shared" si="9"/>
        <v>0</v>
      </c>
      <c r="AF54" s="117">
        <f t="shared" si="10"/>
        <v>0</v>
      </c>
      <c r="AG54" s="143">
        <f t="shared" si="11"/>
        <v>0</v>
      </c>
      <c r="AH54" s="144"/>
      <c r="AI54" s="147"/>
    </row>
    <row r="55" s="3" customFormat="1" ht="12.75" customHeight="1" spans="1:35">
      <c r="A55" s="33">
        <v>23</v>
      </c>
      <c r="B55" s="44"/>
      <c r="C55" s="45"/>
      <c r="D55" s="36" t="s">
        <v>22</v>
      </c>
      <c r="E55" s="37"/>
      <c r="F55" s="37"/>
      <c r="G55" s="37"/>
      <c r="H55" s="37"/>
      <c r="I55" s="63"/>
      <c r="J55" s="64"/>
      <c r="K55" s="65"/>
      <c r="L55" s="65"/>
      <c r="M55" s="65"/>
      <c r="N55" s="66"/>
      <c r="O55" s="67"/>
      <c r="P55" s="65"/>
      <c r="Q55" s="65"/>
      <c r="R55" s="65"/>
      <c r="S55" s="66"/>
      <c r="T55" s="67"/>
      <c r="U55" s="65"/>
      <c r="V55" s="65"/>
      <c r="W55" s="65"/>
      <c r="X55" s="66"/>
      <c r="Y55" s="67"/>
      <c r="Z55" s="65"/>
      <c r="AA55" s="65"/>
      <c r="AB55" s="65"/>
      <c r="AC55" s="114"/>
      <c r="AD55" s="115">
        <f t="shared" si="8"/>
        <v>0</v>
      </c>
      <c r="AE55" s="116">
        <f t="shared" si="9"/>
        <v>0</v>
      </c>
      <c r="AF55" s="117">
        <f t="shared" si="10"/>
        <v>0</v>
      </c>
      <c r="AG55" s="143">
        <f t="shared" si="11"/>
        <v>0</v>
      </c>
      <c r="AH55" s="144"/>
      <c r="AI55" s="147"/>
    </row>
    <row r="56" s="3" customFormat="1" ht="12.75" customHeight="1" spans="1:35">
      <c r="A56" s="38"/>
      <c r="B56" s="46"/>
      <c r="C56" s="47"/>
      <c r="D56" s="41" t="s">
        <v>23</v>
      </c>
      <c r="E56" s="42"/>
      <c r="F56" s="42"/>
      <c r="G56" s="42"/>
      <c r="H56" s="42"/>
      <c r="I56" s="73"/>
      <c r="J56" s="68"/>
      <c r="K56" s="69"/>
      <c r="L56" s="69"/>
      <c r="M56" s="69"/>
      <c r="N56" s="70"/>
      <c r="O56" s="71"/>
      <c r="P56" s="69"/>
      <c r="Q56" s="69"/>
      <c r="R56" s="69"/>
      <c r="S56" s="70"/>
      <c r="T56" s="71"/>
      <c r="U56" s="69"/>
      <c r="V56" s="69"/>
      <c r="W56" s="69"/>
      <c r="X56" s="70"/>
      <c r="Y56" s="71"/>
      <c r="Z56" s="69"/>
      <c r="AA56" s="69"/>
      <c r="AB56" s="69"/>
      <c r="AC56" s="118"/>
      <c r="AD56" s="115">
        <f t="shared" si="8"/>
        <v>0</v>
      </c>
      <c r="AE56" s="116">
        <f t="shared" si="9"/>
        <v>0</v>
      </c>
      <c r="AF56" s="117">
        <f t="shared" si="10"/>
        <v>0</v>
      </c>
      <c r="AG56" s="143">
        <f t="shared" si="11"/>
        <v>0</v>
      </c>
      <c r="AH56" s="144"/>
      <c r="AI56" s="147"/>
    </row>
    <row r="57" s="3" customFormat="1" ht="12.75" customHeight="1" spans="1:35">
      <c r="A57" s="33">
        <v>24</v>
      </c>
      <c r="B57" s="44"/>
      <c r="C57" s="45"/>
      <c r="D57" s="36" t="s">
        <v>22</v>
      </c>
      <c r="E57" s="37"/>
      <c r="F57" s="37"/>
      <c r="G57" s="37"/>
      <c r="H57" s="37"/>
      <c r="I57" s="63"/>
      <c r="J57" s="64"/>
      <c r="K57" s="65"/>
      <c r="L57" s="65"/>
      <c r="M57" s="65"/>
      <c r="N57" s="66"/>
      <c r="O57" s="67"/>
      <c r="P57" s="65"/>
      <c r="Q57" s="65"/>
      <c r="R57" s="65"/>
      <c r="S57" s="66"/>
      <c r="T57" s="67"/>
      <c r="U57" s="65"/>
      <c r="V57" s="65"/>
      <c r="W57" s="65"/>
      <c r="X57" s="66"/>
      <c r="Y57" s="67"/>
      <c r="Z57" s="65"/>
      <c r="AA57" s="65"/>
      <c r="AB57" s="65"/>
      <c r="AC57" s="114"/>
      <c r="AD57" s="115">
        <f t="shared" si="8"/>
        <v>0</v>
      </c>
      <c r="AE57" s="116">
        <f t="shared" si="9"/>
        <v>0</v>
      </c>
      <c r="AF57" s="117">
        <f t="shared" si="10"/>
        <v>0</v>
      </c>
      <c r="AG57" s="143">
        <f t="shared" si="11"/>
        <v>0</v>
      </c>
      <c r="AH57" s="144"/>
      <c r="AI57" s="147"/>
    </row>
    <row r="58" s="3" customFormat="1" ht="12.75" customHeight="1" spans="1:35">
      <c r="A58" s="38"/>
      <c r="B58" s="46"/>
      <c r="C58" s="47"/>
      <c r="D58" s="41" t="s">
        <v>23</v>
      </c>
      <c r="E58" s="42"/>
      <c r="F58" s="42"/>
      <c r="G58" s="42"/>
      <c r="H58" s="42"/>
      <c r="I58" s="73"/>
      <c r="J58" s="68"/>
      <c r="K58" s="69"/>
      <c r="L58" s="69"/>
      <c r="M58" s="69"/>
      <c r="N58" s="70"/>
      <c r="O58" s="71"/>
      <c r="P58" s="69"/>
      <c r="Q58" s="69"/>
      <c r="R58" s="69"/>
      <c r="S58" s="70"/>
      <c r="T58" s="71"/>
      <c r="U58" s="69"/>
      <c r="V58" s="69"/>
      <c r="W58" s="69"/>
      <c r="X58" s="70"/>
      <c r="Y58" s="71"/>
      <c r="Z58" s="69"/>
      <c r="AA58" s="69"/>
      <c r="AB58" s="69"/>
      <c r="AC58" s="118"/>
      <c r="AD58" s="115">
        <f t="shared" si="8"/>
        <v>0</v>
      </c>
      <c r="AE58" s="116">
        <f t="shared" si="9"/>
        <v>0</v>
      </c>
      <c r="AF58" s="117">
        <f t="shared" si="10"/>
        <v>0</v>
      </c>
      <c r="AG58" s="143">
        <f t="shared" si="11"/>
        <v>0</v>
      </c>
      <c r="AH58" s="144"/>
      <c r="AI58" s="147"/>
    </row>
    <row r="59" s="3" customFormat="1" ht="12.75" customHeight="1" spans="1:35">
      <c r="A59" s="33">
        <v>25</v>
      </c>
      <c r="B59" s="44"/>
      <c r="C59" s="45"/>
      <c r="D59" s="36" t="s">
        <v>22</v>
      </c>
      <c r="E59" s="37"/>
      <c r="F59" s="37"/>
      <c r="G59" s="37"/>
      <c r="H59" s="37"/>
      <c r="I59" s="63"/>
      <c r="J59" s="64"/>
      <c r="K59" s="65"/>
      <c r="L59" s="65"/>
      <c r="M59" s="65"/>
      <c r="N59" s="66"/>
      <c r="O59" s="67"/>
      <c r="P59" s="65"/>
      <c r="Q59" s="65"/>
      <c r="R59" s="65"/>
      <c r="S59" s="66"/>
      <c r="T59" s="67"/>
      <c r="U59" s="65"/>
      <c r="V59" s="65"/>
      <c r="W59" s="65"/>
      <c r="X59" s="66"/>
      <c r="Y59" s="67"/>
      <c r="Z59" s="65"/>
      <c r="AA59" s="65"/>
      <c r="AB59" s="65"/>
      <c r="AC59" s="114"/>
      <c r="AD59" s="115">
        <f t="shared" si="8"/>
        <v>0</v>
      </c>
      <c r="AE59" s="116">
        <f t="shared" si="9"/>
        <v>0</v>
      </c>
      <c r="AF59" s="117">
        <f t="shared" si="10"/>
        <v>0</v>
      </c>
      <c r="AG59" s="143">
        <f t="shared" si="11"/>
        <v>0</v>
      </c>
      <c r="AH59" s="144"/>
      <c r="AI59" s="147"/>
    </row>
    <row r="60" s="3" customFormat="1" ht="12.75" customHeight="1" spans="1:35">
      <c r="A60" s="38"/>
      <c r="B60" s="46"/>
      <c r="C60" s="47"/>
      <c r="D60" s="41" t="s">
        <v>23</v>
      </c>
      <c r="E60" s="42"/>
      <c r="F60" s="42"/>
      <c r="G60" s="42"/>
      <c r="H60" s="42"/>
      <c r="I60" s="73"/>
      <c r="J60" s="68"/>
      <c r="K60" s="69"/>
      <c r="L60" s="69"/>
      <c r="M60" s="69"/>
      <c r="N60" s="70"/>
      <c r="O60" s="71"/>
      <c r="P60" s="69"/>
      <c r="Q60" s="69"/>
      <c r="R60" s="69"/>
      <c r="S60" s="70"/>
      <c r="T60" s="71"/>
      <c r="U60" s="69"/>
      <c r="V60" s="69"/>
      <c r="W60" s="69"/>
      <c r="X60" s="70"/>
      <c r="Y60" s="71"/>
      <c r="Z60" s="69"/>
      <c r="AA60" s="69"/>
      <c r="AB60" s="69"/>
      <c r="AC60" s="118"/>
      <c r="AD60" s="115">
        <f t="shared" si="8"/>
        <v>0</v>
      </c>
      <c r="AE60" s="116">
        <f t="shared" si="9"/>
        <v>0</v>
      </c>
      <c r="AF60" s="117">
        <f t="shared" si="10"/>
        <v>0</v>
      </c>
      <c r="AG60" s="143">
        <f t="shared" si="11"/>
        <v>0</v>
      </c>
      <c r="AH60" s="144"/>
      <c r="AI60" s="147"/>
    </row>
    <row r="61" s="3" customFormat="1" ht="12.75" customHeight="1" spans="1:35">
      <c r="A61" s="33">
        <v>26</v>
      </c>
      <c r="B61" s="44"/>
      <c r="C61" s="45"/>
      <c r="D61" s="36" t="s">
        <v>22</v>
      </c>
      <c r="E61" s="37"/>
      <c r="F61" s="37"/>
      <c r="G61" s="37"/>
      <c r="H61" s="37"/>
      <c r="I61" s="63"/>
      <c r="J61" s="64"/>
      <c r="K61" s="65"/>
      <c r="L61" s="65"/>
      <c r="M61" s="65"/>
      <c r="N61" s="66"/>
      <c r="O61" s="67"/>
      <c r="P61" s="65"/>
      <c r="Q61" s="65"/>
      <c r="R61" s="65"/>
      <c r="S61" s="66"/>
      <c r="T61" s="67"/>
      <c r="U61" s="65"/>
      <c r="V61" s="65"/>
      <c r="W61" s="65"/>
      <c r="X61" s="66"/>
      <c r="Y61" s="67"/>
      <c r="Z61" s="65"/>
      <c r="AA61" s="65"/>
      <c r="AB61" s="65"/>
      <c r="AC61" s="114"/>
      <c r="AD61" s="115">
        <f t="shared" si="8"/>
        <v>0</v>
      </c>
      <c r="AE61" s="116">
        <f t="shared" si="9"/>
        <v>0</v>
      </c>
      <c r="AF61" s="117">
        <f t="shared" si="10"/>
        <v>0</v>
      </c>
      <c r="AG61" s="143">
        <f t="shared" si="11"/>
        <v>0</v>
      </c>
      <c r="AH61" s="144"/>
      <c r="AI61" s="147"/>
    </row>
    <row r="62" s="3" customFormat="1" ht="12.75" customHeight="1" spans="1:35">
      <c r="A62" s="38"/>
      <c r="B62" s="46"/>
      <c r="C62" s="47"/>
      <c r="D62" s="41" t="s">
        <v>23</v>
      </c>
      <c r="E62" s="42"/>
      <c r="F62" s="42"/>
      <c r="G62" s="42"/>
      <c r="H62" s="42"/>
      <c r="I62" s="73"/>
      <c r="J62" s="68"/>
      <c r="K62" s="69"/>
      <c r="L62" s="69"/>
      <c r="M62" s="69"/>
      <c r="N62" s="70"/>
      <c r="O62" s="71"/>
      <c r="P62" s="69"/>
      <c r="Q62" s="69"/>
      <c r="R62" s="69"/>
      <c r="S62" s="70"/>
      <c r="T62" s="71"/>
      <c r="U62" s="69"/>
      <c r="V62" s="69"/>
      <c r="W62" s="69"/>
      <c r="X62" s="70"/>
      <c r="Y62" s="71"/>
      <c r="Z62" s="69"/>
      <c r="AA62" s="69"/>
      <c r="AB62" s="69"/>
      <c r="AC62" s="118"/>
      <c r="AD62" s="115">
        <f t="shared" si="8"/>
        <v>0</v>
      </c>
      <c r="AE62" s="116">
        <f t="shared" si="9"/>
        <v>0</v>
      </c>
      <c r="AF62" s="117">
        <f t="shared" si="10"/>
        <v>0</v>
      </c>
      <c r="AG62" s="143">
        <f t="shared" si="11"/>
        <v>0</v>
      </c>
      <c r="AH62" s="144"/>
      <c r="AI62" s="147"/>
    </row>
    <row r="63" s="3" customFormat="1" ht="12.75" customHeight="1" spans="1:35">
      <c r="A63" s="33">
        <v>27</v>
      </c>
      <c r="B63" s="44"/>
      <c r="C63" s="45"/>
      <c r="D63" s="36" t="s">
        <v>22</v>
      </c>
      <c r="E63" s="37"/>
      <c r="F63" s="37"/>
      <c r="G63" s="37"/>
      <c r="H63" s="37"/>
      <c r="I63" s="63"/>
      <c r="J63" s="64"/>
      <c r="K63" s="65"/>
      <c r="L63" s="65"/>
      <c r="M63" s="65"/>
      <c r="N63" s="66"/>
      <c r="O63" s="67"/>
      <c r="P63" s="65"/>
      <c r="Q63" s="65"/>
      <c r="R63" s="65"/>
      <c r="S63" s="66"/>
      <c r="T63" s="67"/>
      <c r="U63" s="65"/>
      <c r="V63" s="65"/>
      <c r="W63" s="65"/>
      <c r="X63" s="66"/>
      <c r="Y63" s="67"/>
      <c r="Z63" s="65"/>
      <c r="AA63" s="65"/>
      <c r="AB63" s="65"/>
      <c r="AC63" s="114"/>
      <c r="AD63" s="115">
        <f t="shared" si="8"/>
        <v>0</v>
      </c>
      <c r="AE63" s="116">
        <f t="shared" si="9"/>
        <v>0</v>
      </c>
      <c r="AF63" s="117">
        <f t="shared" si="10"/>
        <v>0</v>
      </c>
      <c r="AG63" s="143">
        <f t="shared" si="11"/>
        <v>0</v>
      </c>
      <c r="AH63" s="144"/>
      <c r="AI63" s="147"/>
    </row>
    <row r="64" s="3" customFormat="1" ht="12.75" customHeight="1" spans="1:35">
      <c r="A64" s="38"/>
      <c r="B64" s="46"/>
      <c r="C64" s="47"/>
      <c r="D64" s="41" t="s">
        <v>23</v>
      </c>
      <c r="E64" s="42"/>
      <c r="F64" s="42"/>
      <c r="G64" s="42"/>
      <c r="H64" s="42"/>
      <c r="I64" s="73"/>
      <c r="J64" s="68"/>
      <c r="K64" s="69"/>
      <c r="L64" s="69"/>
      <c r="M64" s="69"/>
      <c r="N64" s="70"/>
      <c r="O64" s="71"/>
      <c r="P64" s="69"/>
      <c r="Q64" s="69"/>
      <c r="R64" s="69"/>
      <c r="S64" s="70"/>
      <c r="T64" s="71"/>
      <c r="U64" s="69"/>
      <c r="V64" s="69"/>
      <c r="W64" s="69"/>
      <c r="X64" s="70"/>
      <c r="Y64" s="71"/>
      <c r="Z64" s="69"/>
      <c r="AA64" s="69"/>
      <c r="AB64" s="69"/>
      <c r="AC64" s="118"/>
      <c r="AD64" s="115">
        <f t="shared" si="8"/>
        <v>0</v>
      </c>
      <c r="AE64" s="116">
        <f t="shared" si="9"/>
        <v>0</v>
      </c>
      <c r="AF64" s="117">
        <f t="shared" si="10"/>
        <v>0</v>
      </c>
      <c r="AG64" s="143">
        <f t="shared" si="11"/>
        <v>0</v>
      </c>
      <c r="AH64" s="144"/>
      <c r="AI64" s="147"/>
    </row>
    <row r="65" s="3" customFormat="1" ht="12.75" customHeight="1" spans="1:37">
      <c r="A65" s="33">
        <v>28</v>
      </c>
      <c r="B65" s="44"/>
      <c r="C65" s="45"/>
      <c r="D65" s="36" t="s">
        <v>22</v>
      </c>
      <c r="E65" s="37"/>
      <c r="F65" s="37"/>
      <c r="G65" s="37"/>
      <c r="H65" s="37"/>
      <c r="I65" s="63"/>
      <c r="J65" s="64"/>
      <c r="K65" s="65"/>
      <c r="L65" s="65"/>
      <c r="M65" s="65"/>
      <c r="N65" s="66"/>
      <c r="O65" s="67"/>
      <c r="P65" s="65"/>
      <c r="Q65" s="65"/>
      <c r="R65" s="65"/>
      <c r="S65" s="66"/>
      <c r="T65" s="67"/>
      <c r="U65" s="65"/>
      <c r="V65" s="65"/>
      <c r="W65" s="65"/>
      <c r="X65" s="66"/>
      <c r="Y65" s="67"/>
      <c r="Z65" s="65"/>
      <c r="AA65" s="65"/>
      <c r="AB65" s="65"/>
      <c r="AC65" s="114"/>
      <c r="AD65" s="115">
        <f t="shared" si="8"/>
        <v>0</v>
      </c>
      <c r="AE65" s="116">
        <f t="shared" si="9"/>
        <v>0</v>
      </c>
      <c r="AF65" s="117">
        <f t="shared" si="10"/>
        <v>0</v>
      </c>
      <c r="AG65" s="143">
        <f t="shared" si="11"/>
        <v>0</v>
      </c>
      <c r="AH65" s="144"/>
      <c r="AI65" s="147"/>
      <c r="AK65" s="3" t="s">
        <v>51</v>
      </c>
    </row>
    <row r="66" s="3" customFormat="1" ht="12.75" customHeight="1" spans="1:35">
      <c r="A66" s="38"/>
      <c r="B66" s="46"/>
      <c r="C66" s="47"/>
      <c r="D66" s="41" t="s">
        <v>23</v>
      </c>
      <c r="E66" s="42"/>
      <c r="F66" s="42"/>
      <c r="G66" s="42"/>
      <c r="H66" s="42"/>
      <c r="I66" s="73"/>
      <c r="J66" s="68"/>
      <c r="K66" s="69"/>
      <c r="L66" s="69"/>
      <c r="M66" s="69"/>
      <c r="N66" s="70"/>
      <c r="O66" s="71"/>
      <c r="P66" s="69"/>
      <c r="Q66" s="69"/>
      <c r="R66" s="69"/>
      <c r="S66" s="70"/>
      <c r="T66" s="71"/>
      <c r="U66" s="69"/>
      <c r="V66" s="69"/>
      <c r="W66" s="69"/>
      <c r="X66" s="70"/>
      <c r="Y66" s="71"/>
      <c r="Z66" s="69"/>
      <c r="AA66" s="69"/>
      <c r="AB66" s="69"/>
      <c r="AC66" s="118"/>
      <c r="AD66" s="115">
        <f t="shared" si="8"/>
        <v>0</v>
      </c>
      <c r="AE66" s="116">
        <f t="shared" si="9"/>
        <v>0</v>
      </c>
      <c r="AF66" s="117">
        <f t="shared" si="10"/>
        <v>0</v>
      </c>
      <c r="AG66" s="143">
        <f t="shared" si="11"/>
        <v>0</v>
      </c>
      <c r="AH66" s="144"/>
      <c r="AI66" s="147"/>
    </row>
    <row r="67" s="3" customFormat="1" ht="12.75" customHeight="1" spans="1:37">
      <c r="A67" s="33">
        <v>29</v>
      </c>
      <c r="B67" s="44" t="s">
        <v>62</v>
      </c>
      <c r="C67" s="45"/>
      <c r="D67" s="36" t="s">
        <v>22</v>
      </c>
      <c r="E67" s="37">
        <v>7</v>
      </c>
      <c r="F67" s="37">
        <v>5</v>
      </c>
      <c r="G67" s="37">
        <v>6</v>
      </c>
      <c r="H67" s="37"/>
      <c r="I67" s="63"/>
      <c r="J67" s="64"/>
      <c r="K67" s="65"/>
      <c r="L67" s="65"/>
      <c r="M67" s="65"/>
      <c r="N67" s="66"/>
      <c r="O67" s="67"/>
      <c r="P67" s="65"/>
      <c r="Q67" s="65"/>
      <c r="R67" s="65"/>
      <c r="S67" s="66"/>
      <c r="T67" s="67"/>
      <c r="U67" s="65"/>
      <c r="V67" s="65"/>
      <c r="W67" s="65"/>
      <c r="X67" s="66"/>
      <c r="Y67" s="67"/>
      <c r="Z67" s="65"/>
      <c r="AA67" s="65"/>
      <c r="AB67" s="65"/>
      <c r="AC67" s="114"/>
      <c r="AD67" s="115">
        <f t="shared" si="8"/>
        <v>7</v>
      </c>
      <c r="AE67" s="116">
        <f t="shared" si="9"/>
        <v>5</v>
      </c>
      <c r="AF67" s="117">
        <f t="shared" si="10"/>
        <v>2</v>
      </c>
      <c r="AG67" s="143">
        <f t="shared" si="11"/>
        <v>6</v>
      </c>
      <c r="AH67" s="144"/>
      <c r="AI67" s="147"/>
      <c r="AK67" s="3" t="s">
        <v>51</v>
      </c>
    </row>
    <row r="68" s="3" customFormat="1" ht="12.75" customHeight="1" spans="1:35">
      <c r="A68" s="38"/>
      <c r="B68" s="46"/>
      <c r="C68" s="47"/>
      <c r="D68" s="41" t="s">
        <v>23</v>
      </c>
      <c r="E68" s="42"/>
      <c r="F68" s="42"/>
      <c r="G68" s="42"/>
      <c r="H68" s="42"/>
      <c r="I68" s="73"/>
      <c r="J68" s="68"/>
      <c r="K68" s="69"/>
      <c r="L68" s="69"/>
      <c r="M68" s="69"/>
      <c r="N68" s="70"/>
      <c r="O68" s="71"/>
      <c r="P68" s="69"/>
      <c r="Q68" s="69"/>
      <c r="R68" s="69"/>
      <c r="S68" s="70"/>
      <c r="T68" s="71"/>
      <c r="U68" s="69"/>
      <c r="V68" s="69"/>
      <c r="W68" s="69"/>
      <c r="X68" s="70"/>
      <c r="Y68" s="71"/>
      <c r="Z68" s="69"/>
      <c r="AA68" s="69"/>
      <c r="AB68" s="69"/>
      <c r="AC68" s="118"/>
      <c r="AD68" s="115">
        <f t="shared" si="8"/>
        <v>0</v>
      </c>
      <c r="AE68" s="116">
        <f t="shared" si="9"/>
        <v>0</v>
      </c>
      <c r="AF68" s="117">
        <f t="shared" si="10"/>
        <v>0</v>
      </c>
      <c r="AG68" s="143">
        <f t="shared" si="11"/>
        <v>0</v>
      </c>
      <c r="AH68" s="144"/>
      <c r="AI68" s="147"/>
    </row>
    <row r="69" s="3" customFormat="1" ht="12.75" customHeight="1" spans="1:35">
      <c r="A69" s="33">
        <v>30</v>
      </c>
      <c r="B69" s="44"/>
      <c r="C69" s="45"/>
      <c r="D69" s="36" t="s">
        <v>22</v>
      </c>
      <c r="E69" s="37"/>
      <c r="F69" s="37"/>
      <c r="G69" s="37"/>
      <c r="H69" s="37"/>
      <c r="I69" s="63"/>
      <c r="J69" s="64"/>
      <c r="K69" s="65"/>
      <c r="L69" s="65"/>
      <c r="M69" s="65"/>
      <c r="N69" s="66"/>
      <c r="O69" s="67"/>
      <c r="P69" s="65"/>
      <c r="Q69" s="65"/>
      <c r="R69" s="65"/>
      <c r="S69" s="66"/>
      <c r="T69" s="67"/>
      <c r="U69" s="65"/>
      <c r="V69" s="65"/>
      <c r="W69" s="65"/>
      <c r="X69" s="66"/>
      <c r="Y69" s="67"/>
      <c r="Z69" s="65"/>
      <c r="AA69" s="65"/>
      <c r="AB69" s="65"/>
      <c r="AC69" s="114"/>
      <c r="AD69" s="115"/>
      <c r="AE69" s="116"/>
      <c r="AF69" s="117"/>
      <c r="AG69" s="143"/>
      <c r="AH69" s="144"/>
      <c r="AI69" s="147"/>
    </row>
    <row r="70" s="3" customFormat="1" ht="12.75" customHeight="1" spans="1:35">
      <c r="A70" s="38"/>
      <c r="B70" s="48"/>
      <c r="C70" s="49"/>
      <c r="D70" s="41" t="s">
        <v>23</v>
      </c>
      <c r="E70" s="42"/>
      <c r="F70" s="42"/>
      <c r="G70" s="42"/>
      <c r="H70" s="42"/>
      <c r="I70" s="73"/>
      <c r="J70" s="68"/>
      <c r="K70" s="69"/>
      <c r="L70" s="69"/>
      <c r="M70" s="69"/>
      <c r="N70" s="70"/>
      <c r="O70" s="71"/>
      <c r="P70" s="69"/>
      <c r="Q70" s="69"/>
      <c r="R70" s="69"/>
      <c r="S70" s="70"/>
      <c r="T70" s="71"/>
      <c r="U70" s="69"/>
      <c r="V70" s="69"/>
      <c r="W70" s="69"/>
      <c r="X70" s="70"/>
      <c r="Y70" s="71"/>
      <c r="Z70" s="69"/>
      <c r="AA70" s="69"/>
      <c r="AB70" s="69"/>
      <c r="AC70" s="118"/>
      <c r="AD70" s="115"/>
      <c r="AE70" s="116"/>
      <c r="AF70" s="117"/>
      <c r="AG70" s="143"/>
      <c r="AH70" s="144"/>
      <c r="AI70" s="147"/>
    </row>
    <row r="71" s="3" customFormat="1" ht="21.6" customHeight="1" spans="1:35">
      <c r="A71" s="50" t="s">
        <v>27</v>
      </c>
      <c r="B71" s="51" t="s">
        <v>28</v>
      </c>
      <c r="C71" s="52"/>
      <c r="D71" s="52"/>
      <c r="E71" s="52"/>
      <c r="F71" s="52"/>
      <c r="G71" s="52"/>
      <c r="H71" s="52"/>
      <c r="I71" s="74"/>
      <c r="J71" s="75" t="s">
        <v>29</v>
      </c>
      <c r="K71" s="76"/>
      <c r="L71" s="76"/>
      <c r="M71" s="76"/>
      <c r="N71" s="76"/>
      <c r="O71" s="76"/>
      <c r="P71" s="76"/>
      <c r="Q71" s="89"/>
      <c r="R71" s="90"/>
      <c r="S71" s="90">
        <f>AH72</f>
        <v>0</v>
      </c>
      <c r="T71" s="90"/>
      <c r="U71" s="90"/>
      <c r="V71" s="90"/>
      <c r="W71" s="90"/>
      <c r="X71" s="90"/>
      <c r="Y71" s="119" t="s">
        <v>30</v>
      </c>
      <c r="Z71" s="120"/>
      <c r="AA71" s="120"/>
      <c r="AB71" s="120"/>
      <c r="AC71" s="121"/>
      <c r="AD71" s="122" t="s">
        <v>31</v>
      </c>
      <c r="AE71" s="122"/>
      <c r="AF71" s="122"/>
      <c r="AG71" s="122"/>
      <c r="AH71" s="149"/>
      <c r="AI71" s="147"/>
    </row>
    <row r="72" s="4" customFormat="1" ht="21.6" customHeight="1" spans="1:34">
      <c r="A72" s="53"/>
      <c r="B72" s="54"/>
      <c r="C72" s="55"/>
      <c r="D72" s="55"/>
      <c r="E72" s="55"/>
      <c r="F72" s="55"/>
      <c r="G72" s="55"/>
      <c r="H72" s="55"/>
      <c r="I72" s="77"/>
      <c r="J72" s="78"/>
      <c r="K72" s="79"/>
      <c r="L72" s="79"/>
      <c r="M72" s="79"/>
      <c r="N72" s="79"/>
      <c r="O72" s="79"/>
      <c r="P72" s="79"/>
      <c r="Q72" s="91" t="s">
        <v>32</v>
      </c>
      <c r="R72" s="92"/>
      <c r="S72" s="93">
        <f>S71/60</f>
        <v>0</v>
      </c>
      <c r="T72" s="94"/>
      <c r="U72" s="94"/>
      <c r="V72" s="94"/>
      <c r="W72" s="94"/>
      <c r="X72" s="95"/>
      <c r="Y72" s="123" t="s">
        <v>33</v>
      </c>
      <c r="Z72" s="124"/>
      <c r="AA72" s="124"/>
      <c r="AB72" s="124"/>
      <c r="AC72" s="125"/>
      <c r="AD72" s="126">
        <f>SUM(AD7:AD70)</f>
        <v>65</v>
      </c>
      <c r="AE72" s="126">
        <f>SUM(AE7:AE70)</f>
        <v>56</v>
      </c>
      <c r="AF72" s="126">
        <f>SUM(AF7:AF70)</f>
        <v>9</v>
      </c>
      <c r="AG72" s="126">
        <f>SUM(AG7:AG70)</f>
        <v>60.6666666666667</v>
      </c>
      <c r="AH72" s="150">
        <f>SUM(AH7:AH70)</f>
        <v>0</v>
      </c>
    </row>
    <row r="73" s="4" customFormat="1" ht="21.6" customHeight="1" spans="1:34">
      <c r="A73" s="53"/>
      <c r="B73" s="54"/>
      <c r="C73" s="55"/>
      <c r="D73" s="55"/>
      <c r="E73" s="55"/>
      <c r="F73" s="55"/>
      <c r="G73" s="55"/>
      <c r="H73" s="55"/>
      <c r="I73" s="77"/>
      <c r="J73" s="80"/>
      <c r="K73" s="81"/>
      <c r="L73" s="81"/>
      <c r="M73" s="81"/>
      <c r="N73" s="81"/>
      <c r="O73" s="81"/>
      <c r="P73" s="81"/>
      <c r="Q73" s="96" t="s">
        <v>32</v>
      </c>
      <c r="R73" s="97"/>
      <c r="S73" s="98">
        <f>S71/3600</f>
        <v>0</v>
      </c>
      <c r="T73" s="99"/>
      <c r="U73" s="99"/>
      <c r="V73" s="99"/>
      <c r="W73" s="99"/>
      <c r="X73" s="100"/>
      <c r="Y73" s="127" t="s">
        <v>34</v>
      </c>
      <c r="Z73" s="128"/>
      <c r="AA73" s="128"/>
      <c r="AB73" s="128"/>
      <c r="AC73" s="129"/>
      <c r="AD73" s="130"/>
      <c r="AE73" s="130"/>
      <c r="AF73" s="130"/>
      <c r="AG73" s="130"/>
      <c r="AH73" s="151"/>
    </row>
    <row r="74" s="2" customFormat="1" ht="21.6" customHeight="1" spans="1:34">
      <c r="A74" s="53"/>
      <c r="B74" s="54"/>
      <c r="C74" s="55"/>
      <c r="D74" s="55"/>
      <c r="E74" s="55"/>
      <c r="F74" s="55"/>
      <c r="G74" s="55"/>
      <c r="H74" s="55"/>
      <c r="I74" s="77"/>
      <c r="J74" s="82" t="s">
        <v>35</v>
      </c>
      <c r="K74" s="83"/>
      <c r="L74" s="83"/>
      <c r="M74" s="83"/>
      <c r="N74" s="83"/>
      <c r="O74" s="83"/>
      <c r="P74" s="83"/>
      <c r="Q74" s="83"/>
      <c r="R74" s="83"/>
      <c r="S74" s="83"/>
      <c r="T74" s="83"/>
      <c r="U74" s="83"/>
      <c r="V74" s="101"/>
      <c r="W74" s="102" t="s">
        <v>36</v>
      </c>
      <c r="X74" s="83"/>
      <c r="Y74" s="83"/>
      <c r="Z74" s="83"/>
      <c r="AA74" s="83"/>
      <c r="AB74" s="83"/>
      <c r="AC74" s="83"/>
      <c r="AD74" s="83"/>
      <c r="AE74" s="101"/>
      <c r="AF74" s="82" t="s">
        <v>37</v>
      </c>
      <c r="AG74" s="83"/>
      <c r="AH74" s="101"/>
    </row>
    <row r="75" s="2" customFormat="1" ht="21.6" customHeight="1" spans="1:34">
      <c r="A75" s="53"/>
      <c r="B75" s="54"/>
      <c r="C75" s="55"/>
      <c r="D75" s="55"/>
      <c r="E75" s="55"/>
      <c r="F75" s="55"/>
      <c r="G75" s="55"/>
      <c r="H75" s="55"/>
      <c r="I75" s="77"/>
      <c r="J75" s="84"/>
      <c r="K75" s="85"/>
      <c r="L75" s="85"/>
      <c r="M75" s="85"/>
      <c r="N75" s="85"/>
      <c r="O75" s="85"/>
      <c r="P75" s="85"/>
      <c r="Q75" s="85"/>
      <c r="R75" s="85"/>
      <c r="S75" s="85"/>
      <c r="T75" s="85"/>
      <c r="U75" s="85"/>
      <c r="V75" s="103"/>
      <c r="W75" s="104"/>
      <c r="X75" s="105"/>
      <c r="Y75" s="105"/>
      <c r="Z75" s="105"/>
      <c r="AA75" s="105"/>
      <c r="AB75" s="105"/>
      <c r="AC75" s="105"/>
      <c r="AD75" s="105"/>
      <c r="AE75" s="131"/>
      <c r="AF75" s="132"/>
      <c r="AG75" s="152"/>
      <c r="AH75" s="153"/>
    </row>
    <row r="76" s="2" customFormat="1" ht="21.6" customHeight="1" spans="1:34">
      <c r="A76" s="56"/>
      <c r="B76" s="57"/>
      <c r="C76" s="58"/>
      <c r="D76" s="58"/>
      <c r="E76" s="58"/>
      <c r="F76" s="58"/>
      <c r="G76" s="58"/>
      <c r="H76" s="58"/>
      <c r="I76" s="86"/>
      <c r="J76" s="87"/>
      <c r="K76" s="88"/>
      <c r="L76" s="88"/>
      <c r="M76" s="88"/>
      <c r="N76" s="88"/>
      <c r="O76" s="88"/>
      <c r="P76" s="88"/>
      <c r="Q76" s="88"/>
      <c r="R76" s="88"/>
      <c r="S76" s="88"/>
      <c r="T76" s="88"/>
      <c r="U76" s="88"/>
      <c r="V76" s="106"/>
      <c r="W76" s="107"/>
      <c r="X76" s="108"/>
      <c r="Y76" s="108"/>
      <c r="Z76" s="108"/>
      <c r="AA76" s="108"/>
      <c r="AB76" s="108"/>
      <c r="AC76" s="108"/>
      <c r="AD76" s="108"/>
      <c r="AE76" s="133"/>
      <c r="AF76" s="134"/>
      <c r="AG76" s="154"/>
      <c r="AH76" s="155"/>
    </row>
    <row r="77" s="2" customFormat="1" ht="21.6" customHeight="1" spans="1:34">
      <c r="A77" s="59" t="s">
        <v>38</v>
      </c>
      <c r="B77" s="59"/>
      <c r="C77" s="59"/>
      <c r="D77" s="59"/>
      <c r="E77" s="59"/>
      <c r="F77" s="59"/>
      <c r="G77" s="59"/>
      <c r="H77" s="59"/>
      <c r="I77" s="59"/>
      <c r="J77" s="59"/>
      <c r="K77" s="59"/>
      <c r="L77" s="59"/>
      <c r="M77" s="59"/>
      <c r="N77" s="59"/>
      <c r="O77" s="59"/>
      <c r="P77" s="59"/>
      <c r="Q77" s="59"/>
      <c r="R77" s="59"/>
      <c r="S77" s="59"/>
      <c r="T77" s="59"/>
      <c r="U77" s="59"/>
      <c r="V77" s="59"/>
      <c r="W77" s="59"/>
      <c r="X77" s="59"/>
      <c r="Y77" s="59"/>
      <c r="Z77" s="59"/>
      <c r="AA77" s="59"/>
      <c r="AB77" s="59"/>
      <c r="AC77" s="59"/>
      <c r="AD77" s="59"/>
      <c r="AE77" s="59"/>
      <c r="AF77" s="59"/>
      <c r="AG77" s="59"/>
      <c r="AH77" s="59"/>
    </row>
    <row r="78" s="2" customFormat="1" ht="21.6" customHeight="1"/>
  </sheetData>
  <mergeCells count="103">
    <mergeCell ref="A1:AH1"/>
    <mergeCell ref="B6:C6"/>
    <mergeCell ref="J6:AC6"/>
    <mergeCell ref="Q71:R71"/>
    <mergeCell ref="S71:X71"/>
    <mergeCell ref="Y71:AC71"/>
    <mergeCell ref="AD71:AH71"/>
    <mergeCell ref="Q72:R72"/>
    <mergeCell ref="S72:X72"/>
    <mergeCell ref="Y72:AC72"/>
    <mergeCell ref="Q73:R73"/>
    <mergeCell ref="S73:X73"/>
    <mergeCell ref="Y73:AC73"/>
    <mergeCell ref="J74:V74"/>
    <mergeCell ref="W74:AE74"/>
    <mergeCell ref="AF74:AH74"/>
    <mergeCell ref="A77:AH77"/>
    <mergeCell ref="A7:A8"/>
    <mergeCell ref="A9:A10"/>
    <mergeCell ref="A11:A12"/>
    <mergeCell ref="A13:A14"/>
    <mergeCell ref="A15:A16"/>
    <mergeCell ref="A17:A18"/>
    <mergeCell ref="A19:A20"/>
    <mergeCell ref="A21:A22"/>
    <mergeCell ref="A23:A24"/>
    <mergeCell ref="A25:A26"/>
    <mergeCell ref="A27:A28"/>
    <mergeCell ref="A29:A30"/>
    <mergeCell ref="A31:A32"/>
    <mergeCell ref="A33:A34"/>
    <mergeCell ref="A35:A36"/>
    <mergeCell ref="A37:A38"/>
    <mergeCell ref="A39:A40"/>
    <mergeCell ref="A41:A42"/>
    <mergeCell ref="A43:A44"/>
    <mergeCell ref="A45:A46"/>
    <mergeCell ref="A47:A48"/>
    <mergeCell ref="A49:A50"/>
    <mergeCell ref="A51:A52"/>
    <mergeCell ref="A53:A54"/>
    <mergeCell ref="A55:A56"/>
    <mergeCell ref="A57:A58"/>
    <mergeCell ref="A59:A60"/>
    <mergeCell ref="A61:A62"/>
    <mergeCell ref="A63:A64"/>
    <mergeCell ref="A65:A66"/>
    <mergeCell ref="A67:A68"/>
    <mergeCell ref="A69:A70"/>
    <mergeCell ref="A71:A76"/>
    <mergeCell ref="AF2:AF3"/>
    <mergeCell ref="AF4:AF5"/>
    <mergeCell ref="A2:B3"/>
    <mergeCell ref="AG2:AH3"/>
    <mergeCell ref="C2:E3"/>
    <mergeCell ref="F2:G3"/>
    <mergeCell ref="H2:O3"/>
    <mergeCell ref="P2:W3"/>
    <mergeCell ref="X2:AE3"/>
    <mergeCell ref="A4:B5"/>
    <mergeCell ref="AG4:AH5"/>
    <mergeCell ref="C4:E5"/>
    <mergeCell ref="F4:G5"/>
    <mergeCell ref="H4:O5"/>
    <mergeCell ref="P4:W5"/>
    <mergeCell ref="X4:AE5"/>
    <mergeCell ref="B25:C26"/>
    <mergeCell ref="B27:C28"/>
    <mergeCell ref="B29:C30"/>
    <mergeCell ref="B31:C32"/>
    <mergeCell ref="B33:C34"/>
    <mergeCell ref="B19:C20"/>
    <mergeCell ref="B21:C22"/>
    <mergeCell ref="B23:C24"/>
    <mergeCell ref="B35:C36"/>
    <mergeCell ref="B45:C46"/>
    <mergeCell ref="B37:C38"/>
    <mergeCell ref="B39:C40"/>
    <mergeCell ref="B41:C42"/>
    <mergeCell ref="B43:C44"/>
    <mergeCell ref="B47:C48"/>
    <mergeCell ref="B55:C56"/>
    <mergeCell ref="B49:C50"/>
    <mergeCell ref="B51:C52"/>
    <mergeCell ref="B53:C54"/>
    <mergeCell ref="B63:C64"/>
    <mergeCell ref="B61:C62"/>
    <mergeCell ref="B57:C58"/>
    <mergeCell ref="B59:C60"/>
    <mergeCell ref="B65:C66"/>
    <mergeCell ref="B7:C8"/>
    <mergeCell ref="B9:C10"/>
    <mergeCell ref="B11:C12"/>
    <mergeCell ref="B13:C14"/>
    <mergeCell ref="B15:C16"/>
    <mergeCell ref="B17:C18"/>
    <mergeCell ref="B67:C68"/>
    <mergeCell ref="B69:C70"/>
    <mergeCell ref="B71:I76"/>
    <mergeCell ref="J71:P73"/>
    <mergeCell ref="J75:V76"/>
    <mergeCell ref="W75:AE76"/>
    <mergeCell ref="AF75:AH76"/>
  </mergeCells>
  <pageMargins left="0.75" right="0.75" top="1" bottom="1" header="0.5" footer="0.5"/>
  <pageSetup paperSize="9" scale="80" orientation="landscape"/>
  <headerFooter/>
  <colBreaks count="1" manualBreakCount="1">
    <brk id="34" max="1048575" man="1"/>
  </colBreak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K54"/>
  <sheetViews>
    <sheetView view="pageBreakPreview" zoomScaleNormal="100" topLeftCell="A4" workbookViewId="0">
      <selection activeCell="F32" sqref="F32"/>
    </sheetView>
  </sheetViews>
  <sheetFormatPr defaultColWidth="9" defaultRowHeight="14"/>
  <cols>
    <col min="1" max="1" width="4.37272727272727" style="2" customWidth="1"/>
    <col min="2" max="3" width="17.6272727272727" style="2" customWidth="1"/>
    <col min="4" max="4" width="3.12727272727273" style="2" customWidth="1"/>
    <col min="5" max="9" width="7.62727272727273" style="2" customWidth="1"/>
    <col min="10" max="29" width="1.87272727272727" style="2" customWidth="1"/>
    <col min="30" max="34" width="7.62727272727273" style="2" customWidth="1"/>
    <col min="35" max="16384" width="9" style="2"/>
  </cols>
  <sheetData>
    <row r="1" s="1" customFormat="1" ht="26.25" spans="1:34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</row>
    <row r="2" s="2" customFormat="1" ht="9.95" customHeight="1" spans="1:34">
      <c r="A2" s="6" t="s">
        <v>1</v>
      </c>
      <c r="B2" s="7"/>
      <c r="C2" s="8" t="s">
        <v>2</v>
      </c>
      <c r="D2" s="9"/>
      <c r="E2" s="10"/>
      <c r="F2" s="7" t="s">
        <v>3</v>
      </c>
      <c r="G2" s="7"/>
      <c r="H2" s="11" t="s">
        <v>81</v>
      </c>
      <c r="I2" s="7"/>
      <c r="J2" s="7"/>
      <c r="K2" s="7"/>
      <c r="L2" s="7"/>
      <c r="M2" s="7"/>
      <c r="N2" s="7"/>
      <c r="O2" s="7"/>
      <c r="P2" s="11" t="s">
        <v>5</v>
      </c>
      <c r="Q2" s="7"/>
      <c r="R2" s="7"/>
      <c r="S2" s="7"/>
      <c r="T2" s="7"/>
      <c r="U2" s="7"/>
      <c r="V2" s="7"/>
      <c r="W2" s="7"/>
      <c r="X2" s="7" t="s">
        <v>53</v>
      </c>
      <c r="Y2" s="7"/>
      <c r="Z2" s="7"/>
      <c r="AA2" s="7"/>
      <c r="AB2" s="7"/>
      <c r="AC2" s="7"/>
      <c r="AD2" s="7"/>
      <c r="AE2" s="7"/>
      <c r="AF2" s="7" t="s">
        <v>7</v>
      </c>
      <c r="AG2" s="135"/>
      <c r="AH2" s="136"/>
    </row>
    <row r="3" s="2" customFormat="1" ht="9.95" customHeight="1" spans="1:34">
      <c r="A3" s="12"/>
      <c r="B3" s="13"/>
      <c r="C3" s="14"/>
      <c r="D3" s="15"/>
      <c r="E3" s="16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4"/>
      <c r="AH3" s="137"/>
    </row>
    <row r="4" s="2" customFormat="1" ht="9.95" customHeight="1" spans="1:34">
      <c r="A4" s="17" t="s">
        <v>8</v>
      </c>
      <c r="B4" s="13"/>
      <c r="C4" s="18" t="s">
        <v>9</v>
      </c>
      <c r="D4" s="19"/>
      <c r="E4" s="20"/>
      <c r="F4" s="21" t="s">
        <v>10</v>
      </c>
      <c r="G4" s="13"/>
      <c r="H4" s="162"/>
      <c r="I4" s="13"/>
      <c r="J4" s="13"/>
      <c r="K4" s="13"/>
      <c r="L4" s="13"/>
      <c r="M4" s="13"/>
      <c r="N4" s="13"/>
      <c r="O4" s="13"/>
      <c r="P4" s="21" t="s">
        <v>11</v>
      </c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09" t="s">
        <v>12</v>
      </c>
      <c r="AG4" s="138"/>
      <c r="AH4" s="139"/>
    </row>
    <row r="5" s="2" customFormat="1" ht="9.95" customHeight="1" spans="1:34">
      <c r="A5" s="23"/>
      <c r="B5" s="24"/>
      <c r="C5" s="25"/>
      <c r="D5" s="26"/>
      <c r="E5" s="27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110"/>
      <c r="AG5" s="140"/>
      <c r="AH5" s="141"/>
    </row>
    <row r="6" s="2" customFormat="1" ht="18" customHeight="1" spans="1:34">
      <c r="A6" s="28" t="s">
        <v>13</v>
      </c>
      <c r="B6" s="29" t="s">
        <v>14</v>
      </c>
      <c r="C6" s="30"/>
      <c r="D6" s="31"/>
      <c r="E6" s="32">
        <v>1</v>
      </c>
      <c r="F6" s="32">
        <v>2</v>
      </c>
      <c r="G6" s="32">
        <v>3</v>
      </c>
      <c r="H6" s="32">
        <v>4</v>
      </c>
      <c r="I6" s="60">
        <v>5</v>
      </c>
      <c r="J6" s="61" t="s">
        <v>15</v>
      </c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  <c r="Z6" s="62"/>
      <c r="AA6" s="62"/>
      <c r="AB6" s="62"/>
      <c r="AC6" s="111"/>
      <c r="AD6" s="112" t="s">
        <v>16</v>
      </c>
      <c r="AE6" s="113" t="s">
        <v>17</v>
      </c>
      <c r="AF6" s="113" t="s">
        <v>18</v>
      </c>
      <c r="AG6" s="113" t="s">
        <v>19</v>
      </c>
      <c r="AH6" s="142" t="s">
        <v>20</v>
      </c>
    </row>
    <row r="7" s="3" customFormat="1" ht="12.75" customHeight="1" spans="1:35">
      <c r="A7" s="33">
        <v>1</v>
      </c>
      <c r="B7" s="44" t="s">
        <v>82</v>
      </c>
      <c r="C7" s="45"/>
      <c r="D7" s="36" t="s">
        <v>22</v>
      </c>
      <c r="E7" s="37"/>
      <c r="F7" s="37"/>
      <c r="G7" s="37"/>
      <c r="H7" s="37"/>
      <c r="I7" s="63"/>
      <c r="J7" s="64"/>
      <c r="K7" s="65"/>
      <c r="L7" s="65"/>
      <c r="M7" s="65"/>
      <c r="N7" s="66"/>
      <c r="O7" s="67"/>
      <c r="P7" s="65"/>
      <c r="Q7" s="65"/>
      <c r="R7" s="65"/>
      <c r="S7" s="66"/>
      <c r="T7" s="67"/>
      <c r="U7" s="65"/>
      <c r="V7" s="65"/>
      <c r="W7" s="65"/>
      <c r="X7" s="66"/>
      <c r="Y7" s="67"/>
      <c r="Z7" s="65"/>
      <c r="AA7" s="65"/>
      <c r="AB7" s="65"/>
      <c r="AC7" s="114"/>
      <c r="AD7" s="115">
        <f>MAX(E7:I7)</f>
        <v>0</v>
      </c>
      <c r="AE7" s="116">
        <f t="shared" ref="AE7:AE44" si="0">MIN(E7:I7)</f>
        <v>0</v>
      </c>
      <c r="AF7" s="117">
        <f t="shared" ref="AF7:AF44" si="1">AD7-AE7</f>
        <v>0</v>
      </c>
      <c r="AG7" s="143">
        <f t="shared" ref="AG7:AG44" si="2">(E7+F7+G7+H7+I7)/3</f>
        <v>0</v>
      </c>
      <c r="AH7" s="144"/>
      <c r="AI7" s="145"/>
    </row>
    <row r="8" s="3" customFormat="1" ht="12.75" customHeight="1" spans="1:35">
      <c r="A8" s="38"/>
      <c r="B8" s="46"/>
      <c r="C8" s="47"/>
      <c r="D8" s="41" t="s">
        <v>23</v>
      </c>
      <c r="E8" s="42"/>
      <c r="F8" s="42"/>
      <c r="G8" s="42"/>
      <c r="H8" s="37"/>
      <c r="I8" s="63"/>
      <c r="J8" s="68"/>
      <c r="K8" s="69"/>
      <c r="L8" s="69"/>
      <c r="M8" s="69"/>
      <c r="N8" s="70"/>
      <c r="O8" s="71"/>
      <c r="P8" s="69"/>
      <c r="Q8" s="69"/>
      <c r="R8" s="69"/>
      <c r="S8" s="70"/>
      <c r="T8" s="71"/>
      <c r="U8" s="69"/>
      <c r="V8" s="69"/>
      <c r="W8" s="69"/>
      <c r="X8" s="70"/>
      <c r="Y8" s="71"/>
      <c r="Z8" s="69"/>
      <c r="AA8" s="69"/>
      <c r="AB8" s="69"/>
      <c r="AC8" s="118"/>
      <c r="AD8" s="115">
        <f>MAX(E8:I8)</f>
        <v>0</v>
      </c>
      <c r="AE8" s="116">
        <f t="shared" si="0"/>
        <v>0</v>
      </c>
      <c r="AF8" s="117">
        <f t="shared" si="1"/>
        <v>0</v>
      </c>
      <c r="AG8" s="143">
        <f t="shared" si="2"/>
        <v>0</v>
      </c>
      <c r="AH8" s="144"/>
      <c r="AI8" s="145"/>
    </row>
    <row r="9" s="3" customFormat="1" ht="12.75" customHeight="1" spans="1:35">
      <c r="A9" s="33">
        <v>2</v>
      </c>
      <c r="B9" s="44" t="s">
        <v>83</v>
      </c>
      <c r="C9" s="45"/>
      <c r="D9" s="36" t="s">
        <v>22</v>
      </c>
      <c r="E9" s="37"/>
      <c r="F9" s="37"/>
      <c r="G9" s="37"/>
      <c r="H9" s="37"/>
      <c r="I9" s="63"/>
      <c r="J9" s="64"/>
      <c r="K9" s="65"/>
      <c r="L9" s="65"/>
      <c r="M9" s="65"/>
      <c r="N9" s="66"/>
      <c r="O9" s="67"/>
      <c r="P9" s="65"/>
      <c r="Q9" s="65"/>
      <c r="R9" s="65"/>
      <c r="S9" s="66"/>
      <c r="T9" s="67"/>
      <c r="U9" s="65"/>
      <c r="V9" s="65"/>
      <c r="W9" s="65"/>
      <c r="X9" s="66"/>
      <c r="Y9" s="67"/>
      <c r="Z9" s="65"/>
      <c r="AA9" s="65"/>
      <c r="AB9" s="65"/>
      <c r="AC9" s="114"/>
      <c r="AD9" s="115">
        <f>MAX(E9:J9)</f>
        <v>0</v>
      </c>
      <c r="AE9" s="116">
        <f t="shared" si="0"/>
        <v>0</v>
      </c>
      <c r="AF9" s="117">
        <f t="shared" si="1"/>
        <v>0</v>
      </c>
      <c r="AG9" s="143">
        <f t="shared" si="2"/>
        <v>0</v>
      </c>
      <c r="AH9" s="144"/>
      <c r="AI9" s="145"/>
    </row>
    <row r="10" s="3" customFormat="1" ht="12.75" customHeight="1" spans="1:35">
      <c r="A10" s="38"/>
      <c r="B10" s="46"/>
      <c r="C10" s="47"/>
      <c r="D10" s="41" t="s">
        <v>23</v>
      </c>
      <c r="E10" s="42"/>
      <c r="F10" s="42"/>
      <c r="G10" s="42"/>
      <c r="H10" s="43"/>
      <c r="I10" s="72"/>
      <c r="J10" s="68"/>
      <c r="K10" s="69"/>
      <c r="L10" s="69"/>
      <c r="M10" s="69"/>
      <c r="N10" s="70"/>
      <c r="O10" s="71"/>
      <c r="P10" s="69"/>
      <c r="Q10" s="69"/>
      <c r="R10" s="69"/>
      <c r="S10" s="70"/>
      <c r="T10" s="71"/>
      <c r="U10" s="69"/>
      <c r="V10" s="69"/>
      <c r="W10" s="69"/>
      <c r="X10" s="70"/>
      <c r="Y10" s="71"/>
      <c r="Z10" s="69"/>
      <c r="AA10" s="69"/>
      <c r="AB10" s="69"/>
      <c r="AC10" s="118"/>
      <c r="AD10" s="115">
        <f t="shared" ref="AD10:AD44" si="3">MAX(E10:I10)</f>
        <v>0</v>
      </c>
      <c r="AE10" s="116">
        <f t="shared" si="0"/>
        <v>0</v>
      </c>
      <c r="AF10" s="117">
        <f t="shared" si="1"/>
        <v>0</v>
      </c>
      <c r="AG10" s="143">
        <f t="shared" si="2"/>
        <v>0</v>
      </c>
      <c r="AH10" s="146"/>
      <c r="AI10" s="145"/>
    </row>
    <row r="11" s="3" customFormat="1" ht="12.75" customHeight="1" spans="1:35">
      <c r="A11" s="33">
        <v>3</v>
      </c>
      <c r="B11" s="44" t="s">
        <v>84</v>
      </c>
      <c r="C11" s="45"/>
      <c r="D11" s="36" t="s">
        <v>22</v>
      </c>
      <c r="E11" s="37"/>
      <c r="F11" s="37"/>
      <c r="G11" s="37"/>
      <c r="H11" s="37"/>
      <c r="I11" s="63"/>
      <c r="J11" s="64"/>
      <c r="K11" s="65"/>
      <c r="L11" s="65"/>
      <c r="M11" s="65"/>
      <c r="N11" s="66"/>
      <c r="O11" s="67"/>
      <c r="P11" s="65"/>
      <c r="Q11" s="65"/>
      <c r="R11" s="65"/>
      <c r="S11" s="66"/>
      <c r="T11" s="67"/>
      <c r="U11" s="65"/>
      <c r="V11" s="65"/>
      <c r="W11" s="65"/>
      <c r="X11" s="66"/>
      <c r="Y11" s="67"/>
      <c r="Z11" s="65"/>
      <c r="AA11" s="65"/>
      <c r="AB11" s="65"/>
      <c r="AC11" s="114"/>
      <c r="AD11" s="115">
        <f t="shared" si="3"/>
        <v>0</v>
      </c>
      <c r="AE11" s="116">
        <f t="shared" si="0"/>
        <v>0</v>
      </c>
      <c r="AF11" s="117">
        <f t="shared" si="1"/>
        <v>0</v>
      </c>
      <c r="AG11" s="143">
        <f t="shared" si="2"/>
        <v>0</v>
      </c>
      <c r="AH11" s="144"/>
      <c r="AI11" s="145"/>
    </row>
    <row r="12" s="3" customFormat="1" ht="12.75" customHeight="1" spans="1:35">
      <c r="A12" s="38"/>
      <c r="B12" s="46"/>
      <c r="C12" s="47"/>
      <c r="D12" s="41" t="s">
        <v>23</v>
      </c>
      <c r="E12" s="42"/>
      <c r="F12" s="42"/>
      <c r="G12" s="42"/>
      <c r="H12" s="42"/>
      <c r="I12" s="73"/>
      <c r="J12" s="68"/>
      <c r="K12" s="69"/>
      <c r="L12" s="69"/>
      <c r="M12" s="69"/>
      <c r="N12" s="70"/>
      <c r="O12" s="71"/>
      <c r="P12" s="69"/>
      <c r="Q12" s="69"/>
      <c r="R12" s="69"/>
      <c r="S12" s="70"/>
      <c r="T12" s="71"/>
      <c r="U12" s="69"/>
      <c r="V12" s="69"/>
      <c r="W12" s="69"/>
      <c r="X12" s="70"/>
      <c r="Y12" s="71"/>
      <c r="Z12" s="69"/>
      <c r="AA12" s="69"/>
      <c r="AB12" s="69"/>
      <c r="AC12" s="118"/>
      <c r="AD12" s="115">
        <f t="shared" si="3"/>
        <v>0</v>
      </c>
      <c r="AE12" s="116">
        <f t="shared" si="0"/>
        <v>0</v>
      </c>
      <c r="AF12" s="117">
        <f t="shared" si="1"/>
        <v>0</v>
      </c>
      <c r="AG12" s="143">
        <f t="shared" si="2"/>
        <v>0</v>
      </c>
      <c r="AH12" s="148"/>
      <c r="AI12" s="145"/>
    </row>
    <row r="13" s="3" customFormat="1" ht="12.75" customHeight="1" spans="1:35">
      <c r="A13" s="33">
        <v>4</v>
      </c>
      <c r="B13" s="34" t="s">
        <v>85</v>
      </c>
      <c r="C13" s="35"/>
      <c r="D13" s="36" t="s">
        <v>22</v>
      </c>
      <c r="E13" s="37">
        <v>10</v>
      </c>
      <c r="F13" s="37">
        <v>10</v>
      </c>
      <c r="G13" s="37">
        <v>10</v>
      </c>
      <c r="H13" s="37"/>
      <c r="I13" s="63"/>
      <c r="J13" s="64"/>
      <c r="K13" s="65"/>
      <c r="L13" s="65"/>
      <c r="M13" s="65"/>
      <c r="N13" s="66"/>
      <c r="O13" s="67"/>
      <c r="P13" s="65"/>
      <c r="Q13" s="65"/>
      <c r="R13" s="65"/>
      <c r="S13" s="66"/>
      <c r="T13" s="67"/>
      <c r="U13" s="65"/>
      <c r="V13" s="65"/>
      <c r="W13" s="65"/>
      <c r="X13" s="66"/>
      <c r="Y13" s="67"/>
      <c r="Z13" s="65"/>
      <c r="AA13" s="65"/>
      <c r="AB13" s="65"/>
      <c r="AC13" s="114"/>
      <c r="AD13" s="115">
        <f t="shared" si="3"/>
        <v>10</v>
      </c>
      <c r="AE13" s="116">
        <f t="shared" si="0"/>
        <v>10</v>
      </c>
      <c r="AF13" s="117">
        <f t="shared" si="1"/>
        <v>0</v>
      </c>
      <c r="AG13" s="143">
        <f t="shared" si="2"/>
        <v>10</v>
      </c>
      <c r="AH13" s="144"/>
      <c r="AI13" s="145"/>
    </row>
    <row r="14" s="3" customFormat="1" ht="12.75" customHeight="1" spans="1:35">
      <c r="A14" s="38"/>
      <c r="B14" s="39"/>
      <c r="C14" s="40"/>
      <c r="D14" s="41" t="s">
        <v>23</v>
      </c>
      <c r="E14" s="157"/>
      <c r="F14" s="43"/>
      <c r="G14" s="43"/>
      <c r="H14" s="43"/>
      <c r="I14" s="72"/>
      <c r="J14" s="68"/>
      <c r="K14" s="69"/>
      <c r="L14" s="69"/>
      <c r="M14" s="69"/>
      <c r="N14" s="70"/>
      <c r="O14" s="71"/>
      <c r="P14" s="69"/>
      <c r="Q14" s="69"/>
      <c r="R14" s="69"/>
      <c r="S14" s="70"/>
      <c r="T14" s="71"/>
      <c r="U14" s="69"/>
      <c r="V14" s="69"/>
      <c r="W14" s="69"/>
      <c r="X14" s="70"/>
      <c r="Y14" s="71"/>
      <c r="Z14" s="69"/>
      <c r="AA14" s="69"/>
      <c r="AB14" s="69"/>
      <c r="AC14" s="118"/>
      <c r="AD14" s="115">
        <f t="shared" si="3"/>
        <v>0</v>
      </c>
      <c r="AE14" s="116">
        <f t="shared" si="0"/>
        <v>0</v>
      </c>
      <c r="AF14" s="117">
        <f t="shared" si="1"/>
        <v>0</v>
      </c>
      <c r="AG14" s="143">
        <f t="shared" si="2"/>
        <v>0</v>
      </c>
      <c r="AH14" s="148"/>
      <c r="AI14" s="145"/>
    </row>
    <row r="15" s="3" customFormat="1" ht="12.75" customHeight="1" spans="1:35">
      <c r="A15" s="33">
        <v>5</v>
      </c>
      <c r="B15" s="158" t="s">
        <v>86</v>
      </c>
      <c r="C15" s="159"/>
      <c r="D15" s="36" t="s">
        <v>22</v>
      </c>
      <c r="E15" s="37">
        <v>10</v>
      </c>
      <c r="F15" s="37">
        <v>10</v>
      </c>
      <c r="G15" s="37">
        <v>12</v>
      </c>
      <c r="H15" s="37"/>
      <c r="I15" s="63"/>
      <c r="J15" s="64"/>
      <c r="K15" s="65"/>
      <c r="L15" s="65"/>
      <c r="M15" s="65"/>
      <c r="N15" s="66"/>
      <c r="O15" s="67"/>
      <c r="P15" s="65"/>
      <c r="Q15" s="65"/>
      <c r="R15" s="65"/>
      <c r="S15" s="66"/>
      <c r="T15" s="67"/>
      <c r="U15" s="65"/>
      <c r="V15" s="65"/>
      <c r="W15" s="65"/>
      <c r="X15" s="66"/>
      <c r="Y15" s="67"/>
      <c r="Z15" s="65"/>
      <c r="AA15" s="65"/>
      <c r="AB15" s="65"/>
      <c r="AC15" s="114"/>
      <c r="AD15" s="115">
        <f t="shared" si="3"/>
        <v>12</v>
      </c>
      <c r="AE15" s="116">
        <f t="shared" si="0"/>
        <v>10</v>
      </c>
      <c r="AF15" s="117">
        <f t="shared" si="1"/>
        <v>2</v>
      </c>
      <c r="AG15" s="143">
        <f t="shared" si="2"/>
        <v>10.6666666666667</v>
      </c>
      <c r="AH15" s="144"/>
      <c r="AI15" s="147"/>
    </row>
    <row r="16" s="3" customFormat="1" ht="12.75" customHeight="1" spans="1:35">
      <c r="A16" s="38"/>
      <c r="B16" s="160"/>
      <c r="C16" s="161"/>
      <c r="D16" s="41" t="s">
        <v>23</v>
      </c>
      <c r="E16" s="157"/>
      <c r="F16" s="42"/>
      <c r="G16" s="42"/>
      <c r="H16" s="42"/>
      <c r="I16" s="73"/>
      <c r="J16" s="68"/>
      <c r="K16" s="69"/>
      <c r="L16" s="69"/>
      <c r="M16" s="69"/>
      <c r="N16" s="70"/>
      <c r="O16" s="71"/>
      <c r="P16" s="69"/>
      <c r="Q16" s="69"/>
      <c r="R16" s="69"/>
      <c r="S16" s="70"/>
      <c r="T16" s="71"/>
      <c r="U16" s="69"/>
      <c r="V16" s="69"/>
      <c r="W16" s="69"/>
      <c r="X16" s="70"/>
      <c r="Y16" s="71"/>
      <c r="Z16" s="69"/>
      <c r="AA16" s="69"/>
      <c r="AB16" s="69"/>
      <c r="AC16" s="118"/>
      <c r="AD16" s="115">
        <f t="shared" si="3"/>
        <v>0</v>
      </c>
      <c r="AE16" s="116">
        <f t="shared" si="0"/>
        <v>0</v>
      </c>
      <c r="AF16" s="117">
        <f t="shared" si="1"/>
        <v>0</v>
      </c>
      <c r="AG16" s="143">
        <f t="shared" si="2"/>
        <v>0</v>
      </c>
      <c r="AH16" s="148"/>
      <c r="AI16" s="147"/>
    </row>
    <row r="17" s="3" customFormat="1" ht="12.75" customHeight="1" spans="1:35">
      <c r="A17" s="33">
        <v>6</v>
      </c>
      <c r="B17" s="34" t="s">
        <v>79</v>
      </c>
      <c r="C17" s="35"/>
      <c r="D17" s="36" t="s">
        <v>22</v>
      </c>
      <c r="E17" s="37"/>
      <c r="F17" s="37"/>
      <c r="G17" s="37"/>
      <c r="H17" s="37"/>
      <c r="I17" s="63"/>
      <c r="J17" s="64"/>
      <c r="K17" s="65"/>
      <c r="L17" s="65"/>
      <c r="M17" s="65"/>
      <c r="N17" s="66"/>
      <c r="O17" s="67"/>
      <c r="P17" s="65"/>
      <c r="Q17" s="65"/>
      <c r="R17" s="65"/>
      <c r="S17" s="66"/>
      <c r="T17" s="67"/>
      <c r="U17" s="65"/>
      <c r="V17" s="65"/>
      <c r="W17" s="65"/>
      <c r="X17" s="66"/>
      <c r="Y17" s="67"/>
      <c r="Z17" s="65"/>
      <c r="AA17" s="65"/>
      <c r="AB17" s="65"/>
      <c r="AC17" s="114"/>
      <c r="AD17" s="115">
        <f t="shared" si="3"/>
        <v>0</v>
      </c>
      <c r="AE17" s="116">
        <f t="shared" si="0"/>
        <v>0</v>
      </c>
      <c r="AF17" s="117">
        <f t="shared" si="1"/>
        <v>0</v>
      </c>
      <c r="AG17" s="143">
        <f t="shared" si="2"/>
        <v>0</v>
      </c>
      <c r="AH17" s="144"/>
      <c r="AI17" s="147"/>
    </row>
    <row r="18" s="3" customFormat="1" ht="12.75" customHeight="1" spans="1:35">
      <c r="A18" s="38"/>
      <c r="B18" s="39"/>
      <c r="C18" s="40"/>
      <c r="D18" s="41" t="s">
        <v>23</v>
      </c>
      <c r="E18" s="42"/>
      <c r="F18" s="42"/>
      <c r="G18" s="42"/>
      <c r="H18" s="42"/>
      <c r="I18" s="73"/>
      <c r="J18" s="68"/>
      <c r="K18" s="69"/>
      <c r="L18" s="69"/>
      <c r="M18" s="69"/>
      <c r="N18" s="70"/>
      <c r="O18" s="71"/>
      <c r="P18" s="69"/>
      <c r="Q18" s="69"/>
      <c r="R18" s="69"/>
      <c r="S18" s="70"/>
      <c r="T18" s="71"/>
      <c r="U18" s="69"/>
      <c r="V18" s="69"/>
      <c r="W18" s="69"/>
      <c r="X18" s="70"/>
      <c r="Y18" s="71"/>
      <c r="Z18" s="69"/>
      <c r="AA18" s="69"/>
      <c r="AB18" s="69"/>
      <c r="AC18" s="118"/>
      <c r="AD18" s="115">
        <f t="shared" si="3"/>
        <v>0</v>
      </c>
      <c r="AE18" s="116">
        <f t="shared" si="0"/>
        <v>0</v>
      </c>
      <c r="AF18" s="117">
        <f t="shared" si="1"/>
        <v>0</v>
      </c>
      <c r="AG18" s="143">
        <f t="shared" si="2"/>
        <v>0</v>
      </c>
      <c r="AH18" s="148"/>
      <c r="AI18" s="147"/>
    </row>
    <row r="19" s="3" customFormat="1" ht="12.75" customHeight="1" spans="1:35">
      <c r="A19" s="33">
        <v>7</v>
      </c>
      <c r="B19" s="34" t="s">
        <v>80</v>
      </c>
      <c r="C19" s="35"/>
      <c r="D19" s="36" t="s">
        <v>22</v>
      </c>
      <c r="E19" s="37"/>
      <c r="F19" s="37"/>
      <c r="G19" s="37"/>
      <c r="H19" s="37"/>
      <c r="I19" s="63"/>
      <c r="J19" s="64"/>
      <c r="K19" s="65"/>
      <c r="L19" s="65"/>
      <c r="M19" s="65"/>
      <c r="N19" s="66"/>
      <c r="O19" s="67"/>
      <c r="P19" s="65"/>
      <c r="Q19" s="65"/>
      <c r="R19" s="65"/>
      <c r="S19" s="66"/>
      <c r="T19" s="67"/>
      <c r="U19" s="65"/>
      <c r="V19" s="65"/>
      <c r="W19" s="65"/>
      <c r="X19" s="66"/>
      <c r="Y19" s="67"/>
      <c r="Z19" s="65"/>
      <c r="AA19" s="65"/>
      <c r="AB19" s="65"/>
      <c r="AC19" s="114"/>
      <c r="AD19" s="115">
        <f t="shared" si="3"/>
        <v>0</v>
      </c>
      <c r="AE19" s="116">
        <f t="shared" si="0"/>
        <v>0</v>
      </c>
      <c r="AF19" s="117">
        <f t="shared" si="1"/>
        <v>0</v>
      </c>
      <c r="AG19" s="143">
        <f t="shared" si="2"/>
        <v>0</v>
      </c>
      <c r="AH19" s="144"/>
      <c r="AI19" s="147"/>
    </row>
    <row r="20" s="3" customFormat="1" ht="12.75" customHeight="1" spans="1:35">
      <c r="A20" s="38"/>
      <c r="B20" s="39"/>
      <c r="C20" s="40"/>
      <c r="D20" s="41" t="s">
        <v>23</v>
      </c>
      <c r="E20" s="42"/>
      <c r="F20" s="42"/>
      <c r="G20" s="42"/>
      <c r="H20" s="42"/>
      <c r="I20" s="73"/>
      <c r="J20" s="68"/>
      <c r="K20" s="69"/>
      <c r="L20" s="69"/>
      <c r="M20" s="69"/>
      <c r="N20" s="70"/>
      <c r="O20" s="71"/>
      <c r="P20" s="69"/>
      <c r="Q20" s="69"/>
      <c r="R20" s="69"/>
      <c r="S20" s="70"/>
      <c r="T20" s="71"/>
      <c r="U20" s="69"/>
      <c r="V20" s="69"/>
      <c r="W20" s="69"/>
      <c r="X20" s="70"/>
      <c r="Y20" s="71"/>
      <c r="Z20" s="69"/>
      <c r="AA20" s="69"/>
      <c r="AB20" s="69"/>
      <c r="AC20" s="118"/>
      <c r="AD20" s="115">
        <f t="shared" si="3"/>
        <v>0</v>
      </c>
      <c r="AE20" s="116">
        <f t="shared" si="0"/>
        <v>0</v>
      </c>
      <c r="AF20" s="117">
        <f t="shared" si="1"/>
        <v>0</v>
      </c>
      <c r="AG20" s="143">
        <f t="shared" si="2"/>
        <v>0</v>
      </c>
      <c r="AH20" s="144"/>
      <c r="AI20" s="147"/>
    </row>
    <row r="21" s="3" customFormat="1" ht="12.75" customHeight="1" spans="1:35">
      <c r="A21" s="33">
        <v>8</v>
      </c>
      <c r="B21" s="34" t="s">
        <v>87</v>
      </c>
      <c r="C21" s="35"/>
      <c r="D21" s="36" t="s">
        <v>22</v>
      </c>
      <c r="E21" s="37">
        <v>9</v>
      </c>
      <c r="F21" s="37">
        <v>9</v>
      </c>
      <c r="G21" s="37">
        <v>8</v>
      </c>
      <c r="H21" s="37"/>
      <c r="I21" s="63"/>
      <c r="J21" s="64"/>
      <c r="K21" s="65"/>
      <c r="L21" s="65"/>
      <c r="M21" s="65"/>
      <c r="N21" s="66"/>
      <c r="O21" s="67"/>
      <c r="P21" s="65"/>
      <c r="Q21" s="65"/>
      <c r="R21" s="65"/>
      <c r="S21" s="66"/>
      <c r="T21" s="67"/>
      <c r="U21" s="65"/>
      <c r="V21" s="65"/>
      <c r="W21" s="65"/>
      <c r="X21" s="66"/>
      <c r="Y21" s="67"/>
      <c r="Z21" s="65"/>
      <c r="AA21" s="65"/>
      <c r="AB21" s="65"/>
      <c r="AC21" s="114"/>
      <c r="AD21" s="115">
        <f t="shared" si="3"/>
        <v>9</v>
      </c>
      <c r="AE21" s="116">
        <f t="shared" si="0"/>
        <v>8</v>
      </c>
      <c r="AF21" s="117">
        <f t="shared" si="1"/>
        <v>1</v>
      </c>
      <c r="AG21" s="143">
        <f t="shared" si="2"/>
        <v>8.66666666666667</v>
      </c>
      <c r="AH21" s="144"/>
      <c r="AI21" s="147"/>
    </row>
    <row r="22" s="3" customFormat="1" ht="12.75" customHeight="1" spans="1:35">
      <c r="A22" s="38"/>
      <c r="B22" s="39"/>
      <c r="C22" s="40"/>
      <c r="D22" s="41" t="s">
        <v>23</v>
      </c>
      <c r="E22" s="42"/>
      <c r="F22" s="42"/>
      <c r="G22" s="42"/>
      <c r="H22" s="42"/>
      <c r="I22" s="73"/>
      <c r="J22" s="68"/>
      <c r="K22" s="69"/>
      <c r="L22" s="69"/>
      <c r="M22" s="69"/>
      <c r="N22" s="70"/>
      <c r="O22" s="71"/>
      <c r="P22" s="69"/>
      <c r="Q22" s="69"/>
      <c r="R22" s="69"/>
      <c r="S22" s="70"/>
      <c r="T22" s="71"/>
      <c r="U22" s="69"/>
      <c r="V22" s="69"/>
      <c r="W22" s="69"/>
      <c r="X22" s="70"/>
      <c r="Y22" s="71"/>
      <c r="Z22" s="69"/>
      <c r="AA22" s="69"/>
      <c r="AB22" s="69"/>
      <c r="AC22" s="118"/>
      <c r="AD22" s="115">
        <f t="shared" si="3"/>
        <v>0</v>
      </c>
      <c r="AE22" s="116">
        <f t="shared" si="0"/>
        <v>0</v>
      </c>
      <c r="AF22" s="117">
        <f t="shared" si="1"/>
        <v>0</v>
      </c>
      <c r="AG22" s="143">
        <f t="shared" si="2"/>
        <v>0</v>
      </c>
      <c r="AH22" s="144"/>
      <c r="AI22" s="147"/>
    </row>
    <row r="23" s="3" customFormat="1" ht="12.75" customHeight="1" spans="1:35">
      <c r="A23" s="33">
        <v>9</v>
      </c>
      <c r="B23" s="44" t="s">
        <v>71</v>
      </c>
      <c r="C23" s="45"/>
      <c r="D23" s="36" t="s">
        <v>22</v>
      </c>
      <c r="E23" s="37">
        <v>6</v>
      </c>
      <c r="F23" s="37">
        <v>5</v>
      </c>
      <c r="G23" s="37">
        <v>5</v>
      </c>
      <c r="H23" s="37"/>
      <c r="I23" s="63"/>
      <c r="J23" s="64"/>
      <c r="K23" s="65"/>
      <c r="L23" s="65"/>
      <c r="M23" s="65"/>
      <c r="N23" s="66"/>
      <c r="O23" s="67"/>
      <c r="P23" s="65"/>
      <c r="Q23" s="65"/>
      <c r="R23" s="65"/>
      <c r="S23" s="66"/>
      <c r="T23" s="67"/>
      <c r="U23" s="65"/>
      <c r="V23" s="65"/>
      <c r="W23" s="65"/>
      <c r="X23" s="66"/>
      <c r="Y23" s="67"/>
      <c r="Z23" s="65"/>
      <c r="AA23" s="65"/>
      <c r="AB23" s="65"/>
      <c r="AC23" s="114"/>
      <c r="AD23" s="115">
        <f t="shared" si="3"/>
        <v>6</v>
      </c>
      <c r="AE23" s="116">
        <f t="shared" si="0"/>
        <v>5</v>
      </c>
      <c r="AF23" s="117">
        <f t="shared" si="1"/>
        <v>1</v>
      </c>
      <c r="AG23" s="143">
        <f t="shared" si="2"/>
        <v>5.33333333333333</v>
      </c>
      <c r="AH23" s="144"/>
      <c r="AI23" s="147"/>
    </row>
    <row r="24" s="3" customFormat="1" ht="12.75" customHeight="1" spans="1:35">
      <c r="A24" s="38"/>
      <c r="B24" s="46"/>
      <c r="C24" s="47"/>
      <c r="D24" s="41" t="s">
        <v>23</v>
      </c>
      <c r="E24" s="42"/>
      <c r="F24" s="42"/>
      <c r="G24" s="42"/>
      <c r="H24" s="42"/>
      <c r="I24" s="73"/>
      <c r="J24" s="68"/>
      <c r="K24" s="69"/>
      <c r="L24" s="69"/>
      <c r="M24" s="69"/>
      <c r="N24" s="70"/>
      <c r="O24" s="71"/>
      <c r="P24" s="69"/>
      <c r="Q24" s="69"/>
      <c r="R24" s="69"/>
      <c r="S24" s="70"/>
      <c r="T24" s="71"/>
      <c r="U24" s="69"/>
      <c r="V24" s="69"/>
      <c r="W24" s="69"/>
      <c r="X24" s="70"/>
      <c r="Y24" s="71"/>
      <c r="Z24" s="69"/>
      <c r="AA24" s="69"/>
      <c r="AB24" s="69"/>
      <c r="AC24" s="118"/>
      <c r="AD24" s="115">
        <f t="shared" si="3"/>
        <v>0</v>
      </c>
      <c r="AE24" s="116">
        <f t="shared" si="0"/>
        <v>0</v>
      </c>
      <c r="AF24" s="117">
        <f t="shared" si="1"/>
        <v>0</v>
      </c>
      <c r="AG24" s="143">
        <f t="shared" si="2"/>
        <v>0</v>
      </c>
      <c r="AH24" s="144"/>
      <c r="AI24" s="147"/>
    </row>
    <row r="25" s="3" customFormat="1" ht="12.75" customHeight="1" spans="1:35">
      <c r="A25" s="33">
        <v>10</v>
      </c>
      <c r="B25" s="44" t="s">
        <v>72</v>
      </c>
      <c r="C25" s="45"/>
      <c r="D25" s="36" t="s">
        <v>22</v>
      </c>
      <c r="E25" s="37">
        <v>8</v>
      </c>
      <c r="F25" s="37">
        <v>8</v>
      </c>
      <c r="G25" s="37">
        <v>9</v>
      </c>
      <c r="H25" s="37"/>
      <c r="I25" s="63"/>
      <c r="J25" s="64"/>
      <c r="K25" s="65"/>
      <c r="L25" s="65"/>
      <c r="M25" s="65"/>
      <c r="N25" s="66"/>
      <c r="O25" s="67"/>
      <c r="P25" s="65"/>
      <c r="Q25" s="65"/>
      <c r="R25" s="65"/>
      <c r="S25" s="66"/>
      <c r="T25" s="67"/>
      <c r="U25" s="65"/>
      <c r="V25" s="65"/>
      <c r="W25" s="65"/>
      <c r="X25" s="66"/>
      <c r="Y25" s="67"/>
      <c r="Z25" s="65"/>
      <c r="AA25" s="65"/>
      <c r="AB25" s="65"/>
      <c r="AC25" s="114"/>
      <c r="AD25" s="115">
        <f t="shared" si="3"/>
        <v>9</v>
      </c>
      <c r="AE25" s="116">
        <f t="shared" si="0"/>
        <v>8</v>
      </c>
      <c r="AF25" s="117">
        <f t="shared" si="1"/>
        <v>1</v>
      </c>
      <c r="AG25" s="143">
        <f t="shared" si="2"/>
        <v>8.33333333333333</v>
      </c>
      <c r="AH25" s="144"/>
      <c r="AI25" s="147"/>
    </row>
    <row r="26" s="3" customFormat="1" ht="12.75" customHeight="1" spans="1:35">
      <c r="A26" s="38"/>
      <c r="B26" s="46"/>
      <c r="C26" s="47"/>
      <c r="D26" s="41" t="s">
        <v>23</v>
      </c>
      <c r="E26" s="42"/>
      <c r="F26" s="42"/>
      <c r="G26" s="42"/>
      <c r="H26" s="42"/>
      <c r="I26" s="73"/>
      <c r="J26" s="68"/>
      <c r="K26" s="69"/>
      <c r="L26" s="69"/>
      <c r="M26" s="69"/>
      <c r="N26" s="70"/>
      <c r="O26" s="71"/>
      <c r="P26" s="69"/>
      <c r="Q26" s="69"/>
      <c r="R26" s="69"/>
      <c r="S26" s="70"/>
      <c r="T26" s="71"/>
      <c r="U26" s="69"/>
      <c r="V26" s="69"/>
      <c r="W26" s="69"/>
      <c r="X26" s="70"/>
      <c r="Y26" s="71"/>
      <c r="Z26" s="69"/>
      <c r="AA26" s="69"/>
      <c r="AB26" s="69"/>
      <c r="AC26" s="118"/>
      <c r="AD26" s="115">
        <f t="shared" si="3"/>
        <v>0</v>
      </c>
      <c r="AE26" s="116">
        <f t="shared" si="0"/>
        <v>0</v>
      </c>
      <c r="AF26" s="117">
        <f t="shared" si="1"/>
        <v>0</v>
      </c>
      <c r="AG26" s="143">
        <f t="shared" si="2"/>
        <v>0</v>
      </c>
      <c r="AH26" s="144"/>
      <c r="AI26" s="147"/>
    </row>
    <row r="27" s="3" customFormat="1" ht="12.75" customHeight="1" spans="1:35">
      <c r="A27" s="33">
        <v>11</v>
      </c>
      <c r="B27" s="44"/>
      <c r="C27" s="45"/>
      <c r="D27" s="36" t="s">
        <v>22</v>
      </c>
      <c r="E27" s="37"/>
      <c r="F27" s="37"/>
      <c r="G27" s="37"/>
      <c r="H27" s="37"/>
      <c r="I27" s="63"/>
      <c r="J27" s="64"/>
      <c r="K27" s="65"/>
      <c r="L27" s="65"/>
      <c r="M27" s="65"/>
      <c r="N27" s="66"/>
      <c r="O27" s="67"/>
      <c r="P27" s="65"/>
      <c r="Q27" s="65"/>
      <c r="R27" s="65"/>
      <c r="S27" s="66"/>
      <c r="T27" s="67"/>
      <c r="U27" s="65"/>
      <c r="V27" s="65"/>
      <c r="W27" s="65"/>
      <c r="X27" s="66"/>
      <c r="Y27" s="67"/>
      <c r="Z27" s="65"/>
      <c r="AA27" s="65"/>
      <c r="AB27" s="65"/>
      <c r="AC27" s="114"/>
      <c r="AD27" s="115">
        <f t="shared" si="3"/>
        <v>0</v>
      </c>
      <c r="AE27" s="116">
        <f t="shared" si="0"/>
        <v>0</v>
      </c>
      <c r="AF27" s="117">
        <f t="shared" si="1"/>
        <v>0</v>
      </c>
      <c r="AG27" s="143">
        <f t="shared" si="2"/>
        <v>0</v>
      </c>
      <c r="AH27" s="144"/>
      <c r="AI27" s="147"/>
    </row>
    <row r="28" s="3" customFormat="1" ht="12.75" customHeight="1" spans="1:35">
      <c r="A28" s="38"/>
      <c r="B28" s="46"/>
      <c r="C28" s="47"/>
      <c r="D28" s="41" t="s">
        <v>23</v>
      </c>
      <c r="E28" s="42"/>
      <c r="F28" s="42"/>
      <c r="G28" s="42"/>
      <c r="H28" s="42"/>
      <c r="I28" s="73"/>
      <c r="J28" s="68"/>
      <c r="K28" s="69"/>
      <c r="L28" s="69"/>
      <c r="M28" s="69"/>
      <c r="N28" s="70"/>
      <c r="O28" s="71"/>
      <c r="P28" s="69"/>
      <c r="Q28" s="69"/>
      <c r="R28" s="69"/>
      <c r="S28" s="70"/>
      <c r="T28" s="71"/>
      <c r="U28" s="69"/>
      <c r="V28" s="69"/>
      <c r="W28" s="69"/>
      <c r="X28" s="70"/>
      <c r="Y28" s="71"/>
      <c r="Z28" s="69"/>
      <c r="AA28" s="69"/>
      <c r="AB28" s="69"/>
      <c r="AC28" s="118"/>
      <c r="AD28" s="115">
        <f t="shared" si="3"/>
        <v>0</v>
      </c>
      <c r="AE28" s="116">
        <f t="shared" si="0"/>
        <v>0</v>
      </c>
      <c r="AF28" s="117">
        <f t="shared" si="1"/>
        <v>0</v>
      </c>
      <c r="AG28" s="143">
        <f t="shared" si="2"/>
        <v>0</v>
      </c>
      <c r="AH28" s="144"/>
      <c r="AI28" s="147"/>
    </row>
    <row r="29" s="3" customFormat="1" ht="12.75" customHeight="1" spans="1:35">
      <c r="A29" s="33">
        <v>12</v>
      </c>
      <c r="B29" s="44"/>
      <c r="C29" s="45"/>
      <c r="D29" s="36" t="s">
        <v>22</v>
      </c>
      <c r="E29" s="37"/>
      <c r="F29" s="37"/>
      <c r="G29" s="37"/>
      <c r="H29" s="37"/>
      <c r="I29" s="63"/>
      <c r="J29" s="64"/>
      <c r="K29" s="65"/>
      <c r="L29" s="65"/>
      <c r="M29" s="65"/>
      <c r="N29" s="66"/>
      <c r="O29" s="67"/>
      <c r="P29" s="65"/>
      <c r="Q29" s="65"/>
      <c r="R29" s="65"/>
      <c r="S29" s="66"/>
      <c r="T29" s="67"/>
      <c r="U29" s="65"/>
      <c r="V29" s="65"/>
      <c r="W29" s="65"/>
      <c r="X29" s="66"/>
      <c r="Y29" s="67"/>
      <c r="Z29" s="65"/>
      <c r="AA29" s="65"/>
      <c r="AB29" s="65"/>
      <c r="AC29" s="114"/>
      <c r="AD29" s="115">
        <f t="shared" si="3"/>
        <v>0</v>
      </c>
      <c r="AE29" s="116">
        <f t="shared" si="0"/>
        <v>0</v>
      </c>
      <c r="AF29" s="117">
        <f t="shared" si="1"/>
        <v>0</v>
      </c>
      <c r="AG29" s="143">
        <f t="shared" si="2"/>
        <v>0</v>
      </c>
      <c r="AH29" s="144"/>
      <c r="AI29" s="147"/>
    </row>
    <row r="30" s="3" customFormat="1" ht="12.75" customHeight="1" spans="1:35">
      <c r="A30" s="38"/>
      <c r="B30" s="46"/>
      <c r="C30" s="47"/>
      <c r="D30" s="41" t="s">
        <v>23</v>
      </c>
      <c r="E30" s="42"/>
      <c r="F30" s="42"/>
      <c r="G30" s="42"/>
      <c r="H30" s="42"/>
      <c r="I30" s="73"/>
      <c r="J30" s="68"/>
      <c r="K30" s="69"/>
      <c r="L30" s="69"/>
      <c r="M30" s="69"/>
      <c r="N30" s="70"/>
      <c r="O30" s="71"/>
      <c r="P30" s="69"/>
      <c r="Q30" s="69"/>
      <c r="R30" s="69"/>
      <c r="S30" s="70"/>
      <c r="T30" s="71"/>
      <c r="U30" s="69"/>
      <c r="V30" s="69"/>
      <c r="W30" s="69"/>
      <c r="X30" s="70"/>
      <c r="Y30" s="71"/>
      <c r="Z30" s="69"/>
      <c r="AA30" s="69"/>
      <c r="AB30" s="69"/>
      <c r="AC30" s="118"/>
      <c r="AD30" s="115">
        <f t="shared" si="3"/>
        <v>0</v>
      </c>
      <c r="AE30" s="116">
        <f t="shared" si="0"/>
        <v>0</v>
      </c>
      <c r="AF30" s="117">
        <f t="shared" si="1"/>
        <v>0</v>
      </c>
      <c r="AG30" s="143">
        <f t="shared" si="2"/>
        <v>0</v>
      </c>
      <c r="AH30" s="144"/>
      <c r="AI30" s="147"/>
    </row>
    <row r="31" s="3" customFormat="1" ht="12.75" customHeight="1" spans="1:35">
      <c r="A31" s="33">
        <v>13</v>
      </c>
      <c r="B31" s="34"/>
      <c r="C31" s="35"/>
      <c r="D31" s="36" t="s">
        <v>22</v>
      </c>
      <c r="E31" s="37"/>
      <c r="F31" s="37"/>
      <c r="G31" s="37"/>
      <c r="H31" s="37"/>
      <c r="I31" s="63"/>
      <c r="J31" s="64"/>
      <c r="K31" s="65"/>
      <c r="L31" s="65"/>
      <c r="M31" s="65"/>
      <c r="N31" s="66"/>
      <c r="O31" s="67"/>
      <c r="P31" s="65"/>
      <c r="Q31" s="65"/>
      <c r="R31" s="65"/>
      <c r="S31" s="66"/>
      <c r="T31" s="67"/>
      <c r="U31" s="65"/>
      <c r="V31" s="65"/>
      <c r="W31" s="65"/>
      <c r="X31" s="66"/>
      <c r="Y31" s="67"/>
      <c r="Z31" s="65"/>
      <c r="AA31" s="65"/>
      <c r="AB31" s="65"/>
      <c r="AC31" s="114"/>
      <c r="AD31" s="115">
        <f t="shared" si="3"/>
        <v>0</v>
      </c>
      <c r="AE31" s="116">
        <f t="shared" si="0"/>
        <v>0</v>
      </c>
      <c r="AF31" s="117">
        <f t="shared" si="1"/>
        <v>0</v>
      </c>
      <c r="AG31" s="143">
        <f t="shared" si="2"/>
        <v>0</v>
      </c>
      <c r="AH31" s="144"/>
      <c r="AI31" s="147"/>
    </row>
    <row r="32" s="3" customFormat="1" ht="12.75" customHeight="1" spans="1:35">
      <c r="A32" s="38"/>
      <c r="B32" s="39"/>
      <c r="C32" s="40"/>
      <c r="D32" s="41" t="s">
        <v>23</v>
      </c>
      <c r="E32" s="42"/>
      <c r="F32" s="42"/>
      <c r="G32" s="42"/>
      <c r="H32" s="42"/>
      <c r="I32" s="73"/>
      <c r="J32" s="68"/>
      <c r="K32" s="69"/>
      <c r="L32" s="69"/>
      <c r="M32" s="69"/>
      <c r="N32" s="70"/>
      <c r="O32" s="71"/>
      <c r="P32" s="69"/>
      <c r="Q32" s="69"/>
      <c r="R32" s="69"/>
      <c r="S32" s="70"/>
      <c r="T32" s="71"/>
      <c r="U32" s="69"/>
      <c r="V32" s="69"/>
      <c r="W32" s="69"/>
      <c r="X32" s="70"/>
      <c r="Y32" s="71"/>
      <c r="Z32" s="69"/>
      <c r="AA32" s="69"/>
      <c r="AB32" s="69"/>
      <c r="AC32" s="118"/>
      <c r="AD32" s="115">
        <f t="shared" si="3"/>
        <v>0</v>
      </c>
      <c r="AE32" s="116">
        <f t="shared" si="0"/>
        <v>0</v>
      </c>
      <c r="AF32" s="117">
        <f t="shared" si="1"/>
        <v>0</v>
      </c>
      <c r="AG32" s="143">
        <f t="shared" si="2"/>
        <v>0</v>
      </c>
      <c r="AH32" s="144"/>
      <c r="AI32" s="147"/>
    </row>
    <row r="33" s="3" customFormat="1" ht="12.75" customHeight="1" spans="1:35">
      <c r="A33" s="33">
        <v>14</v>
      </c>
      <c r="B33" s="34"/>
      <c r="C33" s="35"/>
      <c r="D33" s="36" t="s">
        <v>22</v>
      </c>
      <c r="E33" s="37"/>
      <c r="F33" s="37"/>
      <c r="G33" s="37"/>
      <c r="H33" s="37"/>
      <c r="I33" s="63"/>
      <c r="J33" s="64"/>
      <c r="K33" s="65"/>
      <c r="L33" s="65"/>
      <c r="M33" s="65"/>
      <c r="N33" s="66"/>
      <c r="O33" s="67"/>
      <c r="P33" s="65"/>
      <c r="Q33" s="65"/>
      <c r="R33" s="65"/>
      <c r="S33" s="66"/>
      <c r="T33" s="67"/>
      <c r="U33" s="65"/>
      <c r="V33" s="65"/>
      <c r="W33" s="65"/>
      <c r="X33" s="66"/>
      <c r="Y33" s="67"/>
      <c r="Z33" s="65"/>
      <c r="AA33" s="65"/>
      <c r="AB33" s="65"/>
      <c r="AC33" s="114"/>
      <c r="AD33" s="115">
        <f t="shared" si="3"/>
        <v>0</v>
      </c>
      <c r="AE33" s="116">
        <f t="shared" si="0"/>
        <v>0</v>
      </c>
      <c r="AF33" s="117">
        <f t="shared" si="1"/>
        <v>0</v>
      </c>
      <c r="AG33" s="143">
        <f t="shared" si="2"/>
        <v>0</v>
      </c>
      <c r="AH33" s="144"/>
      <c r="AI33" s="147"/>
    </row>
    <row r="34" s="3" customFormat="1" ht="12.75" customHeight="1" spans="1:35">
      <c r="A34" s="38"/>
      <c r="B34" s="39"/>
      <c r="C34" s="40"/>
      <c r="D34" s="41" t="s">
        <v>23</v>
      </c>
      <c r="E34" s="42"/>
      <c r="F34" s="42"/>
      <c r="G34" s="42"/>
      <c r="H34" s="42"/>
      <c r="I34" s="73"/>
      <c r="J34" s="68"/>
      <c r="K34" s="69"/>
      <c r="L34" s="69"/>
      <c r="M34" s="69"/>
      <c r="N34" s="70"/>
      <c r="O34" s="71"/>
      <c r="P34" s="69"/>
      <c r="Q34" s="69"/>
      <c r="R34" s="69"/>
      <c r="S34" s="70"/>
      <c r="T34" s="71"/>
      <c r="U34" s="69"/>
      <c r="V34" s="69"/>
      <c r="W34" s="69"/>
      <c r="X34" s="70"/>
      <c r="Y34" s="71"/>
      <c r="Z34" s="69"/>
      <c r="AA34" s="69"/>
      <c r="AB34" s="69"/>
      <c r="AC34" s="118"/>
      <c r="AD34" s="115">
        <f t="shared" si="3"/>
        <v>0</v>
      </c>
      <c r="AE34" s="116">
        <f t="shared" si="0"/>
        <v>0</v>
      </c>
      <c r="AF34" s="117">
        <f t="shared" si="1"/>
        <v>0</v>
      </c>
      <c r="AG34" s="143">
        <f t="shared" si="2"/>
        <v>0</v>
      </c>
      <c r="AH34" s="144"/>
      <c r="AI34" s="147"/>
    </row>
    <row r="35" s="3" customFormat="1" ht="12.75" customHeight="1" spans="1:35">
      <c r="A35" s="33">
        <v>15</v>
      </c>
      <c r="B35" s="34"/>
      <c r="C35" s="35"/>
      <c r="D35" s="36" t="s">
        <v>22</v>
      </c>
      <c r="E35" s="37"/>
      <c r="F35" s="37"/>
      <c r="G35" s="37"/>
      <c r="H35" s="37"/>
      <c r="I35" s="63"/>
      <c r="J35" s="64"/>
      <c r="K35" s="65"/>
      <c r="L35" s="65"/>
      <c r="M35" s="65"/>
      <c r="N35" s="66"/>
      <c r="O35" s="67"/>
      <c r="P35" s="65"/>
      <c r="Q35" s="65"/>
      <c r="R35" s="65"/>
      <c r="S35" s="66"/>
      <c r="T35" s="67"/>
      <c r="U35" s="65"/>
      <c r="V35" s="65"/>
      <c r="W35" s="65"/>
      <c r="X35" s="66"/>
      <c r="Y35" s="67"/>
      <c r="Z35" s="65"/>
      <c r="AA35" s="65"/>
      <c r="AB35" s="65"/>
      <c r="AC35" s="114"/>
      <c r="AD35" s="115">
        <f t="shared" si="3"/>
        <v>0</v>
      </c>
      <c r="AE35" s="116">
        <f t="shared" si="0"/>
        <v>0</v>
      </c>
      <c r="AF35" s="117">
        <f t="shared" si="1"/>
        <v>0</v>
      </c>
      <c r="AG35" s="143">
        <f t="shared" si="2"/>
        <v>0</v>
      </c>
      <c r="AH35" s="144"/>
      <c r="AI35" s="147"/>
    </row>
    <row r="36" s="3" customFormat="1" ht="12.75" customHeight="1" spans="1:35">
      <c r="A36" s="38"/>
      <c r="B36" s="39"/>
      <c r="C36" s="40"/>
      <c r="D36" s="41" t="s">
        <v>23</v>
      </c>
      <c r="E36" s="42"/>
      <c r="F36" s="42"/>
      <c r="G36" s="42"/>
      <c r="H36" s="42"/>
      <c r="I36" s="73"/>
      <c r="J36" s="68"/>
      <c r="K36" s="69"/>
      <c r="L36" s="69"/>
      <c r="M36" s="69"/>
      <c r="N36" s="70"/>
      <c r="O36" s="71"/>
      <c r="P36" s="69"/>
      <c r="Q36" s="69"/>
      <c r="R36" s="69"/>
      <c r="S36" s="70"/>
      <c r="T36" s="71"/>
      <c r="U36" s="69"/>
      <c r="V36" s="69"/>
      <c r="W36" s="69"/>
      <c r="X36" s="70"/>
      <c r="Y36" s="71"/>
      <c r="Z36" s="69"/>
      <c r="AA36" s="69"/>
      <c r="AB36" s="69"/>
      <c r="AC36" s="118"/>
      <c r="AD36" s="115">
        <f t="shared" si="3"/>
        <v>0</v>
      </c>
      <c r="AE36" s="116">
        <f t="shared" si="0"/>
        <v>0</v>
      </c>
      <c r="AF36" s="117">
        <f t="shared" si="1"/>
        <v>0</v>
      </c>
      <c r="AG36" s="143">
        <f t="shared" si="2"/>
        <v>0</v>
      </c>
      <c r="AH36" s="144"/>
      <c r="AI36" s="147"/>
    </row>
    <row r="37" s="3" customFormat="1" ht="12.75" customHeight="1" spans="1:35">
      <c r="A37" s="33">
        <v>16</v>
      </c>
      <c r="B37" s="44"/>
      <c r="C37" s="45"/>
      <c r="D37" s="36" t="s">
        <v>22</v>
      </c>
      <c r="E37" s="37"/>
      <c r="F37" s="37"/>
      <c r="G37" s="37"/>
      <c r="H37" s="37"/>
      <c r="I37" s="63"/>
      <c r="J37" s="64"/>
      <c r="K37" s="65"/>
      <c r="L37" s="65"/>
      <c r="M37" s="65"/>
      <c r="N37" s="66"/>
      <c r="O37" s="67"/>
      <c r="P37" s="65"/>
      <c r="Q37" s="65"/>
      <c r="R37" s="65"/>
      <c r="S37" s="66"/>
      <c r="T37" s="67"/>
      <c r="U37" s="65"/>
      <c r="V37" s="65"/>
      <c r="W37" s="65"/>
      <c r="X37" s="66"/>
      <c r="Y37" s="67"/>
      <c r="Z37" s="65"/>
      <c r="AA37" s="65"/>
      <c r="AB37" s="65"/>
      <c r="AC37" s="114"/>
      <c r="AD37" s="115">
        <f t="shared" si="3"/>
        <v>0</v>
      </c>
      <c r="AE37" s="116">
        <f t="shared" si="0"/>
        <v>0</v>
      </c>
      <c r="AF37" s="117">
        <f t="shared" si="1"/>
        <v>0</v>
      </c>
      <c r="AG37" s="143">
        <f t="shared" si="2"/>
        <v>0</v>
      </c>
      <c r="AH37" s="144"/>
      <c r="AI37" s="147"/>
    </row>
    <row r="38" s="3" customFormat="1" ht="12.75" customHeight="1" spans="1:35">
      <c r="A38" s="38"/>
      <c r="B38" s="46"/>
      <c r="C38" s="47"/>
      <c r="D38" s="41" t="s">
        <v>23</v>
      </c>
      <c r="E38" s="42"/>
      <c r="F38" s="42"/>
      <c r="G38" s="42"/>
      <c r="H38" s="42"/>
      <c r="I38" s="73"/>
      <c r="J38" s="68"/>
      <c r="K38" s="69"/>
      <c r="L38" s="69"/>
      <c r="M38" s="69"/>
      <c r="N38" s="70"/>
      <c r="O38" s="71"/>
      <c r="P38" s="69"/>
      <c r="Q38" s="69"/>
      <c r="R38" s="69"/>
      <c r="S38" s="70"/>
      <c r="T38" s="71"/>
      <c r="U38" s="69"/>
      <c r="V38" s="69"/>
      <c r="W38" s="69"/>
      <c r="X38" s="70"/>
      <c r="Y38" s="71"/>
      <c r="Z38" s="69"/>
      <c r="AA38" s="69"/>
      <c r="AB38" s="69"/>
      <c r="AC38" s="118"/>
      <c r="AD38" s="115">
        <f t="shared" si="3"/>
        <v>0</v>
      </c>
      <c r="AE38" s="116">
        <f t="shared" si="0"/>
        <v>0</v>
      </c>
      <c r="AF38" s="117">
        <f t="shared" si="1"/>
        <v>0</v>
      </c>
      <c r="AG38" s="143">
        <f t="shared" si="2"/>
        <v>0</v>
      </c>
      <c r="AH38" s="144"/>
      <c r="AI38" s="147"/>
    </row>
    <row r="39" s="3" customFormat="1" ht="12.75" customHeight="1" spans="1:35">
      <c r="A39" s="33">
        <v>17</v>
      </c>
      <c r="B39" s="44"/>
      <c r="C39" s="45"/>
      <c r="D39" s="36" t="s">
        <v>22</v>
      </c>
      <c r="E39" s="37"/>
      <c r="F39" s="37"/>
      <c r="G39" s="37"/>
      <c r="H39" s="37"/>
      <c r="I39" s="63"/>
      <c r="J39" s="64"/>
      <c r="K39" s="65"/>
      <c r="L39" s="65"/>
      <c r="M39" s="65"/>
      <c r="N39" s="66"/>
      <c r="O39" s="67"/>
      <c r="P39" s="65"/>
      <c r="Q39" s="65"/>
      <c r="R39" s="65"/>
      <c r="S39" s="66"/>
      <c r="T39" s="67"/>
      <c r="U39" s="65"/>
      <c r="V39" s="65"/>
      <c r="W39" s="65"/>
      <c r="X39" s="66"/>
      <c r="Y39" s="67"/>
      <c r="Z39" s="65"/>
      <c r="AA39" s="65"/>
      <c r="AB39" s="65"/>
      <c r="AC39" s="114"/>
      <c r="AD39" s="115">
        <f t="shared" si="3"/>
        <v>0</v>
      </c>
      <c r="AE39" s="116">
        <f t="shared" si="0"/>
        <v>0</v>
      </c>
      <c r="AF39" s="117">
        <f t="shared" si="1"/>
        <v>0</v>
      </c>
      <c r="AG39" s="143">
        <f t="shared" si="2"/>
        <v>0</v>
      </c>
      <c r="AH39" s="144"/>
      <c r="AI39" s="147"/>
    </row>
    <row r="40" s="3" customFormat="1" ht="12.75" customHeight="1" spans="1:35">
      <c r="A40" s="38"/>
      <c r="B40" s="46"/>
      <c r="C40" s="47"/>
      <c r="D40" s="41" t="s">
        <v>23</v>
      </c>
      <c r="E40" s="42"/>
      <c r="F40" s="42"/>
      <c r="G40" s="42"/>
      <c r="H40" s="42"/>
      <c r="I40" s="73"/>
      <c r="J40" s="68"/>
      <c r="K40" s="69"/>
      <c r="L40" s="69"/>
      <c r="M40" s="69"/>
      <c r="N40" s="70"/>
      <c r="O40" s="71"/>
      <c r="P40" s="69"/>
      <c r="Q40" s="69"/>
      <c r="R40" s="69"/>
      <c r="S40" s="70"/>
      <c r="T40" s="71"/>
      <c r="U40" s="69"/>
      <c r="V40" s="69"/>
      <c r="W40" s="69"/>
      <c r="X40" s="70"/>
      <c r="Y40" s="71"/>
      <c r="Z40" s="69"/>
      <c r="AA40" s="69"/>
      <c r="AB40" s="69"/>
      <c r="AC40" s="118"/>
      <c r="AD40" s="115">
        <f t="shared" si="3"/>
        <v>0</v>
      </c>
      <c r="AE40" s="116">
        <f t="shared" si="0"/>
        <v>0</v>
      </c>
      <c r="AF40" s="117">
        <f t="shared" si="1"/>
        <v>0</v>
      </c>
      <c r="AG40" s="143">
        <f t="shared" si="2"/>
        <v>0</v>
      </c>
      <c r="AH40" s="144"/>
      <c r="AI40" s="147"/>
    </row>
    <row r="41" s="3" customFormat="1" ht="12.75" customHeight="1" spans="1:37">
      <c r="A41" s="33">
        <v>18</v>
      </c>
      <c r="B41" s="44"/>
      <c r="C41" s="45"/>
      <c r="D41" s="36" t="s">
        <v>22</v>
      </c>
      <c r="E41" s="37"/>
      <c r="F41" s="37"/>
      <c r="G41" s="37"/>
      <c r="H41" s="37"/>
      <c r="I41" s="63"/>
      <c r="J41" s="64"/>
      <c r="K41" s="65"/>
      <c r="L41" s="65"/>
      <c r="M41" s="65"/>
      <c r="N41" s="66"/>
      <c r="O41" s="67"/>
      <c r="P41" s="65"/>
      <c r="Q41" s="65"/>
      <c r="R41" s="65"/>
      <c r="S41" s="66"/>
      <c r="T41" s="67"/>
      <c r="U41" s="65"/>
      <c r="V41" s="65"/>
      <c r="W41" s="65"/>
      <c r="X41" s="66"/>
      <c r="Y41" s="67"/>
      <c r="Z41" s="65"/>
      <c r="AA41" s="65"/>
      <c r="AB41" s="65"/>
      <c r="AC41" s="114"/>
      <c r="AD41" s="115">
        <f t="shared" si="3"/>
        <v>0</v>
      </c>
      <c r="AE41" s="116">
        <f t="shared" si="0"/>
        <v>0</v>
      </c>
      <c r="AF41" s="117">
        <f t="shared" si="1"/>
        <v>0</v>
      </c>
      <c r="AG41" s="143">
        <f t="shared" si="2"/>
        <v>0</v>
      </c>
      <c r="AH41" s="144"/>
      <c r="AI41" s="147"/>
      <c r="AK41" s="3" t="s">
        <v>51</v>
      </c>
    </row>
    <row r="42" s="3" customFormat="1" ht="12.75" customHeight="1" spans="1:35">
      <c r="A42" s="38"/>
      <c r="B42" s="46"/>
      <c r="C42" s="47"/>
      <c r="D42" s="41" t="s">
        <v>23</v>
      </c>
      <c r="E42" s="42"/>
      <c r="F42" s="42"/>
      <c r="G42" s="42"/>
      <c r="H42" s="42"/>
      <c r="I42" s="73"/>
      <c r="J42" s="68"/>
      <c r="K42" s="69"/>
      <c r="L42" s="69"/>
      <c r="M42" s="69"/>
      <c r="N42" s="70"/>
      <c r="O42" s="71"/>
      <c r="P42" s="69"/>
      <c r="Q42" s="69"/>
      <c r="R42" s="69"/>
      <c r="S42" s="70"/>
      <c r="T42" s="71"/>
      <c r="U42" s="69"/>
      <c r="V42" s="69"/>
      <c r="W42" s="69"/>
      <c r="X42" s="70"/>
      <c r="Y42" s="71"/>
      <c r="Z42" s="69"/>
      <c r="AA42" s="69"/>
      <c r="AB42" s="69"/>
      <c r="AC42" s="118"/>
      <c r="AD42" s="115">
        <f t="shared" si="3"/>
        <v>0</v>
      </c>
      <c r="AE42" s="116">
        <f t="shared" si="0"/>
        <v>0</v>
      </c>
      <c r="AF42" s="117">
        <f t="shared" si="1"/>
        <v>0</v>
      </c>
      <c r="AG42" s="143">
        <f t="shared" si="2"/>
        <v>0</v>
      </c>
      <c r="AH42" s="144"/>
      <c r="AI42" s="147"/>
    </row>
    <row r="43" s="3" customFormat="1" ht="12.75" customHeight="1" spans="1:35">
      <c r="A43" s="33">
        <v>19</v>
      </c>
      <c r="B43" s="44"/>
      <c r="C43" s="45"/>
      <c r="D43" s="36" t="s">
        <v>22</v>
      </c>
      <c r="E43" s="37"/>
      <c r="F43" s="37"/>
      <c r="G43" s="37"/>
      <c r="H43" s="37"/>
      <c r="I43" s="63"/>
      <c r="J43" s="64"/>
      <c r="K43" s="65"/>
      <c r="L43" s="65"/>
      <c r="M43" s="65"/>
      <c r="N43" s="66"/>
      <c r="O43" s="67"/>
      <c r="P43" s="65"/>
      <c r="Q43" s="65"/>
      <c r="R43" s="65"/>
      <c r="S43" s="66"/>
      <c r="T43" s="67"/>
      <c r="U43" s="65"/>
      <c r="V43" s="65"/>
      <c r="W43" s="65"/>
      <c r="X43" s="66"/>
      <c r="Y43" s="67"/>
      <c r="Z43" s="65"/>
      <c r="AA43" s="65"/>
      <c r="AB43" s="65"/>
      <c r="AC43" s="114"/>
      <c r="AD43" s="115">
        <f t="shared" si="3"/>
        <v>0</v>
      </c>
      <c r="AE43" s="116">
        <f t="shared" si="0"/>
        <v>0</v>
      </c>
      <c r="AF43" s="117">
        <f t="shared" si="1"/>
        <v>0</v>
      </c>
      <c r="AG43" s="143">
        <f t="shared" si="2"/>
        <v>0</v>
      </c>
      <c r="AH43" s="144"/>
      <c r="AI43" s="147"/>
    </row>
    <row r="44" s="3" customFormat="1" ht="12.75" customHeight="1" spans="1:35">
      <c r="A44" s="38"/>
      <c r="B44" s="46"/>
      <c r="C44" s="47"/>
      <c r="D44" s="41" t="s">
        <v>23</v>
      </c>
      <c r="E44" s="42"/>
      <c r="F44" s="42"/>
      <c r="G44" s="42"/>
      <c r="H44" s="42"/>
      <c r="I44" s="73"/>
      <c r="J44" s="68"/>
      <c r="K44" s="69"/>
      <c r="L44" s="69"/>
      <c r="M44" s="69"/>
      <c r="N44" s="70"/>
      <c r="O44" s="71"/>
      <c r="P44" s="69"/>
      <c r="Q44" s="69"/>
      <c r="R44" s="69"/>
      <c r="S44" s="70"/>
      <c r="T44" s="71"/>
      <c r="U44" s="69"/>
      <c r="V44" s="69"/>
      <c r="W44" s="69"/>
      <c r="X44" s="70"/>
      <c r="Y44" s="71"/>
      <c r="Z44" s="69"/>
      <c r="AA44" s="69"/>
      <c r="AB44" s="69"/>
      <c r="AC44" s="118"/>
      <c r="AD44" s="115">
        <f t="shared" si="3"/>
        <v>0</v>
      </c>
      <c r="AE44" s="116">
        <f t="shared" si="0"/>
        <v>0</v>
      </c>
      <c r="AF44" s="117">
        <f t="shared" si="1"/>
        <v>0</v>
      </c>
      <c r="AG44" s="143">
        <f t="shared" si="2"/>
        <v>0</v>
      </c>
      <c r="AH44" s="144"/>
      <c r="AI44" s="147"/>
    </row>
    <row r="45" s="3" customFormat="1" ht="12.75" customHeight="1" spans="1:35">
      <c r="A45" s="33">
        <v>20</v>
      </c>
      <c r="B45" s="44"/>
      <c r="C45" s="45"/>
      <c r="D45" s="36" t="s">
        <v>22</v>
      </c>
      <c r="E45" s="37"/>
      <c r="F45" s="37"/>
      <c r="G45" s="37"/>
      <c r="H45" s="37"/>
      <c r="I45" s="63"/>
      <c r="J45" s="64"/>
      <c r="K45" s="65"/>
      <c r="L45" s="65"/>
      <c r="M45" s="65"/>
      <c r="N45" s="66"/>
      <c r="O45" s="67"/>
      <c r="P45" s="65"/>
      <c r="Q45" s="65"/>
      <c r="R45" s="65"/>
      <c r="S45" s="66"/>
      <c r="T45" s="67"/>
      <c r="U45" s="65"/>
      <c r="V45" s="65"/>
      <c r="W45" s="65"/>
      <c r="X45" s="66"/>
      <c r="Y45" s="67"/>
      <c r="Z45" s="65"/>
      <c r="AA45" s="65"/>
      <c r="AB45" s="65"/>
      <c r="AC45" s="114"/>
      <c r="AD45" s="115"/>
      <c r="AE45" s="116"/>
      <c r="AF45" s="117"/>
      <c r="AG45" s="143"/>
      <c r="AH45" s="144"/>
      <c r="AI45" s="147"/>
    </row>
    <row r="46" s="3" customFormat="1" ht="12.75" customHeight="1" spans="1:35">
      <c r="A46" s="38"/>
      <c r="B46" s="48"/>
      <c r="C46" s="49"/>
      <c r="D46" s="41" t="s">
        <v>23</v>
      </c>
      <c r="E46" s="42"/>
      <c r="F46" s="42"/>
      <c r="G46" s="42"/>
      <c r="H46" s="42"/>
      <c r="I46" s="73"/>
      <c r="J46" s="68"/>
      <c r="K46" s="69"/>
      <c r="L46" s="69"/>
      <c r="M46" s="69"/>
      <c r="N46" s="70"/>
      <c r="O46" s="71"/>
      <c r="P46" s="69"/>
      <c r="Q46" s="69"/>
      <c r="R46" s="69"/>
      <c r="S46" s="70"/>
      <c r="T46" s="71"/>
      <c r="U46" s="69"/>
      <c r="V46" s="69"/>
      <c r="W46" s="69"/>
      <c r="X46" s="70"/>
      <c r="Y46" s="71"/>
      <c r="Z46" s="69"/>
      <c r="AA46" s="69"/>
      <c r="AB46" s="69"/>
      <c r="AC46" s="118"/>
      <c r="AD46" s="115"/>
      <c r="AE46" s="116"/>
      <c r="AF46" s="117"/>
      <c r="AG46" s="143"/>
      <c r="AH46" s="144"/>
      <c r="AI46" s="147"/>
    </row>
    <row r="47" s="3" customFormat="1" ht="21.6" customHeight="1" spans="1:35">
      <c r="A47" s="50" t="s">
        <v>27</v>
      </c>
      <c r="B47" s="51" t="s">
        <v>28</v>
      </c>
      <c r="C47" s="52"/>
      <c r="D47" s="52"/>
      <c r="E47" s="52"/>
      <c r="F47" s="52"/>
      <c r="G47" s="52"/>
      <c r="H47" s="52"/>
      <c r="I47" s="74"/>
      <c r="J47" s="75" t="s">
        <v>29</v>
      </c>
      <c r="K47" s="76"/>
      <c r="L47" s="76"/>
      <c r="M47" s="76"/>
      <c r="N47" s="76"/>
      <c r="O47" s="76"/>
      <c r="P47" s="76"/>
      <c r="Q47" s="89"/>
      <c r="R47" s="90"/>
      <c r="S47" s="90">
        <f>AH48</f>
        <v>0</v>
      </c>
      <c r="T47" s="90"/>
      <c r="U47" s="90"/>
      <c r="V47" s="90"/>
      <c r="W47" s="90"/>
      <c r="X47" s="90"/>
      <c r="Y47" s="119" t="s">
        <v>30</v>
      </c>
      <c r="Z47" s="120"/>
      <c r="AA47" s="120"/>
      <c r="AB47" s="120"/>
      <c r="AC47" s="121"/>
      <c r="AD47" s="122" t="s">
        <v>31</v>
      </c>
      <c r="AE47" s="122"/>
      <c r="AF47" s="122"/>
      <c r="AG47" s="122"/>
      <c r="AH47" s="149"/>
      <c r="AI47" s="147"/>
    </row>
    <row r="48" s="4" customFormat="1" ht="21.6" customHeight="1" spans="1:34">
      <c r="A48" s="53"/>
      <c r="B48" s="54"/>
      <c r="C48" s="55"/>
      <c r="D48" s="55"/>
      <c r="E48" s="55"/>
      <c r="F48" s="55"/>
      <c r="G48" s="55"/>
      <c r="H48" s="55"/>
      <c r="I48" s="77"/>
      <c r="J48" s="78"/>
      <c r="K48" s="79"/>
      <c r="L48" s="79"/>
      <c r="M48" s="79"/>
      <c r="N48" s="79"/>
      <c r="O48" s="79"/>
      <c r="P48" s="79"/>
      <c r="Q48" s="91" t="s">
        <v>32</v>
      </c>
      <c r="R48" s="92"/>
      <c r="S48" s="93">
        <f>S47/60</f>
        <v>0</v>
      </c>
      <c r="T48" s="94"/>
      <c r="U48" s="94"/>
      <c r="V48" s="94"/>
      <c r="W48" s="94"/>
      <c r="X48" s="95"/>
      <c r="Y48" s="123" t="s">
        <v>33</v>
      </c>
      <c r="Z48" s="124"/>
      <c r="AA48" s="124"/>
      <c r="AB48" s="124"/>
      <c r="AC48" s="125"/>
      <c r="AD48" s="126">
        <f t="shared" ref="AD48:AH48" si="4">SUM(AD7:AD46)</f>
        <v>46</v>
      </c>
      <c r="AE48" s="126">
        <f t="shared" si="4"/>
        <v>41</v>
      </c>
      <c r="AF48" s="126">
        <f t="shared" si="4"/>
        <v>5</v>
      </c>
      <c r="AG48" s="126">
        <f t="shared" si="4"/>
        <v>43</v>
      </c>
      <c r="AH48" s="150">
        <f t="shared" si="4"/>
        <v>0</v>
      </c>
    </row>
    <row r="49" s="4" customFormat="1" ht="21.6" customHeight="1" spans="1:34">
      <c r="A49" s="53"/>
      <c r="B49" s="54"/>
      <c r="C49" s="55"/>
      <c r="D49" s="55"/>
      <c r="E49" s="55"/>
      <c r="F49" s="55"/>
      <c r="G49" s="55"/>
      <c r="H49" s="55"/>
      <c r="I49" s="77"/>
      <c r="J49" s="80"/>
      <c r="K49" s="81"/>
      <c r="L49" s="81"/>
      <c r="M49" s="81"/>
      <c r="N49" s="81"/>
      <c r="O49" s="81"/>
      <c r="P49" s="81"/>
      <c r="Q49" s="96" t="s">
        <v>32</v>
      </c>
      <c r="R49" s="97"/>
      <c r="S49" s="98">
        <f>S47/3600</f>
        <v>0</v>
      </c>
      <c r="T49" s="99"/>
      <c r="U49" s="99"/>
      <c r="V49" s="99"/>
      <c r="W49" s="99"/>
      <c r="X49" s="100"/>
      <c r="Y49" s="127" t="s">
        <v>34</v>
      </c>
      <c r="Z49" s="128"/>
      <c r="AA49" s="128"/>
      <c r="AB49" s="128"/>
      <c r="AC49" s="129"/>
      <c r="AD49" s="130"/>
      <c r="AE49" s="130"/>
      <c r="AF49" s="130"/>
      <c r="AG49" s="130"/>
      <c r="AH49" s="151"/>
    </row>
    <row r="50" s="2" customFormat="1" ht="21.6" customHeight="1" spans="1:34">
      <c r="A50" s="53"/>
      <c r="B50" s="54"/>
      <c r="C50" s="55"/>
      <c r="D50" s="55"/>
      <c r="E50" s="55"/>
      <c r="F50" s="55"/>
      <c r="G50" s="55"/>
      <c r="H50" s="55"/>
      <c r="I50" s="77"/>
      <c r="J50" s="82" t="s">
        <v>35</v>
      </c>
      <c r="K50" s="83"/>
      <c r="L50" s="83"/>
      <c r="M50" s="83"/>
      <c r="N50" s="83"/>
      <c r="O50" s="83"/>
      <c r="P50" s="83"/>
      <c r="Q50" s="83"/>
      <c r="R50" s="83"/>
      <c r="S50" s="83"/>
      <c r="T50" s="83"/>
      <c r="U50" s="83"/>
      <c r="V50" s="101"/>
      <c r="W50" s="102" t="s">
        <v>36</v>
      </c>
      <c r="X50" s="83"/>
      <c r="Y50" s="83"/>
      <c r="Z50" s="83"/>
      <c r="AA50" s="83"/>
      <c r="AB50" s="83"/>
      <c r="AC50" s="83"/>
      <c r="AD50" s="83"/>
      <c r="AE50" s="101"/>
      <c r="AF50" s="82" t="s">
        <v>37</v>
      </c>
      <c r="AG50" s="83"/>
      <c r="AH50" s="101"/>
    </row>
    <row r="51" s="2" customFormat="1" ht="21.6" customHeight="1" spans="1:34">
      <c r="A51" s="53"/>
      <c r="B51" s="54"/>
      <c r="C51" s="55"/>
      <c r="D51" s="55"/>
      <c r="E51" s="55"/>
      <c r="F51" s="55"/>
      <c r="G51" s="55"/>
      <c r="H51" s="55"/>
      <c r="I51" s="77"/>
      <c r="J51" s="84"/>
      <c r="K51" s="85"/>
      <c r="L51" s="85"/>
      <c r="M51" s="85"/>
      <c r="N51" s="85"/>
      <c r="O51" s="85"/>
      <c r="P51" s="85"/>
      <c r="Q51" s="85"/>
      <c r="R51" s="85"/>
      <c r="S51" s="85"/>
      <c r="T51" s="85"/>
      <c r="U51" s="85"/>
      <c r="V51" s="103"/>
      <c r="W51" s="104"/>
      <c r="X51" s="105"/>
      <c r="Y51" s="105"/>
      <c r="Z51" s="105"/>
      <c r="AA51" s="105"/>
      <c r="AB51" s="105"/>
      <c r="AC51" s="105"/>
      <c r="AD51" s="105"/>
      <c r="AE51" s="131"/>
      <c r="AF51" s="132"/>
      <c r="AG51" s="152"/>
      <c r="AH51" s="153"/>
    </row>
    <row r="52" s="2" customFormat="1" ht="21.6" customHeight="1" spans="1:34">
      <c r="A52" s="56"/>
      <c r="B52" s="57"/>
      <c r="C52" s="58"/>
      <c r="D52" s="58"/>
      <c r="E52" s="58"/>
      <c r="F52" s="58"/>
      <c r="G52" s="58"/>
      <c r="H52" s="58"/>
      <c r="I52" s="86"/>
      <c r="J52" s="87"/>
      <c r="K52" s="88"/>
      <c r="L52" s="88"/>
      <c r="M52" s="88"/>
      <c r="N52" s="88"/>
      <c r="O52" s="88"/>
      <c r="P52" s="88"/>
      <c r="Q52" s="88"/>
      <c r="R52" s="88"/>
      <c r="S52" s="88"/>
      <c r="T52" s="88"/>
      <c r="U52" s="88"/>
      <c r="V52" s="106"/>
      <c r="W52" s="107"/>
      <c r="X52" s="108"/>
      <c r="Y52" s="108"/>
      <c r="Z52" s="108"/>
      <c r="AA52" s="108"/>
      <c r="AB52" s="108"/>
      <c r="AC52" s="108"/>
      <c r="AD52" s="108"/>
      <c r="AE52" s="133"/>
      <c r="AF52" s="134"/>
      <c r="AG52" s="154"/>
      <c r="AH52" s="155"/>
    </row>
    <row r="53" s="2" customFormat="1" ht="21.6" customHeight="1" spans="1:34">
      <c r="A53" s="59" t="s">
        <v>38</v>
      </c>
      <c r="B53" s="59"/>
      <c r="C53" s="59"/>
      <c r="D53" s="59"/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  <c r="Z53" s="59"/>
      <c r="AA53" s="59"/>
      <c r="AB53" s="59"/>
      <c r="AC53" s="59"/>
      <c r="AD53" s="59"/>
      <c r="AE53" s="59"/>
      <c r="AF53" s="59"/>
      <c r="AG53" s="59"/>
      <c r="AH53" s="59"/>
    </row>
    <row r="54" s="2" customFormat="1" ht="21.6" customHeight="1"/>
  </sheetData>
  <mergeCells count="79">
    <mergeCell ref="A1:AH1"/>
    <mergeCell ref="B6:C6"/>
    <mergeCell ref="J6:AC6"/>
    <mergeCell ref="Q47:R47"/>
    <mergeCell ref="S47:X47"/>
    <mergeCell ref="Y47:AC47"/>
    <mergeCell ref="AD47:AH47"/>
    <mergeCell ref="Q48:R48"/>
    <mergeCell ref="S48:X48"/>
    <mergeCell ref="Y48:AC48"/>
    <mergeCell ref="Q49:R49"/>
    <mergeCell ref="S49:X49"/>
    <mergeCell ref="Y49:AC49"/>
    <mergeCell ref="J50:V50"/>
    <mergeCell ref="W50:AE50"/>
    <mergeCell ref="AF50:AH50"/>
    <mergeCell ref="A53:AH53"/>
    <mergeCell ref="A7:A8"/>
    <mergeCell ref="A9:A10"/>
    <mergeCell ref="A11:A12"/>
    <mergeCell ref="A13:A14"/>
    <mergeCell ref="A15:A16"/>
    <mergeCell ref="A17:A18"/>
    <mergeCell ref="A19:A20"/>
    <mergeCell ref="A21:A22"/>
    <mergeCell ref="A23:A24"/>
    <mergeCell ref="A25:A26"/>
    <mergeCell ref="A27:A28"/>
    <mergeCell ref="A29:A30"/>
    <mergeCell ref="A31:A32"/>
    <mergeCell ref="A33:A34"/>
    <mergeCell ref="A35:A36"/>
    <mergeCell ref="A37:A38"/>
    <mergeCell ref="A39:A40"/>
    <mergeCell ref="A41:A42"/>
    <mergeCell ref="A43:A44"/>
    <mergeCell ref="A45:A46"/>
    <mergeCell ref="A47:A52"/>
    <mergeCell ref="AF2:AF3"/>
    <mergeCell ref="AF4:AF5"/>
    <mergeCell ref="A2:B3"/>
    <mergeCell ref="AG2:AH3"/>
    <mergeCell ref="C2:E3"/>
    <mergeCell ref="F2:G3"/>
    <mergeCell ref="H2:O3"/>
    <mergeCell ref="P2:W3"/>
    <mergeCell ref="X2:AE3"/>
    <mergeCell ref="A4:B5"/>
    <mergeCell ref="AG4:AH5"/>
    <mergeCell ref="C4:E5"/>
    <mergeCell ref="F4:G5"/>
    <mergeCell ref="H4:O5"/>
    <mergeCell ref="P4:W5"/>
    <mergeCell ref="X4:AE5"/>
    <mergeCell ref="B29:C30"/>
    <mergeCell ref="B31:C32"/>
    <mergeCell ref="B33:C34"/>
    <mergeCell ref="B35:C36"/>
    <mergeCell ref="B37:C38"/>
    <mergeCell ref="B39:C40"/>
    <mergeCell ref="B41:C42"/>
    <mergeCell ref="B43:C44"/>
    <mergeCell ref="B45:C46"/>
    <mergeCell ref="B47:I52"/>
    <mergeCell ref="J47:P49"/>
    <mergeCell ref="J51:V52"/>
    <mergeCell ref="W51:AE52"/>
    <mergeCell ref="AF51:AH52"/>
    <mergeCell ref="B27:C28"/>
    <mergeCell ref="B7:C8"/>
    <mergeCell ref="B9:C10"/>
    <mergeCell ref="B11:C12"/>
    <mergeCell ref="B13:C14"/>
    <mergeCell ref="B15:C16"/>
    <mergeCell ref="B17:C18"/>
    <mergeCell ref="B19:C20"/>
    <mergeCell ref="B21:C22"/>
    <mergeCell ref="B23:C24"/>
    <mergeCell ref="B25:C26"/>
  </mergeCells>
  <printOptions horizontalCentered="1" verticalCentered="1"/>
  <pageMargins left="0.751388888888889" right="0.751388888888889" top="1" bottom="1" header="0.5" footer="0.5"/>
  <pageSetup paperSize="9" scale="67" orientation="landscape" horizontalDpi="600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K46"/>
  <sheetViews>
    <sheetView view="pageBreakPreview" zoomScaleNormal="100" topLeftCell="A4" workbookViewId="0">
      <selection activeCell="B21" sqref="B21:C22"/>
    </sheetView>
  </sheetViews>
  <sheetFormatPr defaultColWidth="9" defaultRowHeight="14"/>
  <cols>
    <col min="1" max="1" width="4.37272727272727" style="2" customWidth="1"/>
    <col min="2" max="3" width="17.6272727272727" style="2" customWidth="1"/>
    <col min="4" max="4" width="3.12727272727273" style="2" customWidth="1"/>
    <col min="5" max="9" width="7.62727272727273" style="2" customWidth="1"/>
    <col min="10" max="29" width="1.87272727272727" style="2" customWidth="1"/>
    <col min="30" max="34" width="7.62727272727273" style="2" customWidth="1"/>
    <col min="35" max="16384" width="9" style="2"/>
  </cols>
  <sheetData>
    <row r="1" s="1" customFormat="1" ht="26.25" spans="1:34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</row>
    <row r="2" s="2" customFormat="1" ht="9.95" customHeight="1" spans="1:34">
      <c r="A2" s="6" t="s">
        <v>1</v>
      </c>
      <c r="B2" s="7"/>
      <c r="C2" s="8" t="s">
        <v>2</v>
      </c>
      <c r="D2" s="9"/>
      <c r="E2" s="10"/>
      <c r="F2" s="7" t="s">
        <v>3</v>
      </c>
      <c r="G2" s="7"/>
      <c r="H2" s="11" t="s">
        <v>81</v>
      </c>
      <c r="I2" s="7"/>
      <c r="J2" s="7"/>
      <c r="K2" s="7"/>
      <c r="L2" s="7"/>
      <c r="M2" s="7"/>
      <c r="N2" s="7"/>
      <c r="O2" s="7"/>
      <c r="P2" s="11" t="s">
        <v>5</v>
      </c>
      <c r="Q2" s="7"/>
      <c r="R2" s="7"/>
      <c r="S2" s="7"/>
      <c r="T2" s="7"/>
      <c r="U2" s="7"/>
      <c r="V2" s="7"/>
      <c r="W2" s="7"/>
      <c r="X2" s="7" t="s">
        <v>53</v>
      </c>
      <c r="Y2" s="7"/>
      <c r="Z2" s="7"/>
      <c r="AA2" s="7"/>
      <c r="AB2" s="7"/>
      <c r="AC2" s="7"/>
      <c r="AD2" s="7"/>
      <c r="AE2" s="7"/>
      <c r="AF2" s="7" t="s">
        <v>7</v>
      </c>
      <c r="AG2" s="135"/>
      <c r="AH2" s="136"/>
    </row>
    <row r="3" s="2" customFormat="1" ht="9.95" customHeight="1" spans="1:34">
      <c r="A3" s="12"/>
      <c r="B3" s="13"/>
      <c r="C3" s="14"/>
      <c r="D3" s="15"/>
      <c r="E3" s="16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4"/>
      <c r="AH3" s="137"/>
    </row>
    <row r="4" s="2" customFormat="1" ht="9.95" customHeight="1" spans="1:34">
      <c r="A4" s="17" t="s">
        <v>8</v>
      </c>
      <c r="B4" s="13"/>
      <c r="C4" s="18" t="s">
        <v>9</v>
      </c>
      <c r="D4" s="19"/>
      <c r="E4" s="20"/>
      <c r="F4" s="21" t="s">
        <v>10</v>
      </c>
      <c r="G4" s="13"/>
      <c r="H4" s="162"/>
      <c r="I4" s="13"/>
      <c r="J4" s="13"/>
      <c r="K4" s="13"/>
      <c r="L4" s="13"/>
      <c r="M4" s="13"/>
      <c r="N4" s="13"/>
      <c r="O4" s="13"/>
      <c r="P4" s="21" t="s">
        <v>11</v>
      </c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09" t="s">
        <v>12</v>
      </c>
      <c r="AG4" s="138"/>
      <c r="AH4" s="139"/>
    </row>
    <row r="5" s="2" customFormat="1" ht="9.95" customHeight="1" spans="1:34">
      <c r="A5" s="23"/>
      <c r="B5" s="24"/>
      <c r="C5" s="25"/>
      <c r="D5" s="26"/>
      <c r="E5" s="27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110"/>
      <c r="AG5" s="140"/>
      <c r="AH5" s="141"/>
    </row>
    <row r="6" s="2" customFormat="1" ht="18" customHeight="1" spans="1:34">
      <c r="A6" s="28" t="s">
        <v>13</v>
      </c>
      <c r="B6" s="29" t="s">
        <v>14</v>
      </c>
      <c r="C6" s="30"/>
      <c r="D6" s="31"/>
      <c r="E6" s="32">
        <v>1</v>
      </c>
      <c r="F6" s="32">
        <v>2</v>
      </c>
      <c r="G6" s="32">
        <v>3</v>
      </c>
      <c r="H6" s="32">
        <v>4</v>
      </c>
      <c r="I6" s="60">
        <v>5</v>
      </c>
      <c r="J6" s="61" t="s">
        <v>15</v>
      </c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  <c r="Z6" s="62"/>
      <c r="AA6" s="62"/>
      <c r="AB6" s="62"/>
      <c r="AC6" s="111"/>
      <c r="AD6" s="112" t="s">
        <v>16</v>
      </c>
      <c r="AE6" s="113" t="s">
        <v>17</v>
      </c>
      <c r="AF6" s="113" t="s">
        <v>18</v>
      </c>
      <c r="AG6" s="113" t="s">
        <v>19</v>
      </c>
      <c r="AH6" s="142" t="s">
        <v>20</v>
      </c>
    </row>
    <row r="7" s="3" customFormat="1" ht="12.75" customHeight="1" spans="1:35">
      <c r="A7" s="33">
        <v>1</v>
      </c>
      <c r="B7" s="34" t="s">
        <v>88</v>
      </c>
      <c r="C7" s="35"/>
      <c r="D7" s="36" t="s">
        <v>22</v>
      </c>
      <c r="E7" s="37">
        <v>7</v>
      </c>
      <c r="F7" s="37">
        <v>6</v>
      </c>
      <c r="G7" s="37">
        <v>6</v>
      </c>
      <c r="H7" s="37"/>
      <c r="I7" s="63"/>
      <c r="J7" s="64"/>
      <c r="K7" s="65"/>
      <c r="L7" s="65"/>
      <c r="M7" s="65"/>
      <c r="N7" s="66"/>
      <c r="O7" s="67"/>
      <c r="P7" s="65"/>
      <c r="Q7" s="65"/>
      <c r="R7" s="65"/>
      <c r="S7" s="66"/>
      <c r="T7" s="67"/>
      <c r="U7" s="65"/>
      <c r="V7" s="65"/>
      <c r="W7" s="65"/>
      <c r="X7" s="66"/>
      <c r="Y7" s="67"/>
      <c r="Z7" s="65"/>
      <c r="AA7" s="65"/>
      <c r="AB7" s="65"/>
      <c r="AC7" s="114"/>
      <c r="AD7" s="115">
        <f>MAX(E7:I7)</f>
        <v>7</v>
      </c>
      <c r="AE7" s="116">
        <f>MIN(E7:I7)</f>
        <v>6</v>
      </c>
      <c r="AF7" s="117">
        <f>AD7-AE7</f>
        <v>1</v>
      </c>
      <c r="AG7" s="143">
        <f>(E7+F7+G7+H7+I7)/3</f>
        <v>6.33333333333333</v>
      </c>
      <c r="AH7" s="144"/>
      <c r="AI7" s="145"/>
    </row>
    <row r="8" s="3" customFormat="1" ht="12.75" customHeight="1" spans="1:35">
      <c r="A8" s="38"/>
      <c r="B8" s="39"/>
      <c r="C8" s="40"/>
      <c r="D8" s="41" t="s">
        <v>23</v>
      </c>
      <c r="E8" s="42"/>
      <c r="F8" s="42"/>
      <c r="G8" s="42"/>
      <c r="H8" s="37"/>
      <c r="I8" s="63"/>
      <c r="J8" s="68"/>
      <c r="K8" s="69"/>
      <c r="L8" s="69"/>
      <c r="M8" s="69"/>
      <c r="N8" s="70"/>
      <c r="O8" s="71"/>
      <c r="P8" s="69"/>
      <c r="Q8" s="69"/>
      <c r="R8" s="69"/>
      <c r="S8" s="70"/>
      <c r="T8" s="71"/>
      <c r="U8" s="69"/>
      <c r="V8" s="69"/>
      <c r="W8" s="69"/>
      <c r="X8" s="70"/>
      <c r="Y8" s="71"/>
      <c r="Z8" s="69"/>
      <c r="AA8" s="69"/>
      <c r="AB8" s="69"/>
      <c r="AC8" s="118"/>
      <c r="AD8" s="115">
        <f>MAX(E8:I8)</f>
        <v>0</v>
      </c>
      <c r="AE8" s="116">
        <f>MIN(E8:I8)</f>
        <v>0</v>
      </c>
      <c r="AF8" s="117">
        <f>AD8-AE8</f>
        <v>0</v>
      </c>
      <c r="AG8" s="143">
        <f>(E8+F8+G8+H8+I8)/3</f>
        <v>0</v>
      </c>
      <c r="AH8" s="144"/>
      <c r="AI8" s="145"/>
    </row>
    <row r="9" s="3" customFormat="1" ht="12.75" customHeight="1" spans="1:35">
      <c r="A9" s="33">
        <v>2</v>
      </c>
      <c r="B9" s="44" t="s">
        <v>89</v>
      </c>
      <c r="C9" s="45"/>
      <c r="D9" s="36" t="s">
        <v>22</v>
      </c>
      <c r="E9" s="37">
        <v>9</v>
      </c>
      <c r="F9" s="37">
        <v>8</v>
      </c>
      <c r="G9" s="37">
        <v>7</v>
      </c>
      <c r="H9" s="37"/>
      <c r="I9" s="63"/>
      <c r="J9" s="64"/>
      <c r="K9" s="65"/>
      <c r="L9" s="65"/>
      <c r="M9" s="65"/>
      <c r="N9" s="66"/>
      <c r="O9" s="67"/>
      <c r="P9" s="65"/>
      <c r="Q9" s="65"/>
      <c r="R9" s="65"/>
      <c r="S9" s="66"/>
      <c r="T9" s="67"/>
      <c r="U9" s="65"/>
      <c r="V9" s="65"/>
      <c r="W9" s="65"/>
      <c r="X9" s="66"/>
      <c r="Y9" s="67"/>
      <c r="Z9" s="65"/>
      <c r="AA9" s="65"/>
      <c r="AB9" s="65"/>
      <c r="AC9" s="114"/>
      <c r="AD9" s="115">
        <f>MAX(E9:J9)</f>
        <v>9</v>
      </c>
      <c r="AE9" s="116">
        <f>MIN(E9:I9)</f>
        <v>7</v>
      </c>
      <c r="AF9" s="117">
        <f>AD9-AE9</f>
        <v>2</v>
      </c>
      <c r="AG9" s="143">
        <f>(E9+F9+G9+H9+I9)/3</f>
        <v>8</v>
      </c>
      <c r="AH9" s="144"/>
      <c r="AI9" s="145"/>
    </row>
    <row r="10" s="3" customFormat="1" ht="12.75" customHeight="1" spans="1:35">
      <c r="A10" s="38"/>
      <c r="B10" s="46"/>
      <c r="C10" s="47"/>
      <c r="D10" s="41" t="s">
        <v>23</v>
      </c>
      <c r="E10" s="42"/>
      <c r="F10" s="42"/>
      <c r="G10" s="42"/>
      <c r="H10" s="43"/>
      <c r="I10" s="72"/>
      <c r="J10" s="68"/>
      <c r="K10" s="69"/>
      <c r="L10" s="69"/>
      <c r="M10" s="69"/>
      <c r="N10" s="70"/>
      <c r="O10" s="71"/>
      <c r="P10" s="69"/>
      <c r="Q10" s="69"/>
      <c r="R10" s="69"/>
      <c r="S10" s="70"/>
      <c r="T10" s="71"/>
      <c r="U10" s="69"/>
      <c r="V10" s="69"/>
      <c r="W10" s="69"/>
      <c r="X10" s="70"/>
      <c r="Y10" s="71"/>
      <c r="Z10" s="69"/>
      <c r="AA10" s="69"/>
      <c r="AB10" s="69"/>
      <c r="AC10" s="118"/>
      <c r="AD10" s="115">
        <f>MAX(E10:I10)</f>
        <v>0</v>
      </c>
      <c r="AE10" s="116">
        <f>MIN(E10:I10)</f>
        <v>0</v>
      </c>
      <c r="AF10" s="117">
        <f>AD10-AE10</f>
        <v>0</v>
      </c>
      <c r="AG10" s="143">
        <f>(E10+F10+G10+H10+I10)/3</f>
        <v>0</v>
      </c>
      <c r="AH10" s="146"/>
      <c r="AI10" s="145"/>
    </row>
    <row r="11" s="3" customFormat="1" ht="12.75" customHeight="1" spans="1:35">
      <c r="A11" s="33">
        <v>3</v>
      </c>
      <c r="B11" s="44" t="s">
        <v>90</v>
      </c>
      <c r="C11" s="45"/>
      <c r="D11" s="36" t="s">
        <v>22</v>
      </c>
      <c r="E11" s="37">
        <v>3</v>
      </c>
      <c r="F11" s="37">
        <v>4</v>
      </c>
      <c r="G11" s="37">
        <v>3</v>
      </c>
      <c r="H11" s="37"/>
      <c r="I11" s="63"/>
      <c r="J11" s="64"/>
      <c r="K11" s="65"/>
      <c r="L11" s="65"/>
      <c r="M11" s="65"/>
      <c r="N11" s="66"/>
      <c r="O11" s="67"/>
      <c r="P11" s="65"/>
      <c r="Q11" s="65"/>
      <c r="R11" s="65"/>
      <c r="S11" s="66"/>
      <c r="T11" s="67"/>
      <c r="U11" s="65"/>
      <c r="V11" s="65"/>
      <c r="W11" s="65"/>
      <c r="X11" s="66"/>
      <c r="Y11" s="67"/>
      <c r="Z11" s="65"/>
      <c r="AA11" s="65"/>
      <c r="AB11" s="65"/>
      <c r="AC11" s="114"/>
      <c r="AD11" s="115">
        <f>MAX(E11:I11)</f>
        <v>4</v>
      </c>
      <c r="AE11" s="116">
        <f>MIN(E11:I11)</f>
        <v>3</v>
      </c>
      <c r="AF11" s="117">
        <f>AD11-AE11</f>
        <v>1</v>
      </c>
      <c r="AG11" s="143">
        <f>(E11+F11+G11+H11+I11)/3</f>
        <v>3.33333333333333</v>
      </c>
      <c r="AH11" s="144"/>
      <c r="AI11" s="145"/>
    </row>
    <row r="12" s="3" customFormat="1" ht="12.75" customHeight="1" spans="1:35">
      <c r="A12" s="38"/>
      <c r="B12" s="46"/>
      <c r="C12" s="47"/>
      <c r="D12" s="41" t="s">
        <v>23</v>
      </c>
      <c r="E12" s="42"/>
      <c r="F12" s="42"/>
      <c r="G12" s="42"/>
      <c r="H12" s="42"/>
      <c r="I12" s="73"/>
      <c r="J12" s="68"/>
      <c r="K12" s="69"/>
      <c r="L12" s="69"/>
      <c r="M12" s="69"/>
      <c r="N12" s="70"/>
      <c r="O12" s="71"/>
      <c r="P12" s="69"/>
      <c r="Q12" s="69"/>
      <c r="R12" s="69"/>
      <c r="S12" s="70"/>
      <c r="T12" s="71"/>
      <c r="U12" s="69"/>
      <c r="V12" s="69"/>
      <c r="W12" s="69"/>
      <c r="X12" s="70"/>
      <c r="Y12" s="71"/>
      <c r="Z12" s="69"/>
      <c r="AA12" s="69"/>
      <c r="AB12" s="69"/>
      <c r="AC12" s="118"/>
      <c r="AD12" s="115">
        <f>MAX(E12:I12)</f>
        <v>0</v>
      </c>
      <c r="AE12" s="116">
        <f>MIN(E12:I12)</f>
        <v>0</v>
      </c>
      <c r="AF12" s="117">
        <f>AD12-AE12</f>
        <v>0</v>
      </c>
      <c r="AG12" s="143">
        <f>(E12+F12+G12+H12+I12)/3</f>
        <v>0</v>
      </c>
      <c r="AH12" s="148"/>
      <c r="AI12" s="145"/>
    </row>
    <row r="13" s="3" customFormat="1" ht="12.75" customHeight="1" spans="1:35">
      <c r="A13" s="33">
        <v>4</v>
      </c>
      <c r="B13" s="44" t="s">
        <v>91</v>
      </c>
      <c r="C13" s="45"/>
      <c r="D13" s="36" t="s">
        <v>22</v>
      </c>
      <c r="E13" s="37">
        <v>8</v>
      </c>
      <c r="F13" s="37">
        <v>7</v>
      </c>
      <c r="G13" s="37">
        <v>6</v>
      </c>
      <c r="H13" s="37"/>
      <c r="I13" s="63"/>
      <c r="J13" s="64"/>
      <c r="K13" s="65"/>
      <c r="L13" s="65"/>
      <c r="M13" s="65"/>
      <c r="N13" s="66"/>
      <c r="O13" s="67"/>
      <c r="P13" s="65"/>
      <c r="Q13" s="65"/>
      <c r="R13" s="65"/>
      <c r="S13" s="66"/>
      <c r="T13" s="67"/>
      <c r="U13" s="65"/>
      <c r="V13" s="65"/>
      <c r="W13" s="65"/>
      <c r="X13" s="66"/>
      <c r="Y13" s="67"/>
      <c r="Z13" s="65"/>
      <c r="AA13" s="65"/>
      <c r="AB13" s="65"/>
      <c r="AC13" s="114"/>
      <c r="AD13" s="115">
        <f>MAX(E13:I13)</f>
        <v>8</v>
      </c>
      <c r="AE13" s="116">
        <f>MIN(E13:I13)</f>
        <v>6</v>
      </c>
      <c r="AF13" s="117">
        <f>AD13-AE13</f>
        <v>2</v>
      </c>
      <c r="AG13" s="143">
        <f>(E13+F13+G13+H13+I13)/3</f>
        <v>7</v>
      </c>
      <c r="AH13" s="144"/>
      <c r="AI13" s="145"/>
    </row>
    <row r="14" s="3" customFormat="1" ht="12.75" customHeight="1" spans="1:35">
      <c r="A14" s="38"/>
      <c r="B14" s="46"/>
      <c r="C14" s="47"/>
      <c r="D14" s="41" t="s">
        <v>23</v>
      </c>
      <c r="E14" s="42"/>
      <c r="F14" s="42"/>
      <c r="G14" s="43"/>
      <c r="H14" s="43"/>
      <c r="I14" s="72"/>
      <c r="J14" s="68"/>
      <c r="K14" s="69"/>
      <c r="L14" s="69"/>
      <c r="M14" s="69"/>
      <c r="N14" s="70"/>
      <c r="O14" s="71"/>
      <c r="P14" s="69"/>
      <c r="Q14" s="69"/>
      <c r="R14" s="69"/>
      <c r="S14" s="70"/>
      <c r="T14" s="71"/>
      <c r="U14" s="69"/>
      <c r="V14" s="69"/>
      <c r="W14" s="69"/>
      <c r="X14" s="70"/>
      <c r="Y14" s="71"/>
      <c r="Z14" s="69"/>
      <c r="AA14" s="69"/>
      <c r="AB14" s="69"/>
      <c r="AC14" s="118"/>
      <c r="AD14" s="115">
        <f t="shared" ref="AD14:AD20" si="0">MAX(E14:I14)</f>
        <v>0</v>
      </c>
      <c r="AE14" s="116">
        <f t="shared" ref="AE14:AE20" si="1">MIN(E14:I14)</f>
        <v>0</v>
      </c>
      <c r="AF14" s="117">
        <f t="shared" ref="AF14:AF20" si="2">AD14-AE14</f>
        <v>0</v>
      </c>
      <c r="AG14" s="143">
        <f t="shared" ref="AG14:AG20" si="3">(E14+F14+G14+H14+I14)/3</f>
        <v>0</v>
      </c>
      <c r="AH14" s="148"/>
      <c r="AI14" s="145"/>
    </row>
    <row r="15" s="3" customFormat="1" ht="12.75" customHeight="1" spans="1:35">
      <c r="A15" s="33">
        <v>5</v>
      </c>
      <c r="B15" s="44" t="s">
        <v>92</v>
      </c>
      <c r="C15" s="45"/>
      <c r="D15" s="36" t="s">
        <v>22</v>
      </c>
      <c r="E15" s="37">
        <v>5</v>
      </c>
      <c r="F15" s="37">
        <v>5</v>
      </c>
      <c r="G15" s="37">
        <v>5</v>
      </c>
      <c r="H15" s="37"/>
      <c r="I15" s="63"/>
      <c r="J15" s="64"/>
      <c r="K15" s="65"/>
      <c r="L15" s="65"/>
      <c r="M15" s="65"/>
      <c r="N15" s="66"/>
      <c r="O15" s="67"/>
      <c r="P15" s="65"/>
      <c r="Q15" s="65"/>
      <c r="R15" s="65"/>
      <c r="S15" s="66"/>
      <c r="T15" s="67"/>
      <c r="U15" s="65"/>
      <c r="V15" s="65"/>
      <c r="W15" s="65"/>
      <c r="X15" s="66"/>
      <c r="Y15" s="67"/>
      <c r="Z15" s="65"/>
      <c r="AA15" s="65"/>
      <c r="AB15" s="65"/>
      <c r="AC15" s="114"/>
      <c r="AD15" s="115">
        <f t="shared" si="0"/>
        <v>5</v>
      </c>
      <c r="AE15" s="116">
        <f t="shared" si="1"/>
        <v>5</v>
      </c>
      <c r="AF15" s="117">
        <f t="shared" si="2"/>
        <v>0</v>
      </c>
      <c r="AG15" s="143">
        <f t="shared" si="3"/>
        <v>5</v>
      </c>
      <c r="AH15" s="144"/>
      <c r="AI15" s="147"/>
    </row>
    <row r="16" s="3" customFormat="1" ht="12.75" customHeight="1" spans="1:35">
      <c r="A16" s="38"/>
      <c r="B16" s="46"/>
      <c r="C16" s="47"/>
      <c r="D16" s="41" t="s">
        <v>23</v>
      </c>
      <c r="E16" s="42"/>
      <c r="F16" s="42"/>
      <c r="G16" s="42"/>
      <c r="H16" s="42"/>
      <c r="I16" s="73"/>
      <c r="J16" s="68"/>
      <c r="K16" s="69"/>
      <c r="L16" s="69"/>
      <c r="M16" s="69"/>
      <c r="N16" s="70"/>
      <c r="O16" s="71"/>
      <c r="P16" s="69"/>
      <c r="Q16" s="69"/>
      <c r="R16" s="69"/>
      <c r="S16" s="70"/>
      <c r="T16" s="71"/>
      <c r="U16" s="69"/>
      <c r="V16" s="69"/>
      <c r="W16" s="69"/>
      <c r="X16" s="70"/>
      <c r="Y16" s="71"/>
      <c r="Z16" s="69"/>
      <c r="AA16" s="69"/>
      <c r="AB16" s="69"/>
      <c r="AC16" s="118"/>
      <c r="AD16" s="115">
        <f t="shared" si="0"/>
        <v>0</v>
      </c>
      <c r="AE16" s="116">
        <f t="shared" si="1"/>
        <v>0</v>
      </c>
      <c r="AF16" s="117">
        <f t="shared" si="2"/>
        <v>0</v>
      </c>
      <c r="AG16" s="143">
        <f t="shared" si="3"/>
        <v>0</v>
      </c>
      <c r="AH16" s="148"/>
      <c r="AI16" s="147"/>
    </row>
    <row r="17" s="3" customFormat="1" ht="12.75" customHeight="1" spans="1:35">
      <c r="A17" s="33">
        <v>6</v>
      </c>
      <c r="B17" s="44" t="s">
        <v>93</v>
      </c>
      <c r="C17" s="45"/>
      <c r="D17" s="36" t="s">
        <v>22</v>
      </c>
      <c r="E17" s="37">
        <v>5</v>
      </c>
      <c r="F17" s="37">
        <v>5</v>
      </c>
      <c r="G17" s="37">
        <v>5</v>
      </c>
      <c r="H17" s="37"/>
      <c r="I17" s="63"/>
      <c r="J17" s="64"/>
      <c r="K17" s="65"/>
      <c r="L17" s="65"/>
      <c r="M17" s="65"/>
      <c r="N17" s="66"/>
      <c r="O17" s="67"/>
      <c r="P17" s="65"/>
      <c r="Q17" s="65"/>
      <c r="R17" s="65"/>
      <c r="S17" s="66"/>
      <c r="T17" s="67"/>
      <c r="U17" s="65"/>
      <c r="V17" s="65"/>
      <c r="W17" s="65"/>
      <c r="X17" s="66"/>
      <c r="Y17" s="67"/>
      <c r="Z17" s="65"/>
      <c r="AA17" s="65"/>
      <c r="AB17" s="65"/>
      <c r="AC17" s="114"/>
      <c r="AD17" s="115">
        <f t="shared" si="0"/>
        <v>5</v>
      </c>
      <c r="AE17" s="116">
        <f t="shared" si="1"/>
        <v>5</v>
      </c>
      <c r="AF17" s="117">
        <f t="shared" si="2"/>
        <v>0</v>
      </c>
      <c r="AG17" s="143">
        <f t="shared" si="3"/>
        <v>5</v>
      </c>
      <c r="AH17" s="144"/>
      <c r="AI17" s="147"/>
    </row>
    <row r="18" s="3" customFormat="1" ht="12.75" customHeight="1" spans="1:35">
      <c r="A18" s="38"/>
      <c r="B18" s="46"/>
      <c r="C18" s="47"/>
      <c r="D18" s="41" t="s">
        <v>23</v>
      </c>
      <c r="E18" s="42"/>
      <c r="F18" s="42"/>
      <c r="G18" s="42"/>
      <c r="H18" s="42"/>
      <c r="I18" s="73"/>
      <c r="J18" s="68"/>
      <c r="K18" s="69"/>
      <c r="L18" s="69"/>
      <c r="M18" s="69"/>
      <c r="N18" s="70"/>
      <c r="O18" s="71"/>
      <c r="P18" s="69"/>
      <c r="Q18" s="69"/>
      <c r="R18" s="69"/>
      <c r="S18" s="70"/>
      <c r="T18" s="71"/>
      <c r="U18" s="69"/>
      <c r="V18" s="69"/>
      <c r="W18" s="69"/>
      <c r="X18" s="70"/>
      <c r="Y18" s="71"/>
      <c r="Z18" s="69"/>
      <c r="AA18" s="69"/>
      <c r="AB18" s="69"/>
      <c r="AC18" s="118"/>
      <c r="AD18" s="115">
        <f t="shared" si="0"/>
        <v>0</v>
      </c>
      <c r="AE18" s="116">
        <f t="shared" si="1"/>
        <v>0</v>
      </c>
      <c r="AF18" s="117">
        <f t="shared" si="2"/>
        <v>0</v>
      </c>
      <c r="AG18" s="143">
        <f t="shared" si="3"/>
        <v>0</v>
      </c>
      <c r="AH18" s="148"/>
      <c r="AI18" s="147"/>
    </row>
    <row r="19" s="3" customFormat="1" ht="12.75" customHeight="1" spans="1:35">
      <c r="A19" s="33">
        <v>7</v>
      </c>
      <c r="B19" s="34" t="s">
        <v>94</v>
      </c>
      <c r="C19" s="35"/>
      <c r="D19" s="36" t="s">
        <v>22</v>
      </c>
      <c r="E19" s="37">
        <v>13</v>
      </c>
      <c r="F19" s="37">
        <v>10</v>
      </c>
      <c r="G19" s="37">
        <v>13</v>
      </c>
      <c r="H19" s="37"/>
      <c r="I19" s="63"/>
      <c r="J19" s="64"/>
      <c r="K19" s="65"/>
      <c r="L19" s="65"/>
      <c r="M19" s="65"/>
      <c r="N19" s="66"/>
      <c r="O19" s="67"/>
      <c r="P19" s="65"/>
      <c r="Q19" s="65"/>
      <c r="R19" s="65"/>
      <c r="S19" s="66"/>
      <c r="T19" s="67"/>
      <c r="U19" s="65"/>
      <c r="V19" s="65"/>
      <c r="W19" s="65"/>
      <c r="X19" s="66"/>
      <c r="Y19" s="67"/>
      <c r="Z19" s="65"/>
      <c r="AA19" s="65"/>
      <c r="AB19" s="65"/>
      <c r="AC19" s="114"/>
      <c r="AD19" s="115">
        <f t="shared" si="0"/>
        <v>13</v>
      </c>
      <c r="AE19" s="116">
        <f t="shared" si="1"/>
        <v>10</v>
      </c>
      <c r="AF19" s="117">
        <f t="shared" si="2"/>
        <v>3</v>
      </c>
      <c r="AG19" s="143">
        <f t="shared" si="3"/>
        <v>12</v>
      </c>
      <c r="AH19" s="144"/>
      <c r="AI19" s="147"/>
    </row>
    <row r="20" s="3" customFormat="1" ht="12.75" customHeight="1" spans="1:35">
      <c r="A20" s="38"/>
      <c r="B20" s="39"/>
      <c r="C20" s="40"/>
      <c r="D20" s="41" t="s">
        <v>23</v>
      </c>
      <c r="E20" s="42"/>
      <c r="F20" s="42"/>
      <c r="G20" s="42"/>
      <c r="H20" s="42"/>
      <c r="I20" s="73"/>
      <c r="J20" s="68"/>
      <c r="K20" s="69"/>
      <c r="L20" s="69"/>
      <c r="M20" s="69"/>
      <c r="N20" s="70"/>
      <c r="O20" s="71"/>
      <c r="P20" s="69"/>
      <c r="Q20" s="69"/>
      <c r="R20" s="69"/>
      <c r="S20" s="70"/>
      <c r="T20" s="71"/>
      <c r="U20" s="69"/>
      <c r="V20" s="69"/>
      <c r="W20" s="69"/>
      <c r="X20" s="70"/>
      <c r="Y20" s="71"/>
      <c r="Z20" s="69"/>
      <c r="AA20" s="69"/>
      <c r="AB20" s="69"/>
      <c r="AC20" s="118"/>
      <c r="AD20" s="115">
        <f t="shared" si="0"/>
        <v>0</v>
      </c>
      <c r="AE20" s="116">
        <f t="shared" si="1"/>
        <v>0</v>
      </c>
      <c r="AF20" s="117">
        <f t="shared" si="2"/>
        <v>0</v>
      </c>
      <c r="AG20" s="143">
        <f t="shared" si="3"/>
        <v>0</v>
      </c>
      <c r="AH20" s="144"/>
      <c r="AI20" s="147"/>
    </row>
    <row r="21" s="3" customFormat="1" ht="12.75" customHeight="1" spans="1:35">
      <c r="A21" s="33">
        <v>8</v>
      </c>
      <c r="B21" s="44" t="s">
        <v>95</v>
      </c>
      <c r="C21" s="45"/>
      <c r="D21" s="36" t="s">
        <v>22</v>
      </c>
      <c r="E21" s="37">
        <v>3</v>
      </c>
      <c r="F21" s="37">
        <v>3</v>
      </c>
      <c r="G21" s="37">
        <v>3</v>
      </c>
      <c r="H21" s="37"/>
      <c r="I21" s="63"/>
      <c r="J21" s="64"/>
      <c r="K21" s="65"/>
      <c r="L21" s="65"/>
      <c r="M21" s="65"/>
      <c r="N21" s="66"/>
      <c r="O21" s="67"/>
      <c r="P21" s="65"/>
      <c r="Q21" s="65"/>
      <c r="R21" s="65"/>
      <c r="S21" s="66"/>
      <c r="T21" s="67"/>
      <c r="U21" s="65"/>
      <c r="V21" s="65"/>
      <c r="W21" s="65"/>
      <c r="X21" s="66"/>
      <c r="Y21" s="67"/>
      <c r="Z21" s="65"/>
      <c r="AA21" s="65"/>
      <c r="AB21" s="65"/>
      <c r="AC21" s="114"/>
      <c r="AD21" s="115">
        <f>MAX(E21:I21)</f>
        <v>3</v>
      </c>
      <c r="AE21" s="116">
        <f>MIN(E21:I21)</f>
        <v>3</v>
      </c>
      <c r="AF21" s="117">
        <f>AD21-AE21</f>
        <v>0</v>
      </c>
      <c r="AG21" s="143">
        <f>(E21+F21+G21+H21+I21)/3</f>
        <v>3</v>
      </c>
      <c r="AH21" s="144"/>
      <c r="AI21" s="147"/>
    </row>
    <row r="22" s="3" customFormat="1" ht="12.75" customHeight="1" spans="1:35">
      <c r="A22" s="38"/>
      <c r="B22" s="46"/>
      <c r="C22" s="47"/>
      <c r="D22" s="41" t="s">
        <v>23</v>
      </c>
      <c r="E22" s="42"/>
      <c r="F22" s="42"/>
      <c r="G22" s="42"/>
      <c r="H22" s="42"/>
      <c r="I22" s="73"/>
      <c r="J22" s="68"/>
      <c r="K22" s="69"/>
      <c r="L22" s="69"/>
      <c r="M22" s="69"/>
      <c r="N22" s="70"/>
      <c r="O22" s="71"/>
      <c r="P22" s="69"/>
      <c r="Q22" s="69"/>
      <c r="R22" s="69"/>
      <c r="S22" s="70"/>
      <c r="T22" s="71"/>
      <c r="U22" s="69"/>
      <c r="V22" s="69"/>
      <c r="W22" s="69"/>
      <c r="X22" s="70"/>
      <c r="Y22" s="71"/>
      <c r="Z22" s="69"/>
      <c r="AA22" s="69"/>
      <c r="AB22" s="69"/>
      <c r="AC22" s="118"/>
      <c r="AD22" s="115">
        <f>MAX(E22:I22)</f>
        <v>0</v>
      </c>
      <c r="AE22" s="116">
        <f>MIN(E22:I22)</f>
        <v>0</v>
      </c>
      <c r="AF22" s="117">
        <f>AD22-AE22</f>
        <v>0</v>
      </c>
      <c r="AG22" s="143">
        <f>(E22+F22+G22+H22+I22)/3</f>
        <v>0</v>
      </c>
      <c r="AH22" s="144"/>
      <c r="AI22" s="147"/>
    </row>
    <row r="23" s="3" customFormat="1" ht="12.75" customHeight="1" spans="1:35">
      <c r="A23" s="33">
        <v>9</v>
      </c>
      <c r="B23" s="34"/>
      <c r="C23" s="35"/>
      <c r="D23" s="36" t="s">
        <v>22</v>
      </c>
      <c r="E23" s="37"/>
      <c r="F23" s="37"/>
      <c r="G23" s="37"/>
      <c r="H23" s="37"/>
      <c r="I23" s="63"/>
      <c r="J23" s="64"/>
      <c r="K23" s="65"/>
      <c r="L23" s="65"/>
      <c r="M23" s="65"/>
      <c r="N23" s="66"/>
      <c r="O23" s="67"/>
      <c r="P23" s="65"/>
      <c r="Q23" s="65"/>
      <c r="R23" s="65"/>
      <c r="S23" s="66"/>
      <c r="T23" s="67"/>
      <c r="U23" s="65"/>
      <c r="V23" s="65"/>
      <c r="W23" s="65"/>
      <c r="X23" s="66"/>
      <c r="Y23" s="67"/>
      <c r="Z23" s="65"/>
      <c r="AA23" s="65"/>
      <c r="AB23" s="65"/>
      <c r="AC23" s="114"/>
      <c r="AD23" s="115">
        <f t="shared" ref="AD23:AD44" si="4">MAX(E23:I23)</f>
        <v>0</v>
      </c>
      <c r="AE23" s="116">
        <f t="shared" ref="AE23:AE44" si="5">MIN(E23:I23)</f>
        <v>0</v>
      </c>
      <c r="AF23" s="117">
        <f t="shared" ref="AF23:AF44" si="6">AD23-AE23</f>
        <v>0</v>
      </c>
      <c r="AG23" s="143">
        <f t="shared" ref="AG23:AG44" si="7">(E23+F23+G23+H23+I23)/3</f>
        <v>0</v>
      </c>
      <c r="AH23" s="144"/>
      <c r="AI23" s="147"/>
    </row>
    <row r="24" s="3" customFormat="1" ht="12.75" customHeight="1" spans="1:35">
      <c r="A24" s="38"/>
      <c r="B24" s="39"/>
      <c r="C24" s="40"/>
      <c r="D24" s="41" t="s">
        <v>23</v>
      </c>
      <c r="E24" s="42"/>
      <c r="F24" s="42"/>
      <c r="G24" s="42"/>
      <c r="H24" s="42"/>
      <c r="I24" s="73"/>
      <c r="J24" s="68"/>
      <c r="K24" s="69"/>
      <c r="L24" s="69"/>
      <c r="M24" s="69"/>
      <c r="N24" s="70"/>
      <c r="O24" s="71"/>
      <c r="P24" s="69"/>
      <c r="Q24" s="69"/>
      <c r="R24" s="69"/>
      <c r="S24" s="70"/>
      <c r="T24" s="71"/>
      <c r="U24" s="69"/>
      <c r="V24" s="69"/>
      <c r="W24" s="69"/>
      <c r="X24" s="70"/>
      <c r="Y24" s="71"/>
      <c r="Z24" s="69"/>
      <c r="AA24" s="69"/>
      <c r="AB24" s="69"/>
      <c r="AC24" s="118"/>
      <c r="AD24" s="115">
        <f t="shared" si="4"/>
        <v>0</v>
      </c>
      <c r="AE24" s="116">
        <f t="shared" si="5"/>
        <v>0</v>
      </c>
      <c r="AF24" s="117">
        <f t="shared" si="6"/>
        <v>0</v>
      </c>
      <c r="AG24" s="143">
        <f t="shared" si="7"/>
        <v>0</v>
      </c>
      <c r="AH24" s="144"/>
      <c r="AI24" s="147"/>
    </row>
    <row r="25" s="3" customFormat="1" ht="12.75" customHeight="1" spans="1:35">
      <c r="A25" s="33">
        <v>10</v>
      </c>
      <c r="B25" s="44"/>
      <c r="C25" s="45"/>
      <c r="D25" s="36" t="s">
        <v>22</v>
      </c>
      <c r="E25" s="37"/>
      <c r="F25" s="37"/>
      <c r="G25" s="37"/>
      <c r="H25" s="37"/>
      <c r="I25" s="63"/>
      <c r="J25" s="64"/>
      <c r="K25" s="65"/>
      <c r="L25" s="65"/>
      <c r="M25" s="65"/>
      <c r="N25" s="66"/>
      <c r="O25" s="67"/>
      <c r="P25" s="65"/>
      <c r="Q25" s="65"/>
      <c r="R25" s="65"/>
      <c r="S25" s="66"/>
      <c r="T25" s="67"/>
      <c r="U25" s="65"/>
      <c r="V25" s="65"/>
      <c r="W25" s="65"/>
      <c r="X25" s="66"/>
      <c r="Y25" s="67"/>
      <c r="Z25" s="65"/>
      <c r="AA25" s="65"/>
      <c r="AB25" s="65"/>
      <c r="AC25" s="114"/>
      <c r="AD25" s="115">
        <f>MAX(E25:I25)</f>
        <v>0</v>
      </c>
      <c r="AE25" s="116">
        <f>MIN(E25:I25)</f>
        <v>0</v>
      </c>
      <c r="AF25" s="117">
        <f>AD25-AE25</f>
        <v>0</v>
      </c>
      <c r="AG25" s="143">
        <f>(E25+F25+G25+H25+I25)/3</f>
        <v>0</v>
      </c>
      <c r="AH25" s="144"/>
      <c r="AI25" s="147"/>
    </row>
    <row r="26" s="3" customFormat="1" ht="12.75" customHeight="1" spans="1:35">
      <c r="A26" s="38"/>
      <c r="B26" s="46"/>
      <c r="C26" s="47"/>
      <c r="D26" s="41" t="s">
        <v>23</v>
      </c>
      <c r="E26" s="42"/>
      <c r="F26" s="42"/>
      <c r="G26" s="42"/>
      <c r="H26" s="42"/>
      <c r="I26" s="73"/>
      <c r="J26" s="68"/>
      <c r="K26" s="69"/>
      <c r="L26" s="69"/>
      <c r="M26" s="69"/>
      <c r="N26" s="70"/>
      <c r="O26" s="71"/>
      <c r="P26" s="69"/>
      <c r="Q26" s="69"/>
      <c r="R26" s="69"/>
      <c r="S26" s="70"/>
      <c r="T26" s="71"/>
      <c r="U26" s="69"/>
      <c r="V26" s="69"/>
      <c r="W26" s="69"/>
      <c r="X26" s="70"/>
      <c r="Y26" s="71"/>
      <c r="Z26" s="69"/>
      <c r="AA26" s="69"/>
      <c r="AB26" s="69"/>
      <c r="AC26" s="118"/>
      <c r="AD26" s="115">
        <f>MAX(E26:I26)</f>
        <v>0</v>
      </c>
      <c r="AE26" s="116">
        <f>MIN(E26:I26)</f>
        <v>0</v>
      </c>
      <c r="AF26" s="117">
        <f>AD26-AE26</f>
        <v>0</v>
      </c>
      <c r="AG26" s="143">
        <f>(E26+F26+G26+H26+I26)/3</f>
        <v>0</v>
      </c>
      <c r="AH26" s="144"/>
      <c r="AI26" s="147"/>
    </row>
    <row r="27" s="3" customFormat="1" ht="12.75" customHeight="1" spans="1:35">
      <c r="A27" s="33">
        <v>11</v>
      </c>
      <c r="B27" s="34"/>
      <c r="C27" s="35"/>
      <c r="D27" s="36" t="s">
        <v>22</v>
      </c>
      <c r="E27" s="37"/>
      <c r="F27" s="37"/>
      <c r="G27" s="37"/>
      <c r="H27" s="37"/>
      <c r="I27" s="63"/>
      <c r="J27" s="64"/>
      <c r="K27" s="65"/>
      <c r="L27" s="65"/>
      <c r="M27" s="65"/>
      <c r="N27" s="66"/>
      <c r="O27" s="67"/>
      <c r="P27" s="65"/>
      <c r="Q27" s="65"/>
      <c r="R27" s="65"/>
      <c r="S27" s="66"/>
      <c r="T27" s="67"/>
      <c r="U27" s="65"/>
      <c r="V27" s="65"/>
      <c r="W27" s="65"/>
      <c r="X27" s="66"/>
      <c r="Y27" s="67"/>
      <c r="Z27" s="65"/>
      <c r="AA27" s="65"/>
      <c r="AB27" s="65"/>
      <c r="AC27" s="114"/>
      <c r="AD27" s="115">
        <f>MAX(E27:I27)</f>
        <v>0</v>
      </c>
      <c r="AE27" s="116">
        <f>MIN(E27:I27)</f>
        <v>0</v>
      </c>
      <c r="AF27" s="117">
        <f>AD27-AE27</f>
        <v>0</v>
      </c>
      <c r="AG27" s="143">
        <f>(E27+F27+G27+H27+I27)/3</f>
        <v>0</v>
      </c>
      <c r="AH27" s="144"/>
      <c r="AI27" s="147"/>
    </row>
    <row r="28" s="3" customFormat="1" ht="12.75" customHeight="1" spans="1:35">
      <c r="A28" s="38"/>
      <c r="B28" s="39"/>
      <c r="C28" s="40"/>
      <c r="D28" s="41" t="s">
        <v>23</v>
      </c>
      <c r="E28" s="42"/>
      <c r="F28" s="42"/>
      <c r="G28" s="42"/>
      <c r="H28" s="42"/>
      <c r="I28" s="73"/>
      <c r="J28" s="68"/>
      <c r="K28" s="69"/>
      <c r="L28" s="69"/>
      <c r="M28" s="69"/>
      <c r="N28" s="70"/>
      <c r="O28" s="71"/>
      <c r="P28" s="69"/>
      <c r="Q28" s="69"/>
      <c r="R28" s="69"/>
      <c r="S28" s="70"/>
      <c r="T28" s="71"/>
      <c r="U28" s="69"/>
      <c r="V28" s="69"/>
      <c r="W28" s="69"/>
      <c r="X28" s="70"/>
      <c r="Y28" s="71"/>
      <c r="Z28" s="69"/>
      <c r="AA28" s="69"/>
      <c r="AB28" s="69"/>
      <c r="AC28" s="118"/>
      <c r="AD28" s="115">
        <f>MAX(E28:I28)</f>
        <v>0</v>
      </c>
      <c r="AE28" s="116">
        <f>MIN(E28:I28)</f>
        <v>0</v>
      </c>
      <c r="AF28" s="117">
        <f>AD28-AE28</f>
        <v>0</v>
      </c>
      <c r="AG28" s="143">
        <f>(E28+F28+G28+H28+I28)/3</f>
        <v>0</v>
      </c>
      <c r="AH28" s="144"/>
      <c r="AI28" s="147"/>
    </row>
    <row r="29" s="3" customFormat="1" ht="12.75" customHeight="1" spans="1:35">
      <c r="A29" s="33">
        <v>12</v>
      </c>
      <c r="B29" s="34"/>
      <c r="C29" s="35"/>
      <c r="D29" s="36" t="s">
        <v>22</v>
      </c>
      <c r="E29" s="37"/>
      <c r="F29" s="37"/>
      <c r="G29" s="37"/>
      <c r="H29" s="37"/>
      <c r="I29" s="63"/>
      <c r="J29" s="64"/>
      <c r="K29" s="65"/>
      <c r="L29" s="65"/>
      <c r="M29" s="65"/>
      <c r="N29" s="66"/>
      <c r="O29" s="67"/>
      <c r="P29" s="65"/>
      <c r="Q29" s="65"/>
      <c r="R29" s="65"/>
      <c r="S29" s="66"/>
      <c r="T29" s="67"/>
      <c r="U29" s="65"/>
      <c r="V29" s="65"/>
      <c r="W29" s="65"/>
      <c r="X29" s="66"/>
      <c r="Y29" s="67"/>
      <c r="Z29" s="65"/>
      <c r="AA29" s="65"/>
      <c r="AB29" s="65"/>
      <c r="AC29" s="114"/>
      <c r="AD29" s="115">
        <f>MAX(E29:I29)</f>
        <v>0</v>
      </c>
      <c r="AE29" s="116">
        <f>MIN(E29:I29)</f>
        <v>0</v>
      </c>
      <c r="AF29" s="117">
        <f>AD29-AE29</f>
        <v>0</v>
      </c>
      <c r="AG29" s="143">
        <f>(E29+F29+G29+H29+I29)/3</f>
        <v>0</v>
      </c>
      <c r="AH29" s="144"/>
      <c r="AI29" s="147"/>
    </row>
    <row r="30" s="3" customFormat="1" ht="12.75" customHeight="1" spans="1:35">
      <c r="A30" s="38"/>
      <c r="B30" s="39"/>
      <c r="C30" s="40"/>
      <c r="D30" s="41" t="s">
        <v>23</v>
      </c>
      <c r="E30" s="42"/>
      <c r="F30" s="42"/>
      <c r="G30" s="42"/>
      <c r="H30" s="42"/>
      <c r="I30" s="73"/>
      <c r="J30" s="68"/>
      <c r="K30" s="69"/>
      <c r="L30" s="69"/>
      <c r="M30" s="69"/>
      <c r="N30" s="70"/>
      <c r="O30" s="71"/>
      <c r="P30" s="69"/>
      <c r="Q30" s="69"/>
      <c r="R30" s="69"/>
      <c r="S30" s="70"/>
      <c r="T30" s="71"/>
      <c r="U30" s="69"/>
      <c r="V30" s="69"/>
      <c r="W30" s="69"/>
      <c r="X30" s="70"/>
      <c r="Y30" s="71"/>
      <c r="Z30" s="69"/>
      <c r="AA30" s="69"/>
      <c r="AB30" s="69"/>
      <c r="AC30" s="118"/>
      <c r="AD30" s="115">
        <f>MAX(E30:I30)</f>
        <v>0</v>
      </c>
      <c r="AE30" s="116">
        <f>MIN(E30:I30)</f>
        <v>0</v>
      </c>
      <c r="AF30" s="117">
        <f>AD30-AE30</f>
        <v>0</v>
      </c>
      <c r="AG30" s="143">
        <f>(E30+F30+G30+H30+I30)/3</f>
        <v>0</v>
      </c>
      <c r="AH30" s="144"/>
      <c r="AI30" s="147"/>
    </row>
    <row r="31" s="3" customFormat="1" ht="12.75" customHeight="1" spans="1:35">
      <c r="A31" s="33">
        <v>13</v>
      </c>
      <c r="B31" s="34"/>
      <c r="C31" s="35"/>
      <c r="D31" s="36" t="s">
        <v>22</v>
      </c>
      <c r="E31" s="37"/>
      <c r="F31" s="37"/>
      <c r="G31" s="37"/>
      <c r="H31" s="37"/>
      <c r="I31" s="63"/>
      <c r="J31" s="64"/>
      <c r="K31" s="65"/>
      <c r="L31" s="65"/>
      <c r="M31" s="65"/>
      <c r="N31" s="66"/>
      <c r="O31" s="67"/>
      <c r="P31" s="65"/>
      <c r="Q31" s="65"/>
      <c r="R31" s="65"/>
      <c r="S31" s="66"/>
      <c r="T31" s="67"/>
      <c r="U31" s="65"/>
      <c r="V31" s="65"/>
      <c r="W31" s="65"/>
      <c r="X31" s="66"/>
      <c r="Y31" s="67"/>
      <c r="Z31" s="65"/>
      <c r="AA31" s="65"/>
      <c r="AB31" s="65"/>
      <c r="AC31" s="114"/>
      <c r="AD31" s="115">
        <f>MAX(E31:I31)</f>
        <v>0</v>
      </c>
      <c r="AE31" s="116">
        <f>MIN(E31:I31)</f>
        <v>0</v>
      </c>
      <c r="AF31" s="117">
        <f>AD31-AE31</f>
        <v>0</v>
      </c>
      <c r="AG31" s="143">
        <f>(E31+F31+G31+H31+I31)/3</f>
        <v>0</v>
      </c>
      <c r="AH31" s="144"/>
      <c r="AI31" s="147"/>
    </row>
    <row r="32" s="3" customFormat="1" ht="12.75" customHeight="1" spans="1:35">
      <c r="A32" s="38"/>
      <c r="B32" s="39"/>
      <c r="C32" s="40"/>
      <c r="D32" s="41" t="s">
        <v>23</v>
      </c>
      <c r="E32" s="42"/>
      <c r="F32" s="42"/>
      <c r="G32" s="42"/>
      <c r="H32" s="42"/>
      <c r="I32" s="73"/>
      <c r="J32" s="68"/>
      <c r="K32" s="69"/>
      <c r="L32" s="69"/>
      <c r="M32" s="69"/>
      <c r="N32" s="70"/>
      <c r="O32" s="71"/>
      <c r="P32" s="69"/>
      <c r="Q32" s="69"/>
      <c r="R32" s="69"/>
      <c r="S32" s="70"/>
      <c r="T32" s="71"/>
      <c r="U32" s="69"/>
      <c r="V32" s="69"/>
      <c r="W32" s="69"/>
      <c r="X32" s="70"/>
      <c r="Y32" s="71"/>
      <c r="Z32" s="69"/>
      <c r="AA32" s="69"/>
      <c r="AB32" s="69"/>
      <c r="AC32" s="118"/>
      <c r="AD32" s="115">
        <f>MAX(E32:I32)</f>
        <v>0</v>
      </c>
      <c r="AE32" s="116">
        <f>MIN(E32:I32)</f>
        <v>0</v>
      </c>
      <c r="AF32" s="117">
        <f>AD32-AE32</f>
        <v>0</v>
      </c>
      <c r="AG32" s="143">
        <f>(E32+F32+G32+H32+I32)/3</f>
        <v>0</v>
      </c>
      <c r="AH32" s="144"/>
      <c r="AI32" s="147"/>
    </row>
    <row r="33" s="3" customFormat="1" ht="12.75" customHeight="1" spans="1:35">
      <c r="A33" s="33">
        <v>14</v>
      </c>
      <c r="B33" s="44"/>
      <c r="C33" s="45"/>
      <c r="D33" s="36" t="s">
        <v>22</v>
      </c>
      <c r="E33" s="37"/>
      <c r="F33" s="37"/>
      <c r="G33" s="37"/>
      <c r="H33" s="37"/>
      <c r="I33" s="63"/>
      <c r="J33" s="64"/>
      <c r="K33" s="65"/>
      <c r="L33" s="65"/>
      <c r="M33" s="65"/>
      <c r="N33" s="66"/>
      <c r="O33" s="67"/>
      <c r="P33" s="65"/>
      <c r="Q33" s="65"/>
      <c r="R33" s="65"/>
      <c r="S33" s="66"/>
      <c r="T33" s="67"/>
      <c r="U33" s="65"/>
      <c r="V33" s="65"/>
      <c r="W33" s="65"/>
      <c r="X33" s="66"/>
      <c r="Y33" s="67"/>
      <c r="Z33" s="65"/>
      <c r="AA33" s="65"/>
      <c r="AB33" s="65"/>
      <c r="AC33" s="114"/>
      <c r="AD33" s="115">
        <f>MAX(E33:I33)</f>
        <v>0</v>
      </c>
      <c r="AE33" s="116">
        <f>MIN(E33:I33)</f>
        <v>0</v>
      </c>
      <c r="AF33" s="117">
        <f>AD33-AE33</f>
        <v>0</v>
      </c>
      <c r="AG33" s="143">
        <f>(E33+F33+G33+H33+I33)/3</f>
        <v>0</v>
      </c>
      <c r="AH33" s="144"/>
      <c r="AI33" s="147"/>
    </row>
    <row r="34" s="3" customFormat="1" ht="12.75" customHeight="1" spans="1:35">
      <c r="A34" s="38"/>
      <c r="B34" s="46"/>
      <c r="C34" s="47"/>
      <c r="D34" s="41" t="s">
        <v>23</v>
      </c>
      <c r="E34" s="42"/>
      <c r="F34" s="42"/>
      <c r="G34" s="42"/>
      <c r="H34" s="42"/>
      <c r="I34" s="73"/>
      <c r="J34" s="68"/>
      <c r="K34" s="69"/>
      <c r="L34" s="69"/>
      <c r="M34" s="69"/>
      <c r="N34" s="70"/>
      <c r="O34" s="71"/>
      <c r="P34" s="69"/>
      <c r="Q34" s="69"/>
      <c r="R34" s="69"/>
      <c r="S34" s="70"/>
      <c r="T34" s="71"/>
      <c r="U34" s="69"/>
      <c r="V34" s="69"/>
      <c r="W34" s="69"/>
      <c r="X34" s="70"/>
      <c r="Y34" s="71"/>
      <c r="Z34" s="69"/>
      <c r="AA34" s="69"/>
      <c r="AB34" s="69"/>
      <c r="AC34" s="118"/>
      <c r="AD34" s="115">
        <f>MAX(E34:I34)</f>
        <v>0</v>
      </c>
      <c r="AE34" s="116">
        <f>MIN(E34:I34)</f>
        <v>0</v>
      </c>
      <c r="AF34" s="117">
        <f>AD34-AE34</f>
        <v>0</v>
      </c>
      <c r="AG34" s="143">
        <f>(E34+F34+G34+H34+I34)/3</f>
        <v>0</v>
      </c>
      <c r="AH34" s="144"/>
      <c r="AI34" s="147"/>
    </row>
    <row r="35" s="3" customFormat="1" ht="12.75" customHeight="1" spans="1:35">
      <c r="A35" s="33">
        <v>15</v>
      </c>
      <c r="B35" s="44"/>
      <c r="C35" s="45"/>
      <c r="D35" s="36" t="s">
        <v>22</v>
      </c>
      <c r="E35" s="37"/>
      <c r="F35" s="37"/>
      <c r="G35" s="37"/>
      <c r="H35" s="37"/>
      <c r="I35" s="63"/>
      <c r="J35" s="64"/>
      <c r="K35" s="65"/>
      <c r="L35" s="65"/>
      <c r="M35" s="65"/>
      <c r="N35" s="66"/>
      <c r="O35" s="67"/>
      <c r="P35" s="65"/>
      <c r="Q35" s="65"/>
      <c r="R35" s="65"/>
      <c r="S35" s="66"/>
      <c r="T35" s="67"/>
      <c r="U35" s="65"/>
      <c r="V35" s="65"/>
      <c r="W35" s="65"/>
      <c r="X35" s="66"/>
      <c r="Y35" s="67"/>
      <c r="Z35" s="65"/>
      <c r="AA35" s="65"/>
      <c r="AB35" s="65"/>
      <c r="AC35" s="114"/>
      <c r="AD35" s="115">
        <f>MAX(E35:I35)</f>
        <v>0</v>
      </c>
      <c r="AE35" s="116">
        <f>MIN(E35:I35)</f>
        <v>0</v>
      </c>
      <c r="AF35" s="117">
        <f>AD35-AE35</f>
        <v>0</v>
      </c>
      <c r="AG35" s="143">
        <f>(E35+F35+G35+H35+I35)/3</f>
        <v>0</v>
      </c>
      <c r="AH35" s="144"/>
      <c r="AI35" s="147"/>
    </row>
    <row r="36" s="3" customFormat="1" ht="12.75" customHeight="1" spans="1:35">
      <c r="A36" s="38"/>
      <c r="B36" s="46"/>
      <c r="C36" s="47"/>
      <c r="D36" s="41" t="s">
        <v>23</v>
      </c>
      <c r="E36" s="42"/>
      <c r="F36" s="42"/>
      <c r="G36" s="42"/>
      <c r="H36" s="42"/>
      <c r="I36" s="73"/>
      <c r="J36" s="68"/>
      <c r="K36" s="69"/>
      <c r="L36" s="69"/>
      <c r="M36" s="69"/>
      <c r="N36" s="70"/>
      <c r="O36" s="71"/>
      <c r="P36" s="69"/>
      <c r="Q36" s="69"/>
      <c r="R36" s="69"/>
      <c r="S36" s="70"/>
      <c r="T36" s="71"/>
      <c r="U36" s="69"/>
      <c r="V36" s="69"/>
      <c r="W36" s="69"/>
      <c r="X36" s="70"/>
      <c r="Y36" s="71"/>
      <c r="Z36" s="69"/>
      <c r="AA36" s="69"/>
      <c r="AB36" s="69"/>
      <c r="AC36" s="118"/>
      <c r="AD36" s="115">
        <f>MAX(E36:I36)</f>
        <v>0</v>
      </c>
      <c r="AE36" s="116">
        <f>MIN(E36:I36)</f>
        <v>0</v>
      </c>
      <c r="AF36" s="117">
        <f>AD36-AE36</f>
        <v>0</v>
      </c>
      <c r="AG36" s="143">
        <f>(E36+F36+G36+H36+I36)/3</f>
        <v>0</v>
      </c>
      <c r="AH36" s="144"/>
      <c r="AI36" s="147"/>
    </row>
    <row r="37" s="3" customFormat="1" ht="12.75" customHeight="1" spans="1:37">
      <c r="A37" s="33">
        <v>16</v>
      </c>
      <c r="B37" s="44"/>
      <c r="C37" s="45"/>
      <c r="D37" s="36" t="s">
        <v>22</v>
      </c>
      <c r="E37" s="37"/>
      <c r="F37" s="37"/>
      <c r="G37" s="37"/>
      <c r="H37" s="37"/>
      <c r="I37" s="63"/>
      <c r="J37" s="64"/>
      <c r="K37" s="65"/>
      <c r="L37" s="65"/>
      <c r="M37" s="65"/>
      <c r="N37" s="66"/>
      <c r="O37" s="67"/>
      <c r="P37" s="65"/>
      <c r="Q37" s="65"/>
      <c r="R37" s="65"/>
      <c r="S37" s="66"/>
      <c r="T37" s="67"/>
      <c r="U37" s="65"/>
      <c r="V37" s="65"/>
      <c r="W37" s="65"/>
      <c r="X37" s="66"/>
      <c r="Y37" s="67"/>
      <c r="Z37" s="65"/>
      <c r="AA37" s="65"/>
      <c r="AB37" s="65"/>
      <c r="AC37" s="114"/>
      <c r="AD37" s="115">
        <f>MAX(E37:I37)</f>
        <v>0</v>
      </c>
      <c r="AE37" s="116">
        <f>MIN(E37:I37)</f>
        <v>0</v>
      </c>
      <c r="AF37" s="117">
        <f>AD37-AE37</f>
        <v>0</v>
      </c>
      <c r="AG37" s="143">
        <f>(E37+F37+G37+H37+I37)/3</f>
        <v>0</v>
      </c>
      <c r="AH37" s="144"/>
      <c r="AI37" s="147"/>
      <c r="AK37" s="3" t="s">
        <v>51</v>
      </c>
    </row>
    <row r="38" s="3" customFormat="1" ht="12.75" customHeight="1" spans="1:35">
      <c r="A38" s="38"/>
      <c r="B38" s="46"/>
      <c r="C38" s="47"/>
      <c r="D38" s="41" t="s">
        <v>23</v>
      </c>
      <c r="E38" s="42"/>
      <c r="F38" s="42"/>
      <c r="G38" s="42"/>
      <c r="H38" s="42"/>
      <c r="I38" s="73"/>
      <c r="J38" s="68"/>
      <c r="K38" s="69"/>
      <c r="L38" s="69"/>
      <c r="M38" s="69"/>
      <c r="N38" s="70"/>
      <c r="O38" s="71"/>
      <c r="P38" s="69"/>
      <c r="Q38" s="69"/>
      <c r="R38" s="69"/>
      <c r="S38" s="70"/>
      <c r="T38" s="71"/>
      <c r="U38" s="69"/>
      <c r="V38" s="69"/>
      <c r="W38" s="69"/>
      <c r="X38" s="70"/>
      <c r="Y38" s="71"/>
      <c r="Z38" s="69"/>
      <c r="AA38" s="69"/>
      <c r="AB38" s="69"/>
      <c r="AC38" s="118"/>
      <c r="AD38" s="115">
        <f>MAX(E38:I38)</f>
        <v>0</v>
      </c>
      <c r="AE38" s="116">
        <f>MIN(E38:I38)</f>
        <v>0</v>
      </c>
      <c r="AF38" s="117">
        <f>AD38-AE38</f>
        <v>0</v>
      </c>
      <c r="AG38" s="143">
        <f>(E38+F38+G38+H38+I38)/3</f>
        <v>0</v>
      </c>
      <c r="AH38" s="144"/>
      <c r="AI38" s="147"/>
    </row>
    <row r="39" s="3" customFormat="1" ht="21.6" customHeight="1" spans="1:35">
      <c r="A39" s="50" t="s">
        <v>27</v>
      </c>
      <c r="B39" s="51" t="s">
        <v>28</v>
      </c>
      <c r="C39" s="52"/>
      <c r="D39" s="52"/>
      <c r="E39" s="52"/>
      <c r="F39" s="52"/>
      <c r="G39" s="52"/>
      <c r="H39" s="52"/>
      <c r="I39" s="74"/>
      <c r="J39" s="75" t="s">
        <v>29</v>
      </c>
      <c r="K39" s="76"/>
      <c r="L39" s="76"/>
      <c r="M39" s="76"/>
      <c r="N39" s="76"/>
      <c r="O39" s="76"/>
      <c r="P39" s="76"/>
      <c r="Q39" s="89"/>
      <c r="R39" s="90"/>
      <c r="S39" s="90">
        <f>AH40</f>
        <v>0</v>
      </c>
      <c r="T39" s="90"/>
      <c r="U39" s="90"/>
      <c r="V39" s="90"/>
      <c r="W39" s="90"/>
      <c r="X39" s="90"/>
      <c r="Y39" s="119" t="s">
        <v>30</v>
      </c>
      <c r="Z39" s="120"/>
      <c r="AA39" s="120"/>
      <c r="AB39" s="120"/>
      <c r="AC39" s="121"/>
      <c r="AD39" s="122" t="s">
        <v>31</v>
      </c>
      <c r="AE39" s="122"/>
      <c r="AF39" s="122"/>
      <c r="AG39" s="122"/>
      <c r="AH39" s="149"/>
      <c r="AI39" s="147"/>
    </row>
    <row r="40" s="4" customFormat="1" ht="21.6" customHeight="1" spans="1:34">
      <c r="A40" s="53"/>
      <c r="B40" s="54"/>
      <c r="C40" s="55"/>
      <c r="D40" s="55"/>
      <c r="E40" s="55"/>
      <c r="F40" s="55"/>
      <c r="G40" s="55"/>
      <c r="H40" s="55"/>
      <c r="I40" s="77"/>
      <c r="J40" s="78"/>
      <c r="K40" s="79"/>
      <c r="L40" s="79"/>
      <c r="M40" s="79"/>
      <c r="N40" s="79"/>
      <c r="O40" s="79"/>
      <c r="P40" s="79"/>
      <c r="Q40" s="91" t="s">
        <v>32</v>
      </c>
      <c r="R40" s="92"/>
      <c r="S40" s="93">
        <f>S39/60</f>
        <v>0</v>
      </c>
      <c r="T40" s="94"/>
      <c r="U40" s="94"/>
      <c r="V40" s="94"/>
      <c r="W40" s="94"/>
      <c r="X40" s="95"/>
      <c r="Y40" s="123" t="s">
        <v>33</v>
      </c>
      <c r="Z40" s="124"/>
      <c r="AA40" s="124"/>
      <c r="AB40" s="124"/>
      <c r="AC40" s="125"/>
      <c r="AD40" s="126">
        <f>SUM(AD7:AD38)</f>
        <v>54</v>
      </c>
      <c r="AE40" s="126">
        <f>SUM(AE7:AE38)</f>
        <v>45</v>
      </c>
      <c r="AF40" s="126">
        <f>SUM(AF7:AF38)</f>
        <v>9</v>
      </c>
      <c r="AG40" s="126">
        <f>SUM(AG7:AG38)</f>
        <v>49.6666666666667</v>
      </c>
      <c r="AH40" s="150">
        <f>SUM(AH7:AH38)</f>
        <v>0</v>
      </c>
    </row>
    <row r="41" s="4" customFormat="1" ht="21.6" customHeight="1" spans="1:34">
      <c r="A41" s="53"/>
      <c r="B41" s="54"/>
      <c r="C41" s="55"/>
      <c r="D41" s="55"/>
      <c r="E41" s="55"/>
      <c r="F41" s="55"/>
      <c r="G41" s="55"/>
      <c r="H41" s="55"/>
      <c r="I41" s="77"/>
      <c r="J41" s="80"/>
      <c r="K41" s="81"/>
      <c r="L41" s="81"/>
      <c r="M41" s="81"/>
      <c r="N41" s="81"/>
      <c r="O41" s="81"/>
      <c r="P41" s="81"/>
      <c r="Q41" s="96" t="s">
        <v>32</v>
      </c>
      <c r="R41" s="97"/>
      <c r="S41" s="98">
        <f>S39/3600</f>
        <v>0</v>
      </c>
      <c r="T41" s="99"/>
      <c r="U41" s="99"/>
      <c r="V41" s="99"/>
      <c r="W41" s="99"/>
      <c r="X41" s="100"/>
      <c r="Y41" s="127" t="s">
        <v>34</v>
      </c>
      <c r="Z41" s="128"/>
      <c r="AA41" s="128"/>
      <c r="AB41" s="128"/>
      <c r="AC41" s="129"/>
      <c r="AD41" s="130"/>
      <c r="AE41" s="130"/>
      <c r="AF41" s="130"/>
      <c r="AG41" s="130"/>
      <c r="AH41" s="151"/>
    </row>
    <row r="42" s="2" customFormat="1" ht="21.6" customHeight="1" spans="1:34">
      <c r="A42" s="53"/>
      <c r="B42" s="54"/>
      <c r="C42" s="55"/>
      <c r="D42" s="55"/>
      <c r="E42" s="55"/>
      <c r="F42" s="55"/>
      <c r="G42" s="55"/>
      <c r="H42" s="55"/>
      <c r="I42" s="77"/>
      <c r="J42" s="82" t="s">
        <v>35</v>
      </c>
      <c r="K42" s="83"/>
      <c r="L42" s="83"/>
      <c r="M42" s="83"/>
      <c r="N42" s="83"/>
      <c r="O42" s="83"/>
      <c r="P42" s="83"/>
      <c r="Q42" s="83"/>
      <c r="R42" s="83"/>
      <c r="S42" s="83"/>
      <c r="T42" s="83"/>
      <c r="U42" s="83"/>
      <c r="V42" s="101"/>
      <c r="W42" s="102" t="s">
        <v>36</v>
      </c>
      <c r="X42" s="83"/>
      <c r="Y42" s="83"/>
      <c r="Z42" s="83"/>
      <c r="AA42" s="83"/>
      <c r="AB42" s="83"/>
      <c r="AC42" s="83"/>
      <c r="AD42" s="83"/>
      <c r="AE42" s="101"/>
      <c r="AF42" s="82" t="s">
        <v>37</v>
      </c>
      <c r="AG42" s="83"/>
      <c r="AH42" s="101"/>
    </row>
    <row r="43" s="2" customFormat="1" ht="21.6" customHeight="1" spans="1:34">
      <c r="A43" s="53"/>
      <c r="B43" s="54"/>
      <c r="C43" s="55"/>
      <c r="D43" s="55"/>
      <c r="E43" s="55"/>
      <c r="F43" s="55"/>
      <c r="G43" s="55"/>
      <c r="H43" s="55"/>
      <c r="I43" s="77"/>
      <c r="J43" s="84"/>
      <c r="K43" s="85"/>
      <c r="L43" s="85"/>
      <c r="M43" s="85"/>
      <c r="N43" s="85"/>
      <c r="O43" s="85"/>
      <c r="P43" s="85"/>
      <c r="Q43" s="85"/>
      <c r="R43" s="85"/>
      <c r="S43" s="85"/>
      <c r="T43" s="85"/>
      <c r="U43" s="85"/>
      <c r="V43" s="103"/>
      <c r="W43" s="104"/>
      <c r="X43" s="105"/>
      <c r="Y43" s="105"/>
      <c r="Z43" s="105"/>
      <c r="AA43" s="105"/>
      <c r="AB43" s="105"/>
      <c r="AC43" s="105"/>
      <c r="AD43" s="105"/>
      <c r="AE43" s="131"/>
      <c r="AF43" s="132"/>
      <c r="AG43" s="152"/>
      <c r="AH43" s="153"/>
    </row>
    <row r="44" s="2" customFormat="1" ht="21.6" customHeight="1" spans="1:34">
      <c r="A44" s="56"/>
      <c r="B44" s="57"/>
      <c r="C44" s="58"/>
      <c r="D44" s="58"/>
      <c r="E44" s="58"/>
      <c r="F44" s="58"/>
      <c r="G44" s="58"/>
      <c r="H44" s="58"/>
      <c r="I44" s="86"/>
      <c r="J44" s="87"/>
      <c r="K44" s="88"/>
      <c r="L44" s="88"/>
      <c r="M44" s="88"/>
      <c r="N44" s="88"/>
      <c r="O44" s="88"/>
      <c r="P44" s="88"/>
      <c r="Q44" s="88"/>
      <c r="R44" s="88"/>
      <c r="S44" s="88"/>
      <c r="T44" s="88"/>
      <c r="U44" s="88"/>
      <c r="V44" s="106"/>
      <c r="W44" s="107"/>
      <c r="X44" s="108"/>
      <c r="Y44" s="108"/>
      <c r="Z44" s="108"/>
      <c r="AA44" s="108"/>
      <c r="AB44" s="108"/>
      <c r="AC44" s="108"/>
      <c r="AD44" s="108"/>
      <c r="AE44" s="133"/>
      <c r="AF44" s="134"/>
      <c r="AG44" s="154"/>
      <c r="AH44" s="155"/>
    </row>
    <row r="45" s="2" customFormat="1" ht="21.6" customHeight="1" spans="1:34">
      <c r="A45" s="59" t="s">
        <v>38</v>
      </c>
      <c r="B45" s="59"/>
      <c r="C45" s="59"/>
      <c r="D45" s="59"/>
      <c r="E45" s="59"/>
      <c r="F45" s="59"/>
      <c r="G45" s="59"/>
      <c r="H45" s="59"/>
      <c r="I45" s="59"/>
      <c r="J45" s="59"/>
      <c r="K45" s="59"/>
      <c r="L45" s="59"/>
      <c r="M45" s="59"/>
      <c r="N45" s="59"/>
      <c r="O45" s="59"/>
      <c r="P45" s="59"/>
      <c r="Q45" s="59"/>
      <c r="R45" s="59"/>
      <c r="S45" s="59"/>
      <c r="T45" s="59"/>
      <c r="U45" s="59"/>
      <c r="V45" s="59"/>
      <c r="W45" s="59"/>
      <c r="X45" s="59"/>
      <c r="Y45" s="59"/>
      <c r="Z45" s="59"/>
      <c r="AA45" s="59"/>
      <c r="AB45" s="59"/>
      <c r="AC45" s="59"/>
      <c r="AD45" s="59"/>
      <c r="AE45" s="59"/>
      <c r="AF45" s="59"/>
      <c r="AG45" s="59"/>
      <c r="AH45" s="59"/>
    </row>
    <row r="46" s="2" customFormat="1" ht="21.6" customHeight="1"/>
  </sheetData>
  <mergeCells count="71">
    <mergeCell ref="A1:AH1"/>
    <mergeCell ref="B6:C6"/>
    <mergeCell ref="J6:AC6"/>
    <mergeCell ref="Q39:R39"/>
    <mergeCell ref="S39:X39"/>
    <mergeCell ref="Y39:AC39"/>
    <mergeCell ref="AD39:AH39"/>
    <mergeCell ref="Q40:R40"/>
    <mergeCell ref="S40:X40"/>
    <mergeCell ref="Y40:AC40"/>
    <mergeCell ref="Q41:R41"/>
    <mergeCell ref="S41:X41"/>
    <mergeCell ref="Y41:AC41"/>
    <mergeCell ref="J42:V42"/>
    <mergeCell ref="W42:AE42"/>
    <mergeCell ref="AF42:AH42"/>
    <mergeCell ref="A45:AH45"/>
    <mergeCell ref="A7:A8"/>
    <mergeCell ref="A9:A10"/>
    <mergeCell ref="A11:A12"/>
    <mergeCell ref="A13:A14"/>
    <mergeCell ref="A15:A16"/>
    <mergeCell ref="A17:A18"/>
    <mergeCell ref="A19:A20"/>
    <mergeCell ref="A21:A22"/>
    <mergeCell ref="A23:A24"/>
    <mergeCell ref="A25:A26"/>
    <mergeCell ref="A27:A28"/>
    <mergeCell ref="A29:A30"/>
    <mergeCell ref="A31:A32"/>
    <mergeCell ref="A33:A34"/>
    <mergeCell ref="A35:A36"/>
    <mergeCell ref="A37:A38"/>
    <mergeCell ref="A39:A44"/>
    <mergeCell ref="AF2:AF3"/>
    <mergeCell ref="AF4:AF5"/>
    <mergeCell ref="A2:B3"/>
    <mergeCell ref="AG2:AH3"/>
    <mergeCell ref="C2:E3"/>
    <mergeCell ref="F2:G3"/>
    <mergeCell ref="H2:O3"/>
    <mergeCell ref="P2:W3"/>
    <mergeCell ref="X2:AE3"/>
    <mergeCell ref="A4:B5"/>
    <mergeCell ref="AG4:AH5"/>
    <mergeCell ref="C4:E5"/>
    <mergeCell ref="F4:G5"/>
    <mergeCell ref="H4:O5"/>
    <mergeCell ref="P4:W5"/>
    <mergeCell ref="X4:AE5"/>
    <mergeCell ref="B7:C8"/>
    <mergeCell ref="B9:C10"/>
    <mergeCell ref="B11:C12"/>
    <mergeCell ref="B13:C14"/>
    <mergeCell ref="B15:C16"/>
    <mergeCell ref="B17:C18"/>
    <mergeCell ref="B19:C20"/>
    <mergeCell ref="B21:C22"/>
    <mergeCell ref="B23:C24"/>
    <mergeCell ref="B25:C26"/>
    <mergeCell ref="B27:C28"/>
    <mergeCell ref="B29:C30"/>
    <mergeCell ref="B31:C32"/>
    <mergeCell ref="B33:C34"/>
    <mergeCell ref="B35:C36"/>
    <mergeCell ref="B37:C38"/>
    <mergeCell ref="B39:I44"/>
    <mergeCell ref="J39:P41"/>
    <mergeCell ref="J43:V44"/>
    <mergeCell ref="W43:AE44"/>
    <mergeCell ref="AF43:AH44"/>
  </mergeCells>
  <printOptions horizontalCentered="1" verticalCentered="1"/>
  <pageMargins left="0.751388888888889" right="0.751388888888889" top="1" bottom="1" header="0.5" footer="0.5"/>
  <pageSetup paperSize="9" scale="67" orientation="landscape" horizontalDpi="600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K40"/>
  <sheetViews>
    <sheetView view="pageBreakPreview" zoomScaleNormal="100" workbookViewId="0">
      <selection activeCell="B29" sqref="B29:C30"/>
    </sheetView>
  </sheetViews>
  <sheetFormatPr defaultColWidth="9" defaultRowHeight="14"/>
  <cols>
    <col min="1" max="1" width="4.37272727272727" style="2" customWidth="1"/>
    <col min="2" max="3" width="17.6272727272727" style="2" customWidth="1"/>
    <col min="4" max="4" width="3.12727272727273" style="2" customWidth="1"/>
    <col min="5" max="9" width="7.62727272727273" style="2" customWidth="1"/>
    <col min="10" max="29" width="1.87272727272727" style="2" customWidth="1"/>
    <col min="30" max="34" width="7.62727272727273" style="2" customWidth="1"/>
    <col min="35" max="16384" width="9" style="2"/>
  </cols>
  <sheetData>
    <row r="1" s="1" customFormat="1" ht="26.25" spans="1:34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</row>
    <row r="2" s="2" customFormat="1" ht="9.95" customHeight="1" spans="1:34">
      <c r="A2" s="6" t="s">
        <v>1</v>
      </c>
      <c r="B2" s="7"/>
      <c r="C2" s="8" t="s">
        <v>2</v>
      </c>
      <c r="D2" s="9"/>
      <c r="E2" s="10"/>
      <c r="F2" s="7" t="s">
        <v>3</v>
      </c>
      <c r="G2" s="7"/>
      <c r="H2" s="11" t="s">
        <v>81</v>
      </c>
      <c r="I2" s="7"/>
      <c r="J2" s="7"/>
      <c r="K2" s="7"/>
      <c r="L2" s="7"/>
      <c r="M2" s="7"/>
      <c r="N2" s="7"/>
      <c r="O2" s="7"/>
      <c r="P2" s="11" t="s">
        <v>5</v>
      </c>
      <c r="Q2" s="7"/>
      <c r="R2" s="7"/>
      <c r="S2" s="7"/>
      <c r="T2" s="7"/>
      <c r="U2" s="7"/>
      <c r="V2" s="7"/>
      <c r="W2" s="7"/>
      <c r="X2" s="7" t="s">
        <v>53</v>
      </c>
      <c r="Y2" s="7"/>
      <c r="Z2" s="7"/>
      <c r="AA2" s="7"/>
      <c r="AB2" s="7"/>
      <c r="AC2" s="7"/>
      <c r="AD2" s="7"/>
      <c r="AE2" s="7"/>
      <c r="AF2" s="7" t="s">
        <v>7</v>
      </c>
      <c r="AG2" s="135"/>
      <c r="AH2" s="136"/>
    </row>
    <row r="3" s="2" customFormat="1" ht="9.95" customHeight="1" spans="1:34">
      <c r="A3" s="12"/>
      <c r="B3" s="13"/>
      <c r="C3" s="14"/>
      <c r="D3" s="15"/>
      <c r="E3" s="16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4"/>
      <c r="AH3" s="137"/>
    </row>
    <row r="4" s="2" customFormat="1" ht="9.95" customHeight="1" spans="1:34">
      <c r="A4" s="17" t="s">
        <v>8</v>
      </c>
      <c r="B4" s="13"/>
      <c r="C4" s="18" t="s">
        <v>9</v>
      </c>
      <c r="D4" s="19"/>
      <c r="E4" s="20"/>
      <c r="F4" s="21" t="s">
        <v>10</v>
      </c>
      <c r="G4" s="13"/>
      <c r="H4" s="162"/>
      <c r="I4" s="13"/>
      <c r="J4" s="13"/>
      <c r="K4" s="13"/>
      <c r="L4" s="13"/>
      <c r="M4" s="13"/>
      <c r="N4" s="13"/>
      <c r="O4" s="13"/>
      <c r="P4" s="21" t="s">
        <v>11</v>
      </c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09" t="s">
        <v>12</v>
      </c>
      <c r="AG4" s="138"/>
      <c r="AH4" s="139"/>
    </row>
    <row r="5" s="2" customFormat="1" ht="9.95" customHeight="1" spans="1:34">
      <c r="A5" s="23"/>
      <c r="B5" s="24"/>
      <c r="C5" s="25"/>
      <c r="D5" s="26"/>
      <c r="E5" s="27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110"/>
      <c r="AG5" s="140"/>
      <c r="AH5" s="141"/>
    </row>
    <row r="6" s="2" customFormat="1" ht="18" customHeight="1" spans="1:34">
      <c r="A6" s="28" t="s">
        <v>13</v>
      </c>
      <c r="B6" s="29" t="s">
        <v>14</v>
      </c>
      <c r="C6" s="30"/>
      <c r="D6" s="31"/>
      <c r="E6" s="32">
        <v>1</v>
      </c>
      <c r="F6" s="32">
        <v>2</v>
      </c>
      <c r="G6" s="32">
        <v>3</v>
      </c>
      <c r="H6" s="32">
        <v>4</v>
      </c>
      <c r="I6" s="60">
        <v>5</v>
      </c>
      <c r="J6" s="61" t="s">
        <v>15</v>
      </c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  <c r="Z6" s="62"/>
      <c r="AA6" s="62"/>
      <c r="AB6" s="62"/>
      <c r="AC6" s="111"/>
      <c r="AD6" s="112" t="s">
        <v>16</v>
      </c>
      <c r="AE6" s="113" t="s">
        <v>17</v>
      </c>
      <c r="AF6" s="113" t="s">
        <v>18</v>
      </c>
      <c r="AG6" s="113" t="s">
        <v>19</v>
      </c>
      <c r="AH6" s="142" t="s">
        <v>20</v>
      </c>
    </row>
    <row r="7" s="3" customFormat="1" ht="12.75" customHeight="1" spans="1:35">
      <c r="A7" s="33">
        <v>1</v>
      </c>
      <c r="B7" s="34" t="s">
        <v>94</v>
      </c>
      <c r="C7" s="35"/>
      <c r="D7" s="36" t="s">
        <v>22</v>
      </c>
      <c r="E7" s="37"/>
      <c r="F7" s="37"/>
      <c r="G7" s="37"/>
      <c r="H7" s="37"/>
      <c r="I7" s="63"/>
      <c r="J7" s="64"/>
      <c r="K7" s="65"/>
      <c r="L7" s="65"/>
      <c r="M7" s="65"/>
      <c r="N7" s="66"/>
      <c r="O7" s="67"/>
      <c r="P7" s="65"/>
      <c r="Q7" s="65"/>
      <c r="R7" s="65"/>
      <c r="S7" s="66"/>
      <c r="T7" s="67"/>
      <c r="U7" s="65"/>
      <c r="V7" s="65"/>
      <c r="W7" s="65"/>
      <c r="X7" s="66"/>
      <c r="Y7" s="67"/>
      <c r="Z7" s="65"/>
      <c r="AA7" s="65"/>
      <c r="AB7" s="65"/>
      <c r="AC7" s="114"/>
      <c r="AD7" s="115">
        <f>MAX(E7:I7)</f>
        <v>0</v>
      </c>
      <c r="AE7" s="116">
        <f>MIN(E7:I7)</f>
        <v>0</v>
      </c>
      <c r="AF7" s="117">
        <f>AD7-AE7</f>
        <v>0</v>
      </c>
      <c r="AG7" s="143">
        <f>(E7+F7+G7+H7+I7)/3</f>
        <v>0</v>
      </c>
      <c r="AH7" s="144"/>
      <c r="AI7" s="147"/>
    </row>
    <row r="8" s="3" customFormat="1" ht="12.75" customHeight="1" spans="1:35">
      <c r="A8" s="38"/>
      <c r="B8" s="39"/>
      <c r="C8" s="40"/>
      <c r="D8" s="41" t="s">
        <v>23</v>
      </c>
      <c r="E8" s="42"/>
      <c r="F8" s="42"/>
      <c r="G8" s="42"/>
      <c r="H8" s="42"/>
      <c r="I8" s="73"/>
      <c r="J8" s="68"/>
      <c r="K8" s="69"/>
      <c r="L8" s="69"/>
      <c r="M8" s="69"/>
      <c r="N8" s="70"/>
      <c r="O8" s="71"/>
      <c r="P8" s="69"/>
      <c r="Q8" s="69"/>
      <c r="R8" s="69"/>
      <c r="S8" s="70"/>
      <c r="T8" s="71"/>
      <c r="U8" s="69"/>
      <c r="V8" s="69"/>
      <c r="W8" s="69"/>
      <c r="X8" s="70"/>
      <c r="Y8" s="71"/>
      <c r="Z8" s="69"/>
      <c r="AA8" s="69"/>
      <c r="AB8" s="69"/>
      <c r="AC8" s="118"/>
      <c r="AD8" s="115">
        <f>MAX(E8:I8)</f>
        <v>0</v>
      </c>
      <c r="AE8" s="116">
        <f>MIN(E8:I8)</f>
        <v>0</v>
      </c>
      <c r="AF8" s="117">
        <f>AD8-AE8</f>
        <v>0</v>
      </c>
      <c r="AG8" s="143">
        <f>(E8+F8+G8+H8+I8)/3</f>
        <v>0</v>
      </c>
      <c r="AH8" s="144"/>
      <c r="AI8" s="147"/>
    </row>
    <row r="9" s="3" customFormat="1" ht="12.75" customHeight="1" spans="1:35">
      <c r="A9" s="33">
        <v>3</v>
      </c>
      <c r="B9" s="44" t="s">
        <v>96</v>
      </c>
      <c r="C9" s="45"/>
      <c r="D9" s="36" t="s">
        <v>22</v>
      </c>
      <c r="E9" s="37">
        <v>14</v>
      </c>
      <c r="F9" s="37">
        <v>13</v>
      </c>
      <c r="G9" s="37">
        <v>12</v>
      </c>
      <c r="H9" s="37"/>
      <c r="I9" s="63"/>
      <c r="J9" s="64"/>
      <c r="K9" s="65"/>
      <c r="L9" s="65"/>
      <c r="M9" s="65"/>
      <c r="N9" s="66"/>
      <c r="O9" s="67"/>
      <c r="P9" s="65"/>
      <c r="Q9" s="65"/>
      <c r="R9" s="65"/>
      <c r="S9" s="66"/>
      <c r="T9" s="67"/>
      <c r="U9" s="65"/>
      <c r="V9" s="65"/>
      <c r="W9" s="65"/>
      <c r="X9" s="66"/>
      <c r="Y9" s="67"/>
      <c r="Z9" s="65"/>
      <c r="AA9" s="65"/>
      <c r="AB9" s="65"/>
      <c r="AC9" s="114"/>
      <c r="AD9" s="115">
        <f>MAX(E9:I9)</f>
        <v>14</v>
      </c>
      <c r="AE9" s="116">
        <f>MIN(E9:I9)</f>
        <v>12</v>
      </c>
      <c r="AF9" s="117">
        <f>AD9-AE9</f>
        <v>2</v>
      </c>
      <c r="AG9" s="143">
        <f>(E9+F9+G9+H9+I9)/3</f>
        <v>13</v>
      </c>
      <c r="AH9" s="144"/>
      <c r="AI9" s="147"/>
    </row>
    <row r="10" s="3" customFormat="1" ht="12.75" customHeight="1" spans="1:35">
      <c r="A10" s="38"/>
      <c r="B10" s="46"/>
      <c r="C10" s="47"/>
      <c r="D10" s="41" t="s">
        <v>23</v>
      </c>
      <c r="E10" s="42"/>
      <c r="F10" s="42"/>
      <c r="G10" s="42"/>
      <c r="H10" s="42"/>
      <c r="I10" s="73"/>
      <c r="J10" s="68"/>
      <c r="K10" s="69"/>
      <c r="L10" s="69"/>
      <c r="M10" s="69"/>
      <c r="N10" s="70"/>
      <c r="O10" s="71"/>
      <c r="P10" s="69"/>
      <c r="Q10" s="69"/>
      <c r="R10" s="69"/>
      <c r="S10" s="70"/>
      <c r="T10" s="71"/>
      <c r="U10" s="69"/>
      <c r="V10" s="69"/>
      <c r="W10" s="69"/>
      <c r="X10" s="70"/>
      <c r="Y10" s="71"/>
      <c r="Z10" s="69"/>
      <c r="AA10" s="69"/>
      <c r="AB10" s="69"/>
      <c r="AC10" s="118"/>
      <c r="AD10" s="115">
        <f>MAX(E10:I10)</f>
        <v>0</v>
      </c>
      <c r="AE10" s="116">
        <f>MIN(E10:I10)</f>
        <v>0</v>
      </c>
      <c r="AF10" s="117">
        <f>AD10-AE10</f>
        <v>0</v>
      </c>
      <c r="AG10" s="143">
        <f>(E10+F10+G10+H10+I10)/3</f>
        <v>0</v>
      </c>
      <c r="AH10" s="144"/>
      <c r="AI10" s="147"/>
    </row>
    <row r="11" s="3" customFormat="1" ht="12.75" customHeight="1" spans="1:35">
      <c r="A11" s="33">
        <v>4</v>
      </c>
      <c r="B11" s="34" t="s">
        <v>97</v>
      </c>
      <c r="C11" s="35"/>
      <c r="D11" s="36" t="s">
        <v>22</v>
      </c>
      <c r="E11" s="37">
        <v>9</v>
      </c>
      <c r="F11" s="37">
        <v>10</v>
      </c>
      <c r="G11" s="37">
        <v>9</v>
      </c>
      <c r="H11" s="37"/>
      <c r="I11" s="63"/>
      <c r="J11" s="64"/>
      <c r="K11" s="65"/>
      <c r="L11" s="65"/>
      <c r="M11" s="65"/>
      <c r="N11" s="66"/>
      <c r="O11" s="67"/>
      <c r="P11" s="65"/>
      <c r="Q11" s="65"/>
      <c r="R11" s="65"/>
      <c r="S11" s="66"/>
      <c r="T11" s="67"/>
      <c r="U11" s="65"/>
      <c r="V11" s="65"/>
      <c r="W11" s="65"/>
      <c r="X11" s="66"/>
      <c r="Y11" s="67"/>
      <c r="Z11" s="65"/>
      <c r="AA11" s="65"/>
      <c r="AB11" s="65"/>
      <c r="AC11" s="114"/>
      <c r="AD11" s="115">
        <f>MAX(E11:I11)</f>
        <v>10</v>
      </c>
      <c r="AE11" s="116">
        <f>MIN(E11:I11)</f>
        <v>9</v>
      </c>
      <c r="AF11" s="117">
        <f>AD11-AE11</f>
        <v>1</v>
      </c>
      <c r="AG11" s="143">
        <f>(E11+F11+G11+H11+I11)/3</f>
        <v>9.33333333333333</v>
      </c>
      <c r="AH11" s="144"/>
      <c r="AI11" s="147"/>
    </row>
    <row r="12" s="3" customFormat="1" ht="12.75" customHeight="1" spans="1:35">
      <c r="A12" s="38"/>
      <c r="B12" s="39"/>
      <c r="C12" s="40"/>
      <c r="D12" s="41" t="s">
        <v>23</v>
      </c>
      <c r="E12" s="37"/>
      <c r="F12" s="37"/>
      <c r="G12" s="37"/>
      <c r="H12" s="42"/>
      <c r="I12" s="73"/>
      <c r="J12" s="68"/>
      <c r="K12" s="69"/>
      <c r="L12" s="69"/>
      <c r="M12" s="69"/>
      <c r="N12" s="70"/>
      <c r="O12" s="71"/>
      <c r="P12" s="69"/>
      <c r="Q12" s="69"/>
      <c r="R12" s="69"/>
      <c r="S12" s="70"/>
      <c r="T12" s="71"/>
      <c r="U12" s="69"/>
      <c r="V12" s="69"/>
      <c r="W12" s="69"/>
      <c r="X12" s="70"/>
      <c r="Y12" s="71"/>
      <c r="Z12" s="69"/>
      <c r="AA12" s="69"/>
      <c r="AB12" s="69"/>
      <c r="AC12" s="118"/>
      <c r="AD12" s="115">
        <f>MAX(E12:I12)</f>
        <v>0</v>
      </c>
      <c r="AE12" s="116">
        <f>MIN(E12:I12)</f>
        <v>0</v>
      </c>
      <c r="AF12" s="117">
        <f>AD12-AE12</f>
        <v>0</v>
      </c>
      <c r="AG12" s="143">
        <f>(E12+F12+G12+H12+I12)/3</f>
        <v>0</v>
      </c>
      <c r="AH12" s="144"/>
      <c r="AI12" s="147"/>
    </row>
    <row r="13" s="3" customFormat="1" ht="12.75" customHeight="1" spans="1:35">
      <c r="A13" s="33">
        <v>5</v>
      </c>
      <c r="B13" s="34" t="s">
        <v>98</v>
      </c>
      <c r="C13" s="35"/>
      <c r="D13" s="36" t="s">
        <v>22</v>
      </c>
      <c r="E13" s="37">
        <v>6</v>
      </c>
      <c r="F13" s="37">
        <v>5</v>
      </c>
      <c r="G13" s="37">
        <v>5</v>
      </c>
      <c r="H13" s="37"/>
      <c r="I13" s="63"/>
      <c r="J13" s="64"/>
      <c r="K13" s="65"/>
      <c r="L13" s="65"/>
      <c r="M13" s="65"/>
      <c r="N13" s="66"/>
      <c r="O13" s="67"/>
      <c r="P13" s="65"/>
      <c r="Q13" s="65"/>
      <c r="R13" s="65"/>
      <c r="S13" s="66"/>
      <c r="T13" s="67"/>
      <c r="U13" s="65"/>
      <c r="V13" s="65"/>
      <c r="W13" s="65"/>
      <c r="X13" s="66"/>
      <c r="Y13" s="67"/>
      <c r="Z13" s="65"/>
      <c r="AA13" s="65"/>
      <c r="AB13" s="65"/>
      <c r="AC13" s="114"/>
      <c r="AD13" s="115">
        <f>MAX(E13:I13)</f>
        <v>6</v>
      </c>
      <c r="AE13" s="116">
        <f>MIN(E13:I13)</f>
        <v>5</v>
      </c>
      <c r="AF13" s="117">
        <f>AD13-AE13</f>
        <v>1</v>
      </c>
      <c r="AG13" s="143">
        <f>(E13+F13+G13+H13+I13)/3</f>
        <v>5.33333333333333</v>
      </c>
      <c r="AH13" s="144"/>
      <c r="AI13" s="147"/>
    </row>
    <row r="14" s="3" customFormat="1" ht="12.75" customHeight="1" spans="1:35">
      <c r="A14" s="38"/>
      <c r="B14" s="39"/>
      <c r="C14" s="40"/>
      <c r="D14" s="41" t="s">
        <v>23</v>
      </c>
      <c r="E14" s="157"/>
      <c r="F14" s="43"/>
      <c r="G14" s="43"/>
      <c r="H14" s="42"/>
      <c r="I14" s="73"/>
      <c r="J14" s="68"/>
      <c r="K14" s="69"/>
      <c r="L14" s="69"/>
      <c r="M14" s="69"/>
      <c r="N14" s="70"/>
      <c r="O14" s="71"/>
      <c r="P14" s="69"/>
      <c r="Q14" s="69"/>
      <c r="R14" s="69"/>
      <c r="S14" s="70"/>
      <c r="T14" s="71"/>
      <c r="U14" s="69"/>
      <c r="V14" s="69"/>
      <c r="W14" s="69"/>
      <c r="X14" s="70"/>
      <c r="Y14" s="71"/>
      <c r="Z14" s="69"/>
      <c r="AA14" s="69"/>
      <c r="AB14" s="69"/>
      <c r="AC14" s="118"/>
      <c r="AD14" s="115">
        <f>MAX(E14:I14)</f>
        <v>0</v>
      </c>
      <c r="AE14" s="116">
        <f>MIN(E14:I14)</f>
        <v>0</v>
      </c>
      <c r="AF14" s="117">
        <f>AD14-AE14</f>
        <v>0</v>
      </c>
      <c r="AG14" s="143">
        <f>(E14+F14+G14+H14+I14)/3</f>
        <v>0</v>
      </c>
      <c r="AH14" s="144"/>
      <c r="AI14" s="147"/>
    </row>
    <row r="15" s="3" customFormat="1" ht="12.75" customHeight="1" spans="1:35">
      <c r="A15" s="33">
        <v>8</v>
      </c>
      <c r="B15" s="34" t="s">
        <v>99</v>
      </c>
      <c r="C15" s="35"/>
      <c r="D15" s="36" t="s">
        <v>22</v>
      </c>
      <c r="E15" s="37">
        <v>3</v>
      </c>
      <c r="F15" s="37">
        <v>2</v>
      </c>
      <c r="G15" s="37">
        <v>3</v>
      </c>
      <c r="H15" s="37"/>
      <c r="I15" s="63"/>
      <c r="J15" s="64"/>
      <c r="K15" s="65"/>
      <c r="L15" s="65"/>
      <c r="M15" s="65"/>
      <c r="N15" s="66"/>
      <c r="O15" s="67"/>
      <c r="P15" s="65"/>
      <c r="Q15" s="65"/>
      <c r="R15" s="65"/>
      <c r="S15" s="66"/>
      <c r="T15" s="67"/>
      <c r="U15" s="65"/>
      <c r="V15" s="65"/>
      <c r="W15" s="65"/>
      <c r="X15" s="66"/>
      <c r="Y15" s="67"/>
      <c r="Z15" s="65"/>
      <c r="AA15" s="65"/>
      <c r="AB15" s="65"/>
      <c r="AC15" s="114"/>
      <c r="AD15" s="115">
        <f>MAX(E15:I15)</f>
        <v>3</v>
      </c>
      <c r="AE15" s="116">
        <f>MIN(E15:I15)</f>
        <v>2</v>
      </c>
      <c r="AF15" s="117">
        <f>AD15-AE15</f>
        <v>1</v>
      </c>
      <c r="AG15" s="143">
        <f>(E15+F15+G15+H15+I15)/3</f>
        <v>2.66666666666667</v>
      </c>
      <c r="AH15" s="144"/>
      <c r="AI15" s="145"/>
    </row>
    <row r="16" s="3" customFormat="1" ht="12.75" customHeight="1" spans="1:35">
      <c r="A16" s="38"/>
      <c r="B16" s="39"/>
      <c r="C16" s="40"/>
      <c r="D16" s="41" t="s">
        <v>23</v>
      </c>
      <c r="E16" s="42"/>
      <c r="F16" s="42"/>
      <c r="G16" s="42"/>
      <c r="H16" s="42"/>
      <c r="I16" s="73"/>
      <c r="J16" s="68"/>
      <c r="K16" s="69"/>
      <c r="L16" s="69"/>
      <c r="M16" s="69"/>
      <c r="N16" s="70"/>
      <c r="O16" s="71"/>
      <c r="P16" s="69"/>
      <c r="Q16" s="69"/>
      <c r="R16" s="69"/>
      <c r="S16" s="70"/>
      <c r="T16" s="71"/>
      <c r="U16" s="69"/>
      <c r="V16" s="69"/>
      <c r="W16" s="69"/>
      <c r="X16" s="70"/>
      <c r="Y16" s="71"/>
      <c r="Z16" s="69"/>
      <c r="AA16" s="69"/>
      <c r="AB16" s="69"/>
      <c r="AC16" s="118"/>
      <c r="AD16" s="115">
        <f>MAX(E16:I16)</f>
        <v>0</v>
      </c>
      <c r="AE16" s="116">
        <f>MIN(E16:I16)</f>
        <v>0</v>
      </c>
      <c r="AF16" s="117">
        <f>AD16-AE16</f>
        <v>0</v>
      </c>
      <c r="AG16" s="143">
        <f>(E16+F16+G16+H16+I16)/3</f>
        <v>0</v>
      </c>
      <c r="AH16" s="148"/>
      <c r="AI16" s="145"/>
    </row>
    <row r="17" s="3" customFormat="1" ht="12.75" customHeight="1" spans="1:35">
      <c r="A17" s="33">
        <v>10</v>
      </c>
      <c r="B17" s="158" t="s">
        <v>100</v>
      </c>
      <c r="C17" s="159"/>
      <c r="D17" s="36" t="s">
        <v>22</v>
      </c>
      <c r="E17" s="37">
        <v>14</v>
      </c>
      <c r="F17" s="37">
        <v>15</v>
      </c>
      <c r="G17" s="37">
        <v>11</v>
      </c>
      <c r="H17" s="37"/>
      <c r="I17" s="63"/>
      <c r="J17" s="64"/>
      <c r="K17" s="65"/>
      <c r="L17" s="65"/>
      <c r="M17" s="65"/>
      <c r="N17" s="66"/>
      <c r="O17" s="67"/>
      <c r="P17" s="65"/>
      <c r="Q17" s="65"/>
      <c r="R17" s="65"/>
      <c r="S17" s="66"/>
      <c r="T17" s="67"/>
      <c r="U17" s="65"/>
      <c r="V17" s="65"/>
      <c r="W17" s="65"/>
      <c r="X17" s="66"/>
      <c r="Y17" s="67"/>
      <c r="Z17" s="65"/>
      <c r="AA17" s="65"/>
      <c r="AB17" s="65"/>
      <c r="AC17" s="114"/>
      <c r="AD17" s="115">
        <f t="shared" ref="AD17:AD26" si="0">MAX(E17:I17)</f>
        <v>15</v>
      </c>
      <c r="AE17" s="116">
        <f t="shared" ref="AE17:AE26" si="1">MIN(E17:I17)</f>
        <v>11</v>
      </c>
      <c r="AF17" s="117">
        <f t="shared" ref="AF17:AF26" si="2">AD17-AE17</f>
        <v>4</v>
      </c>
      <c r="AG17" s="143">
        <f t="shared" ref="AG17:AG26" si="3">(E17+F17+G17+H17+I17)/3</f>
        <v>13.3333333333333</v>
      </c>
      <c r="AH17" s="144"/>
      <c r="AI17" s="145"/>
    </row>
    <row r="18" s="3" customFormat="1" ht="12.75" customHeight="1" spans="1:35">
      <c r="A18" s="38"/>
      <c r="B18" s="160"/>
      <c r="C18" s="161"/>
      <c r="D18" s="41" t="s">
        <v>23</v>
      </c>
      <c r="E18" s="157"/>
      <c r="F18" s="43"/>
      <c r="G18" s="43"/>
      <c r="H18" s="43"/>
      <c r="I18" s="72"/>
      <c r="J18" s="68"/>
      <c r="K18" s="69"/>
      <c r="L18" s="69"/>
      <c r="M18" s="69"/>
      <c r="N18" s="70"/>
      <c r="O18" s="71"/>
      <c r="P18" s="69"/>
      <c r="Q18" s="69"/>
      <c r="R18" s="69"/>
      <c r="S18" s="70"/>
      <c r="T18" s="71"/>
      <c r="U18" s="69"/>
      <c r="V18" s="69"/>
      <c r="W18" s="69"/>
      <c r="X18" s="70"/>
      <c r="Y18" s="71"/>
      <c r="Z18" s="69"/>
      <c r="AA18" s="69"/>
      <c r="AB18" s="69"/>
      <c r="AC18" s="118"/>
      <c r="AD18" s="115">
        <f t="shared" si="0"/>
        <v>0</v>
      </c>
      <c r="AE18" s="116">
        <f t="shared" si="1"/>
        <v>0</v>
      </c>
      <c r="AF18" s="117">
        <f t="shared" si="2"/>
        <v>0</v>
      </c>
      <c r="AG18" s="143">
        <f t="shared" si="3"/>
        <v>0</v>
      </c>
      <c r="AH18" s="148"/>
      <c r="AI18" s="145"/>
    </row>
    <row r="19" s="3" customFormat="1" ht="12.75" customHeight="1" spans="1:35">
      <c r="A19" s="33">
        <v>11</v>
      </c>
      <c r="B19" s="34" t="s">
        <v>101</v>
      </c>
      <c r="C19" s="35"/>
      <c r="D19" s="36" t="s">
        <v>22</v>
      </c>
      <c r="E19" s="37">
        <v>7</v>
      </c>
      <c r="F19" s="37">
        <v>6</v>
      </c>
      <c r="G19" s="37">
        <v>7</v>
      </c>
      <c r="H19" s="37"/>
      <c r="I19" s="63"/>
      <c r="J19" s="64"/>
      <c r="K19" s="65"/>
      <c r="L19" s="65"/>
      <c r="M19" s="65"/>
      <c r="N19" s="66"/>
      <c r="O19" s="67"/>
      <c r="P19" s="65"/>
      <c r="Q19" s="65"/>
      <c r="R19" s="65"/>
      <c r="S19" s="66"/>
      <c r="T19" s="67"/>
      <c r="U19" s="65"/>
      <c r="V19" s="65"/>
      <c r="W19" s="65"/>
      <c r="X19" s="66"/>
      <c r="Y19" s="67"/>
      <c r="Z19" s="65"/>
      <c r="AA19" s="65"/>
      <c r="AB19" s="65"/>
      <c r="AC19" s="114"/>
      <c r="AD19" s="115">
        <f t="shared" si="0"/>
        <v>7</v>
      </c>
      <c r="AE19" s="116">
        <f t="shared" si="1"/>
        <v>6</v>
      </c>
      <c r="AF19" s="117">
        <f t="shared" si="2"/>
        <v>1</v>
      </c>
      <c r="AG19" s="143">
        <f t="shared" si="3"/>
        <v>6.66666666666667</v>
      </c>
      <c r="AH19" s="144"/>
      <c r="AI19" s="147"/>
    </row>
    <row r="20" s="3" customFormat="1" ht="12.75" customHeight="1" spans="1:35">
      <c r="A20" s="38"/>
      <c r="B20" s="39"/>
      <c r="C20" s="40"/>
      <c r="D20" s="41" t="s">
        <v>23</v>
      </c>
      <c r="E20" s="42"/>
      <c r="F20" s="42"/>
      <c r="G20" s="42"/>
      <c r="H20" s="42"/>
      <c r="I20" s="73"/>
      <c r="J20" s="68"/>
      <c r="K20" s="69"/>
      <c r="L20" s="69"/>
      <c r="M20" s="69"/>
      <c r="N20" s="70"/>
      <c r="O20" s="71"/>
      <c r="P20" s="69"/>
      <c r="Q20" s="69"/>
      <c r="R20" s="69"/>
      <c r="S20" s="70"/>
      <c r="T20" s="71"/>
      <c r="U20" s="69"/>
      <c r="V20" s="69"/>
      <c r="W20" s="69"/>
      <c r="X20" s="70"/>
      <c r="Y20" s="71"/>
      <c r="Z20" s="69"/>
      <c r="AA20" s="69"/>
      <c r="AB20" s="69"/>
      <c r="AC20" s="118"/>
      <c r="AD20" s="115">
        <f t="shared" si="0"/>
        <v>0</v>
      </c>
      <c r="AE20" s="116">
        <f t="shared" si="1"/>
        <v>0</v>
      </c>
      <c r="AF20" s="117">
        <f t="shared" si="2"/>
        <v>0</v>
      </c>
      <c r="AG20" s="143">
        <f t="shared" si="3"/>
        <v>0</v>
      </c>
      <c r="AH20" s="148"/>
      <c r="AI20" s="147"/>
    </row>
    <row r="21" s="3" customFormat="1" ht="12.75" customHeight="1" spans="1:35">
      <c r="A21" s="33">
        <v>12</v>
      </c>
      <c r="B21" s="34" t="s">
        <v>102</v>
      </c>
      <c r="C21" s="35"/>
      <c r="D21" s="36" t="s">
        <v>22</v>
      </c>
      <c r="E21" s="37">
        <v>5</v>
      </c>
      <c r="F21" s="37">
        <v>5</v>
      </c>
      <c r="G21" s="37">
        <v>5</v>
      </c>
      <c r="H21" s="37"/>
      <c r="I21" s="63"/>
      <c r="J21" s="64"/>
      <c r="K21" s="65"/>
      <c r="L21" s="65"/>
      <c r="M21" s="65"/>
      <c r="N21" s="66"/>
      <c r="O21" s="67"/>
      <c r="P21" s="65"/>
      <c r="Q21" s="65"/>
      <c r="R21" s="65"/>
      <c r="S21" s="66"/>
      <c r="T21" s="67"/>
      <c r="U21" s="65"/>
      <c r="V21" s="65"/>
      <c r="W21" s="65"/>
      <c r="X21" s="66"/>
      <c r="Y21" s="67"/>
      <c r="Z21" s="65"/>
      <c r="AA21" s="65"/>
      <c r="AB21" s="65"/>
      <c r="AC21" s="114"/>
      <c r="AD21" s="115">
        <f t="shared" si="0"/>
        <v>5</v>
      </c>
      <c r="AE21" s="116">
        <f t="shared" si="1"/>
        <v>5</v>
      </c>
      <c r="AF21" s="117">
        <f t="shared" si="2"/>
        <v>0</v>
      </c>
      <c r="AG21" s="143">
        <f t="shared" si="3"/>
        <v>5</v>
      </c>
      <c r="AH21" s="144"/>
      <c r="AI21" s="147"/>
    </row>
    <row r="22" s="3" customFormat="1" ht="12.75" customHeight="1" spans="1:35">
      <c r="A22" s="38"/>
      <c r="B22" s="39"/>
      <c r="C22" s="40"/>
      <c r="D22" s="41" t="s">
        <v>23</v>
      </c>
      <c r="E22" s="42"/>
      <c r="F22" s="42"/>
      <c r="G22" s="42"/>
      <c r="H22" s="42"/>
      <c r="I22" s="73"/>
      <c r="J22" s="68"/>
      <c r="K22" s="69"/>
      <c r="L22" s="69"/>
      <c r="M22" s="69"/>
      <c r="N22" s="70"/>
      <c r="O22" s="71"/>
      <c r="P22" s="69"/>
      <c r="Q22" s="69"/>
      <c r="R22" s="69"/>
      <c r="S22" s="70"/>
      <c r="T22" s="71"/>
      <c r="U22" s="69"/>
      <c r="V22" s="69"/>
      <c r="W22" s="69"/>
      <c r="X22" s="70"/>
      <c r="Y22" s="71"/>
      <c r="Z22" s="69"/>
      <c r="AA22" s="69"/>
      <c r="AB22" s="69"/>
      <c r="AC22" s="118"/>
      <c r="AD22" s="115">
        <f t="shared" si="0"/>
        <v>0</v>
      </c>
      <c r="AE22" s="116">
        <f t="shared" si="1"/>
        <v>0</v>
      </c>
      <c r="AF22" s="117">
        <f t="shared" si="2"/>
        <v>0</v>
      </c>
      <c r="AG22" s="143">
        <f t="shared" si="3"/>
        <v>0</v>
      </c>
      <c r="AH22" s="148"/>
      <c r="AI22" s="147"/>
    </row>
    <row r="23" s="3" customFormat="1" ht="12.75" customHeight="1" spans="1:37">
      <c r="A23" s="33">
        <v>13</v>
      </c>
      <c r="B23" s="34" t="s">
        <v>103</v>
      </c>
      <c r="C23" s="35"/>
      <c r="D23" s="36" t="s">
        <v>22</v>
      </c>
      <c r="E23" s="37">
        <v>4</v>
      </c>
      <c r="F23" s="37">
        <v>5</v>
      </c>
      <c r="G23" s="37">
        <v>4</v>
      </c>
      <c r="H23" s="37"/>
      <c r="I23" s="63"/>
      <c r="J23" s="64"/>
      <c r="K23" s="65"/>
      <c r="L23" s="65"/>
      <c r="M23" s="65"/>
      <c r="N23" s="66"/>
      <c r="O23" s="67"/>
      <c r="P23" s="65"/>
      <c r="Q23" s="65"/>
      <c r="R23" s="65"/>
      <c r="S23" s="66"/>
      <c r="T23" s="67"/>
      <c r="U23" s="65"/>
      <c r="V23" s="65"/>
      <c r="W23" s="65"/>
      <c r="X23" s="66"/>
      <c r="Y23" s="67"/>
      <c r="Z23" s="65"/>
      <c r="AA23" s="65"/>
      <c r="AB23" s="65"/>
      <c r="AC23" s="114"/>
      <c r="AD23" s="115">
        <f t="shared" si="0"/>
        <v>5</v>
      </c>
      <c r="AE23" s="116">
        <f t="shared" si="1"/>
        <v>4</v>
      </c>
      <c r="AF23" s="117">
        <f t="shared" si="2"/>
        <v>1</v>
      </c>
      <c r="AG23" s="143">
        <f t="shared" si="3"/>
        <v>4.33333333333333</v>
      </c>
      <c r="AH23" s="144"/>
      <c r="AI23" s="147"/>
      <c r="AK23" s="3" t="s">
        <v>51</v>
      </c>
    </row>
    <row r="24" s="3" customFormat="1" ht="12.75" customHeight="1" spans="1:35">
      <c r="A24" s="38"/>
      <c r="B24" s="39"/>
      <c r="C24" s="40"/>
      <c r="D24" s="41" t="s">
        <v>23</v>
      </c>
      <c r="E24" s="42"/>
      <c r="F24" s="42"/>
      <c r="G24" s="42"/>
      <c r="H24" s="42"/>
      <c r="I24" s="73"/>
      <c r="J24" s="68"/>
      <c r="K24" s="69"/>
      <c r="L24" s="69"/>
      <c r="M24" s="69"/>
      <c r="N24" s="70"/>
      <c r="O24" s="71"/>
      <c r="P24" s="69"/>
      <c r="Q24" s="69"/>
      <c r="R24" s="69"/>
      <c r="S24" s="70"/>
      <c r="T24" s="71"/>
      <c r="U24" s="69"/>
      <c r="V24" s="69"/>
      <c r="W24" s="69"/>
      <c r="X24" s="70"/>
      <c r="Y24" s="71"/>
      <c r="Z24" s="69"/>
      <c r="AA24" s="69"/>
      <c r="AB24" s="69"/>
      <c r="AC24" s="118"/>
      <c r="AD24" s="115">
        <f t="shared" si="0"/>
        <v>0</v>
      </c>
      <c r="AE24" s="116">
        <f t="shared" si="1"/>
        <v>0</v>
      </c>
      <c r="AF24" s="117">
        <f t="shared" si="2"/>
        <v>0</v>
      </c>
      <c r="AG24" s="143">
        <f t="shared" si="3"/>
        <v>0</v>
      </c>
      <c r="AH24" s="144"/>
      <c r="AI24" s="147"/>
    </row>
    <row r="25" s="3" customFormat="1" ht="12.75" customHeight="1" spans="1:35">
      <c r="A25" s="33">
        <v>6</v>
      </c>
      <c r="B25" s="34"/>
      <c r="C25" s="35"/>
      <c r="D25" s="36" t="s">
        <v>22</v>
      </c>
      <c r="E25" s="37"/>
      <c r="F25" s="37"/>
      <c r="G25" s="37"/>
      <c r="H25" s="37"/>
      <c r="I25" s="63"/>
      <c r="J25" s="64"/>
      <c r="K25" s="65"/>
      <c r="L25" s="65"/>
      <c r="M25" s="65"/>
      <c r="N25" s="66"/>
      <c r="O25" s="67"/>
      <c r="P25" s="65"/>
      <c r="Q25" s="65"/>
      <c r="R25" s="65"/>
      <c r="S25" s="66"/>
      <c r="T25" s="67"/>
      <c r="U25" s="65"/>
      <c r="V25" s="65"/>
      <c r="W25" s="65"/>
      <c r="X25" s="66"/>
      <c r="Y25" s="67"/>
      <c r="Z25" s="65"/>
      <c r="AA25" s="65"/>
      <c r="AB25" s="65"/>
      <c r="AC25" s="114"/>
      <c r="AD25" s="115">
        <f t="shared" ref="AD25:AD38" si="4">MAX(E25:I25)</f>
        <v>0</v>
      </c>
      <c r="AE25" s="116">
        <f t="shared" ref="AE25:AE38" si="5">MIN(E25:I25)</f>
        <v>0</v>
      </c>
      <c r="AF25" s="117">
        <f t="shared" ref="AF25:AF38" si="6">AD25-AE25</f>
        <v>0</v>
      </c>
      <c r="AG25" s="143">
        <f t="shared" ref="AG25:AG38" si="7">(E25+F25+G25+H25+I25)/3</f>
        <v>0</v>
      </c>
      <c r="AH25" s="144"/>
      <c r="AI25" s="147"/>
    </row>
    <row r="26" s="3" customFormat="1" ht="12.75" customHeight="1" spans="1:35">
      <c r="A26" s="38"/>
      <c r="B26" s="39"/>
      <c r="C26" s="40"/>
      <c r="D26" s="41" t="s">
        <v>23</v>
      </c>
      <c r="E26" s="42"/>
      <c r="F26" s="42"/>
      <c r="G26" s="42"/>
      <c r="H26" s="42"/>
      <c r="I26" s="73"/>
      <c r="J26" s="68"/>
      <c r="K26" s="69"/>
      <c r="L26" s="69"/>
      <c r="M26" s="69"/>
      <c r="N26" s="70"/>
      <c r="O26" s="71"/>
      <c r="P26" s="69"/>
      <c r="Q26" s="69"/>
      <c r="R26" s="69"/>
      <c r="S26" s="70"/>
      <c r="T26" s="71"/>
      <c r="U26" s="69"/>
      <c r="V26" s="69"/>
      <c r="W26" s="69"/>
      <c r="X26" s="70"/>
      <c r="Y26" s="71"/>
      <c r="Z26" s="69"/>
      <c r="AA26" s="69"/>
      <c r="AB26" s="69"/>
      <c r="AC26" s="118"/>
      <c r="AD26" s="115">
        <f t="shared" si="4"/>
        <v>0</v>
      </c>
      <c r="AE26" s="116">
        <f t="shared" si="5"/>
        <v>0</v>
      </c>
      <c r="AF26" s="117">
        <f t="shared" si="6"/>
        <v>0</v>
      </c>
      <c r="AG26" s="143">
        <f t="shared" si="7"/>
        <v>0</v>
      </c>
      <c r="AH26" s="144"/>
      <c r="AI26" s="147"/>
    </row>
    <row r="27" s="3" customFormat="1" ht="12.75" customHeight="1" spans="1:35">
      <c r="A27" s="33">
        <v>7</v>
      </c>
      <c r="B27" s="34"/>
      <c r="C27" s="35"/>
      <c r="D27" s="36" t="s">
        <v>22</v>
      </c>
      <c r="E27" s="37"/>
      <c r="F27" s="37"/>
      <c r="G27" s="37"/>
      <c r="H27" s="37"/>
      <c r="I27" s="63"/>
      <c r="J27" s="64"/>
      <c r="K27" s="65"/>
      <c r="L27" s="65"/>
      <c r="M27" s="65"/>
      <c r="N27" s="66"/>
      <c r="O27" s="67"/>
      <c r="P27" s="65"/>
      <c r="Q27" s="65"/>
      <c r="R27" s="65"/>
      <c r="S27" s="66"/>
      <c r="T27" s="67"/>
      <c r="U27" s="65"/>
      <c r="V27" s="65"/>
      <c r="W27" s="65"/>
      <c r="X27" s="66"/>
      <c r="Y27" s="67"/>
      <c r="Z27" s="65"/>
      <c r="AA27" s="65"/>
      <c r="AB27" s="65"/>
      <c r="AC27" s="114"/>
      <c r="AD27" s="115">
        <f t="shared" si="4"/>
        <v>0</v>
      </c>
      <c r="AE27" s="116">
        <f t="shared" si="5"/>
        <v>0</v>
      </c>
      <c r="AF27" s="117">
        <f t="shared" si="6"/>
        <v>0</v>
      </c>
      <c r="AG27" s="143">
        <f t="shared" si="7"/>
        <v>0</v>
      </c>
      <c r="AH27" s="144"/>
      <c r="AI27" s="147"/>
    </row>
    <row r="28" s="3" customFormat="1" ht="12.75" customHeight="1" spans="1:35">
      <c r="A28" s="38"/>
      <c r="B28" s="39"/>
      <c r="C28" s="40"/>
      <c r="D28" s="41" t="s">
        <v>23</v>
      </c>
      <c r="E28" s="42"/>
      <c r="F28" s="42"/>
      <c r="G28" s="42"/>
      <c r="H28" s="42"/>
      <c r="I28" s="73"/>
      <c r="J28" s="68"/>
      <c r="K28" s="69"/>
      <c r="L28" s="69"/>
      <c r="M28" s="69"/>
      <c r="N28" s="70"/>
      <c r="O28" s="71"/>
      <c r="P28" s="69"/>
      <c r="Q28" s="69"/>
      <c r="R28" s="69"/>
      <c r="S28" s="70"/>
      <c r="T28" s="71"/>
      <c r="U28" s="69"/>
      <c r="V28" s="69"/>
      <c r="W28" s="69"/>
      <c r="X28" s="70"/>
      <c r="Y28" s="71"/>
      <c r="Z28" s="69"/>
      <c r="AA28" s="69"/>
      <c r="AB28" s="69"/>
      <c r="AC28" s="118"/>
      <c r="AD28" s="115">
        <f t="shared" si="4"/>
        <v>0</v>
      </c>
      <c r="AE28" s="116">
        <f t="shared" si="5"/>
        <v>0</v>
      </c>
      <c r="AF28" s="117">
        <f t="shared" si="6"/>
        <v>0</v>
      </c>
      <c r="AG28" s="143">
        <f t="shared" si="7"/>
        <v>0</v>
      </c>
      <c r="AH28" s="144"/>
      <c r="AI28" s="147"/>
    </row>
    <row r="29" s="3" customFormat="1" ht="12.75" customHeight="1" spans="1:35">
      <c r="A29" s="33">
        <v>8</v>
      </c>
      <c r="B29" s="34"/>
      <c r="C29" s="35"/>
      <c r="D29" s="36" t="s">
        <v>22</v>
      </c>
      <c r="E29" s="37"/>
      <c r="F29" s="37"/>
      <c r="G29" s="37"/>
      <c r="H29" s="37"/>
      <c r="I29" s="63"/>
      <c r="J29" s="64"/>
      <c r="K29" s="65"/>
      <c r="L29" s="65"/>
      <c r="M29" s="65"/>
      <c r="N29" s="66"/>
      <c r="O29" s="67"/>
      <c r="P29" s="65"/>
      <c r="Q29" s="65"/>
      <c r="R29" s="65"/>
      <c r="S29" s="66"/>
      <c r="T29" s="67"/>
      <c r="U29" s="65"/>
      <c r="V29" s="65"/>
      <c r="W29" s="65"/>
      <c r="X29" s="66"/>
      <c r="Y29" s="67"/>
      <c r="Z29" s="65"/>
      <c r="AA29" s="65"/>
      <c r="AB29" s="65"/>
      <c r="AC29" s="114"/>
      <c r="AD29" s="115">
        <f t="shared" si="4"/>
        <v>0</v>
      </c>
      <c r="AE29" s="116">
        <f t="shared" si="5"/>
        <v>0</v>
      </c>
      <c r="AF29" s="117">
        <f t="shared" si="6"/>
        <v>0</v>
      </c>
      <c r="AG29" s="143">
        <f t="shared" si="7"/>
        <v>0</v>
      </c>
      <c r="AH29" s="144"/>
      <c r="AI29" s="147"/>
    </row>
    <row r="30" s="3" customFormat="1" ht="12.75" customHeight="1" spans="1:35">
      <c r="A30" s="38"/>
      <c r="B30" s="39"/>
      <c r="C30" s="40"/>
      <c r="D30" s="41" t="s">
        <v>23</v>
      </c>
      <c r="E30" s="42"/>
      <c r="F30" s="42"/>
      <c r="G30" s="42"/>
      <c r="H30" s="42"/>
      <c r="I30" s="73"/>
      <c r="J30" s="68"/>
      <c r="K30" s="69"/>
      <c r="L30" s="69"/>
      <c r="M30" s="69"/>
      <c r="N30" s="70"/>
      <c r="O30" s="71"/>
      <c r="P30" s="69"/>
      <c r="Q30" s="69"/>
      <c r="R30" s="69"/>
      <c r="S30" s="70"/>
      <c r="T30" s="71"/>
      <c r="U30" s="69"/>
      <c r="V30" s="69"/>
      <c r="W30" s="69"/>
      <c r="X30" s="70"/>
      <c r="Y30" s="71"/>
      <c r="Z30" s="69"/>
      <c r="AA30" s="69"/>
      <c r="AB30" s="69"/>
      <c r="AC30" s="118"/>
      <c r="AD30" s="115">
        <f t="shared" si="4"/>
        <v>0</v>
      </c>
      <c r="AE30" s="116">
        <f t="shared" si="5"/>
        <v>0</v>
      </c>
      <c r="AF30" s="117">
        <f t="shared" si="6"/>
        <v>0</v>
      </c>
      <c r="AG30" s="143">
        <f t="shared" si="7"/>
        <v>0</v>
      </c>
      <c r="AH30" s="144"/>
      <c r="AI30" s="147"/>
    </row>
    <row r="31" s="3" customFormat="1" ht="12.75" customHeight="1" spans="1:35">
      <c r="A31" s="33">
        <v>9</v>
      </c>
      <c r="B31" s="44"/>
      <c r="C31" s="45"/>
      <c r="D31" s="36" t="s">
        <v>22</v>
      </c>
      <c r="E31" s="37"/>
      <c r="F31" s="37"/>
      <c r="G31" s="37"/>
      <c r="H31" s="37"/>
      <c r="I31" s="63"/>
      <c r="J31" s="64"/>
      <c r="K31" s="65"/>
      <c r="L31" s="65"/>
      <c r="M31" s="65"/>
      <c r="N31" s="66"/>
      <c r="O31" s="67"/>
      <c r="P31" s="65"/>
      <c r="Q31" s="65"/>
      <c r="R31" s="65"/>
      <c r="S31" s="66"/>
      <c r="T31" s="67"/>
      <c r="U31" s="65"/>
      <c r="V31" s="65"/>
      <c r="W31" s="65"/>
      <c r="X31" s="66"/>
      <c r="Y31" s="67"/>
      <c r="Z31" s="65"/>
      <c r="AA31" s="65"/>
      <c r="AB31" s="65"/>
      <c r="AC31" s="114"/>
      <c r="AD31" s="115">
        <f t="shared" si="4"/>
        <v>0</v>
      </c>
      <c r="AE31" s="116">
        <f t="shared" si="5"/>
        <v>0</v>
      </c>
      <c r="AF31" s="117">
        <f t="shared" si="6"/>
        <v>0</v>
      </c>
      <c r="AG31" s="143">
        <f t="shared" si="7"/>
        <v>0</v>
      </c>
      <c r="AH31" s="144"/>
      <c r="AI31" s="147"/>
    </row>
    <row r="32" s="3" customFormat="1" ht="12.75" customHeight="1" spans="1:35">
      <c r="A32" s="38"/>
      <c r="B32" s="46"/>
      <c r="C32" s="47"/>
      <c r="D32" s="41" t="s">
        <v>23</v>
      </c>
      <c r="E32" s="42"/>
      <c r="F32" s="42"/>
      <c r="G32" s="42"/>
      <c r="H32" s="42"/>
      <c r="I32" s="73"/>
      <c r="J32" s="68"/>
      <c r="K32" s="69"/>
      <c r="L32" s="69"/>
      <c r="M32" s="69"/>
      <c r="N32" s="70"/>
      <c r="O32" s="71"/>
      <c r="P32" s="69"/>
      <c r="Q32" s="69"/>
      <c r="R32" s="69"/>
      <c r="S32" s="70"/>
      <c r="T32" s="71"/>
      <c r="U32" s="69"/>
      <c r="V32" s="69"/>
      <c r="W32" s="69"/>
      <c r="X32" s="70"/>
      <c r="Y32" s="71"/>
      <c r="Z32" s="69"/>
      <c r="AA32" s="69"/>
      <c r="AB32" s="69"/>
      <c r="AC32" s="118"/>
      <c r="AD32" s="115">
        <f t="shared" si="4"/>
        <v>0</v>
      </c>
      <c r="AE32" s="116">
        <f t="shared" si="5"/>
        <v>0</v>
      </c>
      <c r="AF32" s="117">
        <f t="shared" si="6"/>
        <v>0</v>
      </c>
      <c r="AG32" s="143">
        <f t="shared" si="7"/>
        <v>0</v>
      </c>
      <c r="AH32" s="144"/>
      <c r="AI32" s="147"/>
    </row>
    <row r="33" s="3" customFormat="1" ht="21.6" customHeight="1" spans="1:35">
      <c r="A33" s="50" t="s">
        <v>27</v>
      </c>
      <c r="B33" s="51" t="s">
        <v>28</v>
      </c>
      <c r="C33" s="52"/>
      <c r="D33" s="52"/>
      <c r="E33" s="52"/>
      <c r="F33" s="52"/>
      <c r="G33" s="52"/>
      <c r="H33" s="52"/>
      <c r="I33" s="74"/>
      <c r="J33" s="75" t="s">
        <v>29</v>
      </c>
      <c r="K33" s="76"/>
      <c r="L33" s="76"/>
      <c r="M33" s="76"/>
      <c r="N33" s="76"/>
      <c r="O33" s="76"/>
      <c r="P33" s="76"/>
      <c r="Q33" s="89"/>
      <c r="R33" s="90"/>
      <c r="S33" s="90">
        <f>AH34</f>
        <v>0</v>
      </c>
      <c r="T33" s="90"/>
      <c r="U33" s="90"/>
      <c r="V33" s="90"/>
      <c r="W33" s="90"/>
      <c r="X33" s="90"/>
      <c r="Y33" s="119" t="s">
        <v>30</v>
      </c>
      <c r="Z33" s="120"/>
      <c r="AA33" s="120"/>
      <c r="AB33" s="120"/>
      <c r="AC33" s="121"/>
      <c r="AD33" s="122" t="s">
        <v>31</v>
      </c>
      <c r="AE33" s="122"/>
      <c r="AF33" s="122"/>
      <c r="AG33" s="122"/>
      <c r="AH33" s="149"/>
      <c r="AI33" s="147"/>
    </row>
    <row r="34" s="4" customFormat="1" ht="21.6" customHeight="1" spans="1:34">
      <c r="A34" s="53"/>
      <c r="B34" s="54"/>
      <c r="C34" s="55"/>
      <c r="D34" s="55"/>
      <c r="E34" s="55"/>
      <c r="F34" s="55"/>
      <c r="G34" s="55"/>
      <c r="H34" s="55"/>
      <c r="I34" s="77"/>
      <c r="J34" s="78"/>
      <c r="K34" s="79"/>
      <c r="L34" s="79"/>
      <c r="M34" s="79"/>
      <c r="N34" s="79"/>
      <c r="O34" s="79"/>
      <c r="P34" s="79"/>
      <c r="Q34" s="91" t="s">
        <v>32</v>
      </c>
      <c r="R34" s="92"/>
      <c r="S34" s="93">
        <f>S33/60</f>
        <v>0</v>
      </c>
      <c r="T34" s="94"/>
      <c r="U34" s="94"/>
      <c r="V34" s="94"/>
      <c r="W34" s="94"/>
      <c r="X34" s="95"/>
      <c r="Y34" s="123" t="s">
        <v>33</v>
      </c>
      <c r="Z34" s="124"/>
      <c r="AA34" s="124"/>
      <c r="AB34" s="124"/>
      <c r="AC34" s="125"/>
      <c r="AD34" s="126">
        <f>SUM(AD7:AD32)</f>
        <v>65</v>
      </c>
      <c r="AE34" s="126">
        <f>SUM(AE7:AE32)</f>
        <v>54</v>
      </c>
      <c r="AF34" s="126">
        <f>SUM(AF7:AF32)</f>
        <v>11</v>
      </c>
      <c r="AG34" s="126">
        <f>SUM(AG7:AG32)</f>
        <v>59.6666666666667</v>
      </c>
      <c r="AH34" s="150">
        <f>SUM(AH7:AH32)</f>
        <v>0</v>
      </c>
    </row>
    <row r="35" s="4" customFormat="1" ht="21.6" customHeight="1" spans="1:34">
      <c r="A35" s="53"/>
      <c r="B35" s="54"/>
      <c r="C35" s="55"/>
      <c r="D35" s="55"/>
      <c r="E35" s="55"/>
      <c r="F35" s="55"/>
      <c r="G35" s="55"/>
      <c r="H35" s="55"/>
      <c r="I35" s="77"/>
      <c r="J35" s="80"/>
      <c r="K35" s="81"/>
      <c r="L35" s="81"/>
      <c r="M35" s="81"/>
      <c r="N35" s="81"/>
      <c r="O35" s="81"/>
      <c r="P35" s="81"/>
      <c r="Q35" s="96" t="s">
        <v>32</v>
      </c>
      <c r="R35" s="97"/>
      <c r="S35" s="98">
        <f>S33/3600</f>
        <v>0</v>
      </c>
      <c r="T35" s="99"/>
      <c r="U35" s="99"/>
      <c r="V35" s="99"/>
      <c r="W35" s="99"/>
      <c r="X35" s="100"/>
      <c r="Y35" s="127" t="s">
        <v>34</v>
      </c>
      <c r="Z35" s="128"/>
      <c r="AA35" s="128"/>
      <c r="AB35" s="128"/>
      <c r="AC35" s="129"/>
      <c r="AD35" s="130"/>
      <c r="AE35" s="130"/>
      <c r="AF35" s="130"/>
      <c r="AG35" s="130"/>
      <c r="AH35" s="151"/>
    </row>
    <row r="36" s="2" customFormat="1" ht="21.6" customHeight="1" spans="1:34">
      <c r="A36" s="53"/>
      <c r="B36" s="54"/>
      <c r="C36" s="55"/>
      <c r="D36" s="55"/>
      <c r="E36" s="55"/>
      <c r="F36" s="55"/>
      <c r="G36" s="55"/>
      <c r="H36" s="55"/>
      <c r="I36" s="77"/>
      <c r="J36" s="82" t="s">
        <v>35</v>
      </c>
      <c r="K36" s="83"/>
      <c r="L36" s="83"/>
      <c r="M36" s="83"/>
      <c r="N36" s="83"/>
      <c r="O36" s="83"/>
      <c r="P36" s="83"/>
      <c r="Q36" s="83"/>
      <c r="R36" s="83"/>
      <c r="S36" s="83"/>
      <c r="T36" s="83"/>
      <c r="U36" s="83"/>
      <c r="V36" s="101"/>
      <c r="W36" s="102" t="s">
        <v>36</v>
      </c>
      <c r="X36" s="83"/>
      <c r="Y36" s="83"/>
      <c r="Z36" s="83"/>
      <c r="AA36" s="83"/>
      <c r="AB36" s="83"/>
      <c r="AC36" s="83"/>
      <c r="AD36" s="83"/>
      <c r="AE36" s="101"/>
      <c r="AF36" s="82" t="s">
        <v>37</v>
      </c>
      <c r="AG36" s="83"/>
      <c r="AH36" s="101"/>
    </row>
    <row r="37" s="2" customFormat="1" ht="21.6" customHeight="1" spans="1:34">
      <c r="A37" s="53"/>
      <c r="B37" s="54"/>
      <c r="C37" s="55"/>
      <c r="D37" s="55"/>
      <c r="E37" s="55"/>
      <c r="F37" s="55"/>
      <c r="G37" s="55"/>
      <c r="H37" s="55"/>
      <c r="I37" s="77"/>
      <c r="J37" s="84"/>
      <c r="K37" s="85"/>
      <c r="L37" s="85"/>
      <c r="M37" s="85"/>
      <c r="N37" s="85"/>
      <c r="O37" s="85"/>
      <c r="P37" s="85"/>
      <c r="Q37" s="85"/>
      <c r="R37" s="85"/>
      <c r="S37" s="85"/>
      <c r="T37" s="85"/>
      <c r="U37" s="85"/>
      <c r="V37" s="103"/>
      <c r="W37" s="104"/>
      <c r="X37" s="105"/>
      <c r="Y37" s="105"/>
      <c r="Z37" s="105"/>
      <c r="AA37" s="105"/>
      <c r="AB37" s="105"/>
      <c r="AC37" s="105"/>
      <c r="AD37" s="105"/>
      <c r="AE37" s="131"/>
      <c r="AF37" s="132"/>
      <c r="AG37" s="152"/>
      <c r="AH37" s="153"/>
    </row>
    <row r="38" s="2" customFormat="1" ht="21.6" customHeight="1" spans="1:34">
      <c r="A38" s="56"/>
      <c r="B38" s="57"/>
      <c r="C38" s="58"/>
      <c r="D38" s="58"/>
      <c r="E38" s="58"/>
      <c r="F38" s="58"/>
      <c r="G38" s="58"/>
      <c r="H38" s="58"/>
      <c r="I38" s="86"/>
      <c r="J38" s="87"/>
      <c r="K38" s="88"/>
      <c r="L38" s="88"/>
      <c r="M38" s="88"/>
      <c r="N38" s="88"/>
      <c r="O38" s="88"/>
      <c r="P38" s="88"/>
      <c r="Q38" s="88"/>
      <c r="R38" s="88"/>
      <c r="S38" s="88"/>
      <c r="T38" s="88"/>
      <c r="U38" s="88"/>
      <c r="V38" s="106"/>
      <c r="W38" s="107"/>
      <c r="X38" s="108"/>
      <c r="Y38" s="108"/>
      <c r="Z38" s="108"/>
      <c r="AA38" s="108"/>
      <c r="AB38" s="108"/>
      <c r="AC38" s="108"/>
      <c r="AD38" s="108"/>
      <c r="AE38" s="133"/>
      <c r="AF38" s="134"/>
      <c r="AG38" s="154"/>
      <c r="AH38" s="155"/>
    </row>
    <row r="39" s="2" customFormat="1" ht="21.6" customHeight="1" spans="1:34">
      <c r="A39" s="59" t="s">
        <v>38</v>
      </c>
      <c r="B39" s="59"/>
      <c r="C39" s="59"/>
      <c r="D39" s="59"/>
      <c r="E39" s="59"/>
      <c r="F39" s="59"/>
      <c r="G39" s="59"/>
      <c r="H39" s="59"/>
      <c r="I39" s="59"/>
      <c r="J39" s="59"/>
      <c r="K39" s="59"/>
      <c r="L39" s="59"/>
      <c r="M39" s="59"/>
      <c r="N39" s="59"/>
      <c r="O39" s="59"/>
      <c r="P39" s="59"/>
      <c r="Q39" s="59"/>
      <c r="R39" s="59"/>
      <c r="S39" s="59"/>
      <c r="T39" s="59"/>
      <c r="U39" s="59"/>
      <c r="V39" s="59"/>
      <c r="W39" s="59"/>
      <c r="X39" s="59"/>
      <c r="Y39" s="59"/>
      <c r="Z39" s="59"/>
      <c r="AA39" s="59"/>
      <c r="AB39" s="59"/>
      <c r="AC39" s="59"/>
      <c r="AD39" s="59"/>
      <c r="AE39" s="59"/>
      <c r="AF39" s="59"/>
      <c r="AG39" s="59"/>
      <c r="AH39" s="59"/>
    </row>
    <row r="40" s="2" customFormat="1" ht="21.6" customHeight="1"/>
  </sheetData>
  <mergeCells count="65">
    <mergeCell ref="A1:AH1"/>
    <mergeCell ref="B6:C6"/>
    <mergeCell ref="J6:AC6"/>
    <mergeCell ref="Q33:R33"/>
    <mergeCell ref="S33:X33"/>
    <mergeCell ref="Y33:AC33"/>
    <mergeCell ref="AD33:AH33"/>
    <mergeCell ref="Q34:R34"/>
    <mergeCell ref="S34:X34"/>
    <mergeCell ref="Y34:AC34"/>
    <mergeCell ref="Q35:R35"/>
    <mergeCell ref="S35:X35"/>
    <mergeCell ref="Y35:AC35"/>
    <mergeCell ref="J36:V36"/>
    <mergeCell ref="W36:AE36"/>
    <mergeCell ref="AF36:AH36"/>
    <mergeCell ref="A39:AH39"/>
    <mergeCell ref="A7:A8"/>
    <mergeCell ref="A9:A10"/>
    <mergeCell ref="A11:A12"/>
    <mergeCell ref="A13:A14"/>
    <mergeCell ref="A15:A16"/>
    <mergeCell ref="A17:A18"/>
    <mergeCell ref="A19:A20"/>
    <mergeCell ref="A21:A22"/>
    <mergeCell ref="A23:A24"/>
    <mergeCell ref="A25:A26"/>
    <mergeCell ref="A27:A28"/>
    <mergeCell ref="A29:A30"/>
    <mergeCell ref="A31:A32"/>
    <mergeCell ref="A33:A38"/>
    <mergeCell ref="AF2:AF3"/>
    <mergeCell ref="AF4:AF5"/>
    <mergeCell ref="A2:B3"/>
    <mergeCell ref="AG2:AH3"/>
    <mergeCell ref="C2:E3"/>
    <mergeCell ref="F2:G3"/>
    <mergeCell ref="H2:O3"/>
    <mergeCell ref="P2:W3"/>
    <mergeCell ref="X2:AE3"/>
    <mergeCell ref="A4:B5"/>
    <mergeCell ref="AG4:AH5"/>
    <mergeCell ref="C4:E5"/>
    <mergeCell ref="F4:G5"/>
    <mergeCell ref="H4:O5"/>
    <mergeCell ref="P4:W5"/>
    <mergeCell ref="X4:AE5"/>
    <mergeCell ref="B7:C8"/>
    <mergeCell ref="B9:C10"/>
    <mergeCell ref="B11:C12"/>
    <mergeCell ref="B13:C14"/>
    <mergeCell ref="B17:C18"/>
    <mergeCell ref="B19:C20"/>
    <mergeCell ref="B21:C22"/>
    <mergeCell ref="B23:C24"/>
    <mergeCell ref="B31:C32"/>
    <mergeCell ref="B25:C26"/>
    <mergeCell ref="B27:C28"/>
    <mergeCell ref="B29:C30"/>
    <mergeCell ref="B15:C16"/>
    <mergeCell ref="B33:I38"/>
    <mergeCell ref="J33:P35"/>
    <mergeCell ref="J37:V38"/>
    <mergeCell ref="W37:AE38"/>
    <mergeCell ref="AF37:AH38"/>
  </mergeCells>
  <printOptions horizontalCentered="1" verticalCentered="1"/>
  <pageMargins left="0.751388888888889" right="0.751388888888889" top="1" bottom="1" header="0.5" footer="0.5"/>
  <pageSetup paperSize="9" scale="67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???????</Company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10-底座上线、线束预装</vt:lpstr>
      <vt:lpstr>20-线束预铺设</vt:lpstr>
      <vt:lpstr>30-安装ECU并连接线束</vt:lpstr>
      <vt:lpstr>40-靠背总成及卷收器预装</vt:lpstr>
      <vt:lpstr>50-靠背骨架、安全带紧固-1</vt:lpstr>
      <vt:lpstr>60-ECU安装、线束连接</vt:lpstr>
      <vt:lpstr>70-安全带固定端、安全带卷收器、锁扣紧固</vt:lpstr>
      <vt:lpstr>80-安装右罩壳及腰托气管</vt:lpstr>
      <vt:lpstr>90-腰托气管整理</vt:lpstr>
      <vt:lpstr>100-左罩壳固定</vt:lpstr>
      <vt:lpstr>110-安装扶手、调角器手柄安装</vt:lpstr>
      <vt:lpstr>120-最低悬浮点调整及坐盆安装</vt:lpstr>
      <vt:lpstr>130-整理线束并安装后罩壳</vt:lpstr>
      <vt:lpstr>140熨烫、检查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159606</dc:creator>
  <cp:lastModifiedBy>强仔</cp:lastModifiedBy>
  <dcterms:created xsi:type="dcterms:W3CDTF">2007-06-26T04:54:00Z</dcterms:created>
  <cp:lastPrinted>2014-10-14T08:11:00Z</cp:lastPrinted>
  <dcterms:modified xsi:type="dcterms:W3CDTF">2025-10-07T07:48:19Z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85EEC00967AA49698E3D627EDF02E6F0_13</vt:lpwstr>
  </property>
</Properties>
</file>