
<file path=[Content_Types].xml><?xml version="1.0" encoding="utf-8"?>
<Types xmlns="http://schemas.openxmlformats.org/package/2006/content-types">
  <Default Extension="wmf" ContentType="image/x-wmf"/>
  <Default Extension="emf" ContentType="image/x-e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2188" windowHeight="9180" tabRatio="766" activeTab="1"/>
  </bookViews>
  <sheets>
    <sheet name="封面 " sheetId="11" r:id="rId1"/>
    <sheet name="文件修改记录表" sheetId="10" r:id="rId2"/>
    <sheet name="外购件开发申请单" sheetId="5" r:id="rId3"/>
    <sheet name="删除项" sheetId="13" state="hidden" r:id="rId4"/>
    <sheet name="河北-外购件申请单" sheetId="12" state="hidden" r:id="rId5"/>
    <sheet name="零件类型" sheetId="9" state="hidden" r:id="rId6"/>
  </sheets>
  <externalReferences>
    <externalReference r:id="rId7"/>
    <externalReference r:id="rId8"/>
    <externalReference r:id="rId9"/>
    <externalReference r:id="rId10"/>
    <externalReference r:id="rId11"/>
  </externalReferences>
  <definedNames>
    <definedName name="_xlnm._FilterDatabase" localSheetId="2" hidden="1">外购件开发申请单!$A$7:$P$14</definedName>
    <definedName name="_xlnm._FilterDatabase" localSheetId="4" hidden="1">'河北-外购件申请单'!$A$7:$P$34</definedName>
    <definedName name="\a" localSheetId="0">#REF!</definedName>
    <definedName name="\a" localSheetId="1">#REF!</definedName>
    <definedName name="\l" localSheetId="0">#REF!</definedName>
    <definedName name="\l" localSheetId="1">#REF!</definedName>
    <definedName name="\p" localSheetId="0">#REF!</definedName>
    <definedName name="\p" localSheetId="1">#REF!</definedName>
    <definedName name="\q" localSheetId="0">#REF!</definedName>
    <definedName name="\q" localSheetId="1">#REF!</definedName>
    <definedName name="\s" localSheetId="0">#REF!</definedName>
    <definedName name="\s" localSheetId="1">#REF!</definedName>
    <definedName name="\u" localSheetId="0">#REF!</definedName>
    <definedName name="\u" localSheetId="1">#REF!</definedName>
    <definedName name="\w" localSheetId="0">#REF!</definedName>
    <definedName name="\w" localSheetId="1">#REF!</definedName>
    <definedName name="_Dist_Bin" localSheetId="0" hidden="1">#REF!</definedName>
    <definedName name="_Dist_Bin" localSheetId="1" hidden="1">#REF!</definedName>
    <definedName name="circle" localSheetId="0">#REF!</definedName>
    <definedName name="circle" localSheetId="1">#REF!</definedName>
    <definedName name="diamond" localSheetId="0">#REF!</definedName>
    <definedName name="diamond" localSheetId="1">#REF!</definedName>
    <definedName name="HALF1" localSheetId="0">#REF!</definedName>
    <definedName name="HALF1" localSheetId="1">#REF!</definedName>
    <definedName name="HALF2" localSheetId="0">#REF!</definedName>
    <definedName name="HALF2" localSheetId="1">#REF!</definedName>
    <definedName name="HALF3" localSheetId="0">#REF!</definedName>
    <definedName name="HALF3" localSheetId="1">#REF!</definedName>
    <definedName name="HALF4" localSheetId="0">#REF!</definedName>
    <definedName name="HALF4" localSheetId="1">#REF!</definedName>
    <definedName name="HALF5" localSheetId="0">#REF!</definedName>
    <definedName name="HALF5" localSheetId="1">#REF!</definedName>
    <definedName name="HALF6" localSheetId="0">#REF!</definedName>
    <definedName name="HALF6" localSheetId="1">#REF!</definedName>
    <definedName name="MAXN" localSheetId="0">#REF!</definedName>
    <definedName name="MAXN" localSheetId="1">#REF!</definedName>
    <definedName name="Module1.印刷" localSheetId="0">[1]!Module1.印刷</definedName>
    <definedName name="Module1.印刷" localSheetId="1">[1]!Module1.印刷</definedName>
    <definedName name="PAGE1" localSheetId="0">#REF!</definedName>
    <definedName name="PAGE1" localSheetId="1">#REF!</definedName>
    <definedName name="PAGE2" localSheetId="0">#REF!</definedName>
    <definedName name="PAGE2" localSheetId="1">#REF!</definedName>
    <definedName name="PAGE3" localSheetId="0">#REF!</definedName>
    <definedName name="PAGE3" localSheetId="1">#REF!</definedName>
    <definedName name="pentagon" localSheetId="0">#REF!</definedName>
    <definedName name="pentagon" localSheetId="1">#REF!</definedName>
    <definedName name="_xlnm.Print_Area" localSheetId="4">'河北-外购件申请单'!$A$1:$P$34</definedName>
    <definedName name="_xlnm.Print_Area" localSheetId="2">外购件开发申请单!$A$1:$P$18</definedName>
    <definedName name="Print_Area_MI" localSheetId="0">#REF!</definedName>
    <definedName name="Print_Area_MI" localSheetId="1">#REF!</definedName>
    <definedName name="_xlnm.Print_Titles" localSheetId="4">'河北-外购件申请单'!$1:$7</definedName>
    <definedName name="_xlnm.Print_Titles" localSheetId="2">外购件开发申请单!$5:$7</definedName>
    <definedName name="square" localSheetId="0">#REF!</definedName>
    <definedName name="square" localSheetId="1">#REF!</definedName>
    <definedName name="stopsign" localSheetId="0">#REF!</definedName>
    <definedName name="stopsign" localSheetId="1">#REF!</definedName>
    <definedName name="triangle" localSheetId="0">#REF!</definedName>
    <definedName name="triangle" localSheetId="1">#REF!</definedName>
    <definedName name="印刷" localSheetId="0">[2]!印刷</definedName>
    <definedName name="印刷" localSheetId="1">[2]!印刷</definedName>
    <definedName name="印刷トルク" localSheetId="0">[3]!印刷トルク</definedName>
    <definedName name="印刷トルク" localSheetId="1">[3]!印刷トルク</definedName>
    <definedName name="印刷レーザー" localSheetId="0">[4]!印刷レーザー</definedName>
    <definedName name="印刷レーザー" localSheetId="1">[4]!印刷レーザー</definedName>
    <definedName name="_xlnm.Print_Area" localSheetId="1">文件修改记录表!$A$1:$F$4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<sst xmlns="http://schemas.openxmlformats.org/spreadsheetml/2006/main" count="415" uniqueCount="180">
  <si>
    <t>外 购 件 开 发 申 请 单</t>
  </si>
  <si>
    <t>3.0和4.0肩部折叠&amp;一键放倒</t>
  </si>
  <si>
    <t>编制：</t>
  </si>
  <si>
    <t>王婷</t>
  </si>
  <si>
    <t>会签：</t>
  </si>
  <si>
    <t>审核：</t>
  </si>
  <si>
    <t>批准：</t>
  </si>
  <si>
    <t>版本：A1</t>
  </si>
  <si>
    <t>文件修改记录表</t>
  </si>
  <si>
    <t>文件编号/文件名</t>
  </si>
  <si>
    <t>版本状态</t>
  </si>
  <si>
    <t>发布时间</t>
  </si>
  <si>
    <t>修改摘要</t>
  </si>
  <si>
    <t>修改人</t>
  </si>
  <si>
    <t>备注</t>
  </si>
  <si>
    <t>外购件开发申请单</t>
  </si>
  <si>
    <t>A1</t>
  </si>
  <si>
    <t>2025.10.17</t>
  </si>
  <si>
    <t>根据"H6出口增加靠背一键放倒功能新开件清单；3.0和4.0肩部折叠骨架新开件清单"，编制清单,共有11个新开件</t>
  </si>
  <si>
    <t>表单编号</t>
  </si>
  <si>
    <t>GR-61-00-241(A/1)</t>
  </si>
  <si>
    <t>纸张</t>
  </si>
  <si>
    <t>A4(297*210)</t>
  </si>
  <si>
    <t>顺序号及版本</t>
  </si>
  <si>
    <t>发起部门</t>
  </si>
  <si>
    <t>工艺开发管理部</t>
  </si>
  <si>
    <t>项目名称：3.0和4.0肩部折叠&amp;一键放倒</t>
  </si>
  <si>
    <t>项目代码：ZY2504</t>
  </si>
  <si>
    <t>发起日期</t>
  </si>
  <si>
    <t>序号</t>
  </si>
  <si>
    <t>QAD</t>
  </si>
  <si>
    <t>零件号</t>
  </si>
  <si>
    <t>中文名称</t>
  </si>
  <si>
    <t>零件描述</t>
  </si>
  <si>
    <t>单位</t>
  </si>
  <si>
    <t>图示</t>
  </si>
  <si>
    <t>零件类别</t>
  </si>
  <si>
    <t>材料</t>
  </si>
  <si>
    <t>表面处理</t>
  </si>
  <si>
    <t>外购</t>
  </si>
  <si>
    <t>供应商</t>
  </si>
  <si>
    <t>单台使用量</t>
  </si>
  <si>
    <t>年使用量</t>
  </si>
  <si>
    <t>设计对接人</t>
  </si>
  <si>
    <t>SHT0018453</t>
  </si>
  <si>
    <t>回位簧（靠背一键放倒）</t>
  </si>
  <si>
    <t>EA</t>
  </si>
  <si>
    <t>Ni42CrTi/d=0.6mm</t>
  </si>
  <si>
    <t>河北外购</t>
  </si>
  <si>
    <t>冯玉涛</t>
  </si>
  <si>
    <t>SHT0016874</t>
  </si>
  <si>
    <t>拉线总成（靠背一键放倒）</t>
  </si>
  <si>
    <t>SHT0018621</t>
  </si>
  <si>
    <t>衬套</t>
  </si>
  <si>
    <t>新开（紧固件）</t>
  </si>
  <si>
    <t>SHT0018622</t>
  </si>
  <si>
    <t>铆钉</t>
  </si>
  <si>
    <t>SWRCH22A</t>
  </si>
  <si>
    <t>SHT0018625</t>
  </si>
  <si>
    <t>安全带上支撑钢丝</t>
  </si>
  <si>
    <t>新开（线材件）</t>
  </si>
  <si>
    <t>Q235 Φ5</t>
  </si>
  <si>
    <t>SHT0018627</t>
  </si>
  <si>
    <t>气袋腰托侧翼支撑钢丝</t>
  </si>
  <si>
    <t>SHT0018630</t>
  </si>
  <si>
    <t>靠背板支撑钢丝</t>
  </si>
  <si>
    <t>SHT0018671</t>
  </si>
  <si>
    <t>靠背侧翼支撑钢丝</t>
  </si>
  <si>
    <t>Q235 Φ7</t>
  </si>
  <si>
    <t>SHT0018611</t>
  </si>
  <si>
    <t>调角器本体总成</t>
  </si>
  <si>
    <t>SHT0018687</t>
  </si>
  <si>
    <t>卷簧</t>
  </si>
  <si>
    <t>SWRH72B</t>
  </si>
  <si>
    <t>SHT0018858</t>
  </si>
  <si>
    <t>调角器连动杆保护管</t>
  </si>
  <si>
    <t>新开（管材件）3.0专用</t>
  </si>
  <si>
    <t>Q235 φ10*1.5</t>
  </si>
  <si>
    <t>外购件开发申请单（删除）</t>
  </si>
  <si>
    <t>A0</t>
  </si>
  <si>
    <t>项目名称：济南轻卡（统帅）</t>
  </si>
  <si>
    <t>项目代码：ZY2103</t>
  </si>
  <si>
    <t>2021.05.18</t>
  </si>
  <si>
    <t>SLT0010389</t>
  </si>
  <si>
    <t>驾驶员头枕护面总成</t>
  </si>
  <si>
    <t>缝纫总成</t>
  </si>
  <si>
    <t>ASSY</t>
  </si>
  <si>
    <t>王冠宇</t>
  </si>
  <si>
    <t>SLT0010401</t>
  </si>
  <si>
    <t>驾驶员靠背护面总成</t>
  </si>
  <si>
    <t>SLT0010421</t>
  </si>
  <si>
    <t>驾驶员座垫护面总成</t>
  </si>
  <si>
    <t>SLT0010444</t>
  </si>
  <si>
    <t>副驾靠背护面总成</t>
  </si>
  <si>
    <t>SLT0010454</t>
  </si>
  <si>
    <t>副驾座垫护面总成</t>
  </si>
  <si>
    <t>SLT0010451</t>
  </si>
  <si>
    <t>中间座靠背护面总成</t>
  </si>
  <si>
    <t>SLT0010470</t>
  </si>
  <si>
    <t>驾驶员靠背泡沫无纺布</t>
  </si>
  <si>
    <t>无纺布</t>
  </si>
  <si>
    <t>克重100g/㎡</t>
  </si>
  <si>
    <t>SLT0010471</t>
  </si>
  <si>
    <t>驾驶员座垫泡沫无纺布</t>
  </si>
  <si>
    <t>SLT0010446</t>
  </si>
  <si>
    <t>副驾靠背无纺布</t>
  </si>
  <si>
    <t>SLT0010337</t>
  </si>
  <si>
    <t>扶手安装支架</t>
  </si>
  <si>
    <t>钣金件</t>
  </si>
  <si>
    <t>SPFH590 t=3.0</t>
  </si>
  <si>
    <t>王阳光</t>
  </si>
  <si>
    <t>SLT0010414</t>
  </si>
  <si>
    <t>扶手旋转轴</t>
  </si>
  <si>
    <t>机加件</t>
  </si>
  <si>
    <t>35#</t>
  </si>
  <si>
    <t>SLT0010415</t>
  </si>
  <si>
    <t>驾驶员左侧护板固定钢丝A</t>
  </si>
  <si>
    <t>线材件</t>
  </si>
  <si>
    <t>Q235 φ6</t>
  </si>
  <si>
    <t>电泳</t>
  </si>
  <si>
    <t>SLT0010416</t>
  </si>
  <si>
    <t>驾驶员左侧护板固定钢丝B</t>
  </si>
  <si>
    <t>SLT0010412</t>
  </si>
  <si>
    <t>驾驶员扶手安装钣金焊接总成</t>
  </si>
  <si>
    <t>点焊总成</t>
  </si>
  <si>
    <t>SLT0010335</t>
  </si>
  <si>
    <t>驾驶员侧翼支撑钢丝</t>
  </si>
  <si>
    <t>SLT0010342</t>
  </si>
  <si>
    <t>驾驶员左侧护板固定支架A</t>
  </si>
  <si>
    <t>Q235 2.0</t>
  </si>
  <si>
    <t>SLT0010380</t>
  </si>
  <si>
    <t>驾驶员左侧护板固定支架B</t>
  </si>
  <si>
    <t>SLT0010397</t>
  </si>
  <si>
    <t>副驾座垫骨架总成</t>
  </si>
  <si>
    <t>焊接总成</t>
  </si>
  <si>
    <t>SLT0010437</t>
  </si>
  <si>
    <t>副驾靠背头枕支撑杆</t>
  </si>
  <si>
    <t>Q235
φ8</t>
  </si>
  <si>
    <t>SLT0010438</t>
  </si>
  <si>
    <t>副驾靠背头枕加强钢丝</t>
  </si>
  <si>
    <t>Q235
φ5</t>
  </si>
  <si>
    <t>SLT0010439</t>
  </si>
  <si>
    <t>副驾靠背支撑钢丝焊接总成</t>
  </si>
  <si>
    <t>SLT0010357</t>
  </si>
  <si>
    <t>副驾靠背旋转轴固定座</t>
  </si>
  <si>
    <t>Q235
t=3.0</t>
  </si>
  <si>
    <t>SLT0010355</t>
  </si>
  <si>
    <t>副驾靠背侧翼支撑钢丝</t>
  </si>
  <si>
    <t>Q235
φ6</t>
  </si>
  <si>
    <t>SLT0010363</t>
  </si>
  <si>
    <t>中间靠背左侧装车钣金</t>
  </si>
  <si>
    <t>Q235
t=2.0</t>
  </si>
  <si>
    <t>SLT0010449</t>
  </si>
  <si>
    <t>拉簧挂接钣金</t>
  </si>
  <si>
    <t>SLT0010472</t>
  </si>
  <si>
    <t>拉簧</t>
  </si>
  <si>
    <t>65Mn</t>
  </si>
  <si>
    <t>装配总成</t>
  </si>
  <si>
    <t>装配分总成</t>
  </si>
  <si>
    <t>发泡总成</t>
  </si>
  <si>
    <t>电阻焊总成</t>
  </si>
  <si>
    <t>海绵</t>
  </si>
  <si>
    <t>海绵+织网</t>
  </si>
  <si>
    <t>其他</t>
  </si>
  <si>
    <t>拉线</t>
  </si>
  <si>
    <t>核心件</t>
  </si>
  <si>
    <t>金属轴套</t>
  </si>
  <si>
    <t>塑料轴套</t>
  </si>
  <si>
    <t>塑料件</t>
  </si>
  <si>
    <t>电器件</t>
  </si>
  <si>
    <t>安全件</t>
  </si>
  <si>
    <t>弹簧件</t>
  </si>
  <si>
    <t>标准件</t>
  </si>
  <si>
    <t>橡胶件</t>
  </si>
  <si>
    <t>管材件</t>
  </si>
  <si>
    <t>圆钢件</t>
  </si>
  <si>
    <t>冷镦件</t>
  </si>
  <si>
    <t>压铸件</t>
  </si>
  <si>
    <t>发泡混合料</t>
  </si>
  <si>
    <t>聚氨酯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</si>
</sst>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176" formatCode="_-* #,##0.00_-;\-* #,##0.00_-;_-* &quot;-&quot;??_-;_-@_-"/>
    <numFmt numFmtId="177" formatCode="_-&quot;€&quot;* #,##0.00_-;\-&quot;€&quot;* #,##0.00_-;_-&quot;€&quot;* \-??_-;_-@_-"/>
    <numFmt numFmtId="178" formatCode="_-* #,##0_-;\-* #,##0_-;_-* &quot;-&quot;_-;_-@_-"/>
    <numFmt numFmtId="179" formatCode="_-&quot;€&quot;* #,##0_-;\-&quot;€&quot;* #,##0_-;_-&quot;€&quot;* &quot;-&quot;_-;_-@_-"/>
    <numFmt numFmtId="180" formatCode="0.000_);[Red]\(0.000\)"/>
    <numFmt numFmtId="181" formatCode="0.0000_ "/>
    <numFmt numFmtId="182" formatCode="0.000_ "/>
  </numFmts>
  <fonts count="50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8"/>
      <name val="宋体"/>
      <charset val="134"/>
      <scheme val="minor"/>
    </font>
    <font>
      <b/>
      <sz val="24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b/>
      <sz val="10"/>
      <color theme="1"/>
      <name val="宋体"/>
      <charset val="134"/>
    </font>
    <font>
      <sz val="11"/>
      <name val="宋体"/>
      <charset val="134"/>
      <scheme val="minor"/>
    </font>
    <font>
      <strike/>
      <sz val="10"/>
      <color theme="1"/>
      <name val="宋体"/>
      <charset val="134"/>
    </font>
    <font>
      <strike/>
      <sz val="10"/>
      <name val="宋体"/>
      <charset val="134"/>
    </font>
    <font>
      <sz val="10"/>
      <name val="宋体"/>
      <charset val="134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微软雅黑"/>
      <charset val="134"/>
    </font>
    <font>
      <sz val="11"/>
      <color theme="1"/>
      <name val="Arial"/>
      <charset val="134"/>
    </font>
    <font>
      <b/>
      <sz val="14"/>
      <color theme="1"/>
      <name val="宋体"/>
      <charset val="134"/>
    </font>
    <font>
      <sz val="9"/>
      <color theme="1"/>
      <name val="宋体"/>
      <charset val="134"/>
    </font>
    <font>
      <b/>
      <sz val="26"/>
      <color indexed="8"/>
      <name val="宋体"/>
      <charset val="134"/>
      <scheme val="minor"/>
    </font>
    <font>
      <b/>
      <sz val="18"/>
      <color indexed="8"/>
      <name val="宋体"/>
      <charset val="134"/>
      <scheme val="minor"/>
    </font>
    <font>
      <sz val="20"/>
      <color indexed="8"/>
      <name val="宋体"/>
      <charset val="134"/>
    </font>
    <font>
      <sz val="24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9"/>
      <name val="Arial"/>
      <charset val="134"/>
    </font>
    <font>
      <sz val="12"/>
      <name val="新細明體"/>
      <charset val="134"/>
    </font>
    <font>
      <b/>
      <sz val="10"/>
      <name val="Arial"/>
      <charset val="134"/>
    </font>
    <font>
      <sz val="10"/>
      <name val="Arial"/>
      <charset val="134"/>
    </font>
    <font>
      <sz val="12"/>
      <color indexed="0"/>
      <name val="宋体"/>
      <charset val="134"/>
    </font>
    <font>
      <sz val="11"/>
      <color theme="1"/>
      <name val="Tahoma"/>
      <charset val="134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84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2" borderId="26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27" applyNumberFormat="0" applyFill="0" applyAlignment="0" applyProtection="0">
      <alignment vertical="center"/>
    </xf>
    <xf numFmtId="0" fontId="29" fillId="0" borderId="27" applyNumberFormat="0" applyFill="0" applyAlignment="0" applyProtection="0">
      <alignment vertical="center"/>
    </xf>
    <xf numFmtId="0" fontId="30" fillId="0" borderId="28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3" borderId="29" applyNumberFormat="0" applyAlignment="0" applyProtection="0">
      <alignment vertical="center"/>
    </xf>
    <xf numFmtId="0" fontId="32" fillId="4" borderId="30" applyNumberFormat="0" applyAlignment="0" applyProtection="0">
      <alignment vertical="center"/>
    </xf>
    <xf numFmtId="0" fontId="33" fillId="4" borderId="29" applyNumberFormat="0" applyAlignment="0" applyProtection="0">
      <alignment vertical="center"/>
    </xf>
    <xf numFmtId="0" fontId="34" fillId="5" borderId="31" applyNumberFormat="0" applyAlignment="0" applyProtection="0">
      <alignment vertical="center"/>
    </xf>
    <xf numFmtId="0" fontId="35" fillId="0" borderId="32" applyNumberFormat="0" applyFill="0" applyAlignment="0" applyProtection="0">
      <alignment vertical="center"/>
    </xf>
    <xf numFmtId="0" fontId="36" fillId="0" borderId="33" applyNumberFormat="0" applyFill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2" fillId="0" borderId="0"/>
    <xf numFmtId="0" fontId="0" fillId="0" borderId="0">
      <alignment vertical="center"/>
    </xf>
    <xf numFmtId="0" fontId="43" fillId="0" borderId="1" applyNumberFormat="0" applyFill="0" applyBorder="0" applyAlignment="0" applyProtection="0">
      <alignment vertical="center"/>
    </xf>
    <xf numFmtId="0" fontId="42" fillId="0" borderId="0"/>
    <xf numFmtId="0" fontId="0" fillId="0" borderId="0">
      <alignment vertical="center"/>
    </xf>
    <xf numFmtId="0" fontId="44" fillId="0" borderId="0"/>
    <xf numFmtId="0" fontId="42" fillId="0" borderId="0"/>
    <xf numFmtId="0" fontId="0" fillId="0" borderId="0">
      <alignment vertical="center"/>
    </xf>
    <xf numFmtId="0" fontId="42" fillId="0" borderId="0"/>
    <xf numFmtId="0" fontId="42" fillId="0" borderId="0"/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/>
    <xf numFmtId="0" fontId="42" fillId="0" borderId="0"/>
    <xf numFmtId="0" fontId="47" fillId="0" borderId="0" applyNumberFormat="0" applyBorder="0" applyProtection="0">
      <alignment vertical="center"/>
    </xf>
    <xf numFmtId="0" fontId="0" fillId="0" borderId="0">
      <alignment vertical="center"/>
    </xf>
    <xf numFmtId="0" fontId="48" fillId="0" borderId="0"/>
    <xf numFmtId="0" fontId="49" fillId="33" borderId="34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46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3" fillId="0" borderId="1" applyNumberFormat="0" applyFill="0" applyBorder="0" applyAlignment="0" applyProtection="0">
      <alignment vertical="center"/>
    </xf>
    <xf numFmtId="0" fontId="43" fillId="0" borderId="1" applyNumberFormat="0" applyFill="0" applyBorder="0" applyAlignment="0" applyProtection="0">
      <alignment vertical="center"/>
    </xf>
    <xf numFmtId="0" fontId="43" fillId="0" borderId="1" applyNumberFormat="0" applyFill="0" applyBorder="0" applyAlignment="0" applyProtection="0">
      <alignment vertical="center"/>
    </xf>
    <xf numFmtId="0" fontId="0" fillId="0" borderId="0">
      <alignment vertical="center"/>
    </xf>
  </cellStyleXfs>
  <cellXfs count="147">
    <xf numFmtId="0" fontId="0" fillId="0" borderId="0" xfId="0">
      <alignment vertical="center"/>
    </xf>
    <xf numFmtId="0" fontId="1" fillId="0" borderId="1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2" fillId="0" borderId="0" xfId="75" applyNumberFormat="1" applyFont="1" applyFill="1" applyBorder="1" applyAlignment="1" applyProtection="1">
      <alignment horizontal="center" vertical="top" wrapText="1"/>
      <protection locked="0"/>
    </xf>
    <xf numFmtId="0" fontId="2" fillId="0" borderId="0" xfId="51" applyFont="1" applyFill="1" applyBorder="1" applyAlignment="1" applyProtection="1">
      <alignment horizontal="center" vertical="center" wrapText="1"/>
      <protection locked="0"/>
    </xf>
    <xf numFmtId="0" fontId="2" fillId="0" borderId="0" xfId="75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75" applyFont="1" applyFill="1" applyBorder="1" applyAlignment="1" applyProtection="1">
      <alignment horizontal="center" vertical="center" wrapText="1"/>
      <protection locked="0"/>
    </xf>
    <xf numFmtId="0" fontId="3" fillId="0" borderId="2" xfId="79" applyNumberFormat="1" applyFont="1" applyFill="1" applyBorder="1" applyAlignment="1" applyProtection="1">
      <alignment vertical="center" wrapText="1"/>
      <protection locked="0"/>
    </xf>
    <xf numFmtId="0" fontId="3" fillId="0" borderId="3" xfId="79" applyNumberFormat="1" applyFont="1" applyFill="1" applyBorder="1" applyAlignment="1" applyProtection="1">
      <alignment vertical="center" wrapText="1"/>
      <protection locked="0"/>
    </xf>
    <xf numFmtId="0" fontId="4" fillId="0" borderId="4" xfId="79" applyNumberFormat="1" applyFont="1" applyFill="1" applyBorder="1" applyAlignment="1" applyProtection="1">
      <alignment horizontal="center" vertical="center" wrapText="1"/>
      <protection locked="0"/>
    </xf>
    <xf numFmtId="0" fontId="4" fillId="0" borderId="5" xfId="79" applyNumberFormat="1" applyFont="1" applyFill="1" applyBorder="1" applyAlignment="1" applyProtection="1">
      <alignment horizontal="center" vertical="center" wrapText="1"/>
      <protection locked="0"/>
    </xf>
    <xf numFmtId="0" fontId="5" fillId="0" borderId="6" xfId="79" applyNumberFormat="1" applyFont="1" applyFill="1" applyBorder="1" applyAlignment="1" applyProtection="1">
      <alignment vertical="center" wrapText="1"/>
      <protection locked="0"/>
    </xf>
    <xf numFmtId="0" fontId="5" fillId="0" borderId="0" xfId="79" applyNumberFormat="1" applyFont="1" applyFill="1" applyBorder="1" applyAlignment="1" applyProtection="1">
      <alignment vertical="center" wrapText="1"/>
      <protection locked="0"/>
    </xf>
    <xf numFmtId="0" fontId="4" fillId="0" borderId="7" xfId="79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79" applyNumberFormat="1" applyFont="1" applyFill="1" applyBorder="1" applyAlignment="1" applyProtection="1">
      <alignment horizontal="center" vertical="center" wrapText="1"/>
      <protection locked="0"/>
    </xf>
    <xf numFmtId="0" fontId="6" fillId="0" borderId="8" xfId="79" applyNumberFormat="1" applyFont="1" applyFill="1" applyBorder="1" applyAlignment="1" applyProtection="1">
      <alignment vertical="center" wrapText="1"/>
      <protection locked="0"/>
    </xf>
    <xf numFmtId="0" fontId="6" fillId="0" borderId="9" xfId="79" applyNumberFormat="1" applyFont="1" applyFill="1" applyBorder="1" applyAlignment="1" applyProtection="1">
      <alignment vertical="center" wrapText="1"/>
      <protection locked="0"/>
    </xf>
    <xf numFmtId="0" fontId="6" fillId="0" borderId="10" xfId="79" applyNumberFormat="1" applyFont="1" applyFill="1" applyBorder="1" applyAlignment="1" applyProtection="1">
      <alignment horizontal="left" vertical="center" wrapText="1"/>
      <protection locked="0"/>
    </xf>
    <xf numFmtId="0" fontId="6" fillId="0" borderId="11" xfId="79" applyNumberFormat="1" applyFont="1" applyFill="1" applyBorder="1" applyAlignment="1" applyProtection="1">
      <alignment horizontal="left" vertical="center" wrapText="1"/>
      <protection locked="0"/>
    </xf>
    <xf numFmtId="0" fontId="7" fillId="0" borderId="12" xfId="51" applyNumberFormat="1" applyFont="1" applyFill="1" applyBorder="1" applyAlignment="1" applyProtection="1">
      <alignment horizontal="center" vertical="center" wrapText="1"/>
      <protection locked="0"/>
    </xf>
    <xf numFmtId="49" fontId="7" fillId="0" borderId="5" xfId="75" applyNumberFormat="1" applyFont="1" applyFill="1" applyBorder="1" applyAlignment="1" applyProtection="1">
      <alignment horizontal="center" vertical="center" wrapText="1"/>
      <protection locked="0"/>
    </xf>
    <xf numFmtId="0" fontId="7" fillId="0" borderId="5" xfId="75" applyNumberFormat="1" applyFont="1" applyFill="1" applyBorder="1" applyAlignment="1" applyProtection="1">
      <alignment horizontal="center" vertical="center" wrapText="1"/>
      <protection locked="0"/>
    </xf>
    <xf numFmtId="49" fontId="7" fillId="0" borderId="5" xfId="51" applyNumberFormat="1" applyFont="1" applyFill="1" applyBorder="1" applyAlignment="1" applyProtection="1">
      <alignment horizontal="center" vertical="center" wrapText="1"/>
      <protection locked="0"/>
    </xf>
    <xf numFmtId="0" fontId="7" fillId="0" borderId="13" xfId="51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75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75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2" fillId="0" borderId="13" xfId="75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75" applyFont="1" applyFill="1" applyBorder="1" applyAlignment="1" applyProtection="1">
      <alignment horizontal="center" vertical="center" wrapText="1"/>
      <protection locked="0"/>
    </xf>
    <xf numFmtId="49" fontId="2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8" fillId="0" borderId="5" xfId="79" applyNumberFormat="1" applyFont="1" applyFill="1" applyBorder="1" applyAlignment="1" applyProtection="1">
      <alignment horizontal="center" vertical="center" wrapText="1"/>
      <protection locked="0"/>
    </xf>
    <xf numFmtId="0" fontId="8" fillId="0" borderId="5" xfId="79" applyNumberFormat="1" applyFont="1" applyFill="1" applyBorder="1" applyAlignment="1" applyProtection="1">
      <alignment horizontal="left" vertical="center" wrapText="1"/>
      <protection locked="0"/>
    </xf>
    <xf numFmtId="0" fontId="8" fillId="0" borderId="14" xfId="79" applyNumberFormat="1" applyFont="1" applyFill="1" applyBorder="1" applyAlignment="1" applyProtection="1">
      <alignment horizontal="left" vertical="center" wrapText="1"/>
      <protection locked="0"/>
    </xf>
    <xf numFmtId="0" fontId="8" fillId="0" borderId="1" xfId="79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79" applyNumberFormat="1" applyFont="1" applyFill="1" applyBorder="1" applyAlignment="1" applyProtection="1">
      <alignment horizontal="left" vertical="center" wrapText="1"/>
      <protection locked="0"/>
    </xf>
    <xf numFmtId="0" fontId="8" fillId="0" borderId="15" xfId="79" applyNumberFormat="1" applyFont="1" applyFill="1" applyBorder="1" applyAlignment="1" applyProtection="1">
      <alignment horizontal="left" vertical="center" wrapText="1"/>
      <protection locked="0"/>
    </xf>
    <xf numFmtId="0" fontId="8" fillId="0" borderId="15" xfId="79" applyNumberFormat="1" applyFont="1" applyFill="1" applyBorder="1" applyAlignment="1" applyProtection="1">
      <alignment horizontal="center" vertical="center" wrapText="1"/>
      <protection locked="0"/>
    </xf>
    <xf numFmtId="0" fontId="8" fillId="0" borderId="11" xfId="79" applyNumberFormat="1" applyFont="1" applyFill="1" applyBorder="1" applyAlignment="1" applyProtection="1">
      <alignment horizontal="center" vertical="center" wrapText="1"/>
      <protection locked="0"/>
    </xf>
    <xf numFmtId="0" fontId="8" fillId="0" borderId="16" xfId="79" applyNumberFormat="1" applyFont="1" applyFill="1" applyBorder="1" applyAlignment="1" applyProtection="1">
      <alignment horizontal="center" vertical="center" wrapText="1"/>
      <protection locked="0"/>
    </xf>
    <xf numFmtId="0" fontId="7" fillId="0" borderId="5" xfId="75" applyFont="1" applyFill="1" applyBorder="1" applyAlignment="1" applyProtection="1">
      <alignment horizontal="center" vertical="center" wrapText="1"/>
      <protection locked="0"/>
    </xf>
    <xf numFmtId="0" fontId="7" fillId="0" borderId="5" xfId="51" applyFont="1" applyFill="1" applyBorder="1" applyAlignment="1" applyProtection="1">
      <alignment horizontal="center" vertical="center" wrapText="1" shrinkToFit="1"/>
      <protection locked="0"/>
    </xf>
    <xf numFmtId="0" fontId="7" fillId="0" borderId="14" xfId="51" applyFont="1" applyFill="1" applyBorder="1" applyAlignment="1" applyProtection="1">
      <alignment horizontal="center" vertical="center" wrapText="1" shrinkToFit="1"/>
      <protection locked="0"/>
    </xf>
    <xf numFmtId="0" fontId="7" fillId="0" borderId="1" xfId="75" applyFont="1" applyFill="1" applyBorder="1" applyAlignment="1" applyProtection="1">
      <alignment horizontal="center" vertical="center" wrapText="1"/>
      <protection locked="0"/>
    </xf>
    <xf numFmtId="0" fontId="7" fillId="0" borderId="1" xfId="51" applyFont="1" applyFill="1" applyBorder="1" applyAlignment="1" applyProtection="1">
      <alignment horizontal="center" vertical="center" wrapText="1" shrinkToFit="1"/>
      <protection locked="0"/>
    </xf>
    <xf numFmtId="0" fontId="7" fillId="0" borderId="15" xfId="51" applyFont="1" applyFill="1" applyBorder="1" applyAlignment="1" applyProtection="1">
      <alignment horizontal="center" vertical="center" wrapText="1" shrinkToFit="1"/>
      <protection locked="0"/>
    </xf>
    <xf numFmtId="180" fontId="2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75" applyNumberFormat="1" applyFont="1" applyFill="1" applyBorder="1" applyAlignment="1" applyProtection="1">
      <alignment horizontal="center" vertical="center" wrapText="1"/>
      <protection locked="0"/>
    </xf>
    <xf numFmtId="0" fontId="2" fillId="0" borderId="15" xfId="75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Fill="1" applyBorder="1" applyAlignment="1">
      <alignment horizontal="left" vertical="center"/>
    </xf>
    <xf numFmtId="0" fontId="2" fillId="0" borderId="0" xfId="75" applyNumberFormat="1" applyFont="1" applyFill="1" applyBorder="1" applyAlignment="1" applyProtection="1">
      <alignment horizontal="left" vertical="top" wrapText="1"/>
      <protection locked="0"/>
    </xf>
    <xf numFmtId="0" fontId="2" fillId="0" borderId="0" xfId="51" applyFont="1" applyFill="1" applyBorder="1" applyAlignment="1" applyProtection="1">
      <alignment horizontal="left" vertical="center" wrapText="1"/>
      <protection locked="0"/>
    </xf>
    <xf numFmtId="0" fontId="9" fillId="0" borderId="0" xfId="51" applyFont="1" applyFill="1" applyBorder="1" applyAlignment="1" applyProtection="1">
      <alignment horizontal="left" vertical="center" wrapText="1"/>
      <protection locked="0"/>
    </xf>
    <xf numFmtId="0" fontId="9" fillId="0" borderId="0" xfId="75" applyNumberFormat="1" applyFont="1" applyFill="1" applyBorder="1" applyAlignment="1" applyProtection="1">
      <alignment horizontal="left" vertical="center" wrapText="1"/>
      <protection locked="0"/>
    </xf>
    <xf numFmtId="0" fontId="0" fillId="0" borderId="0" xfId="0" applyAlignment="1">
      <alignment horizontal="left" vertical="center"/>
    </xf>
    <xf numFmtId="0" fontId="4" fillId="0" borderId="17" xfId="79" applyNumberFormat="1" applyFont="1" applyFill="1" applyBorder="1" applyAlignment="1" applyProtection="1">
      <alignment horizontal="center" vertical="center" wrapText="1"/>
      <protection locked="0"/>
    </xf>
    <xf numFmtId="0" fontId="4" fillId="0" borderId="18" xfId="79" applyNumberFormat="1" applyFont="1" applyFill="1" applyBorder="1" applyAlignment="1" applyProtection="1">
      <alignment horizontal="center" vertical="center" wrapText="1"/>
      <protection locked="0"/>
    </xf>
    <xf numFmtId="0" fontId="4" fillId="0" borderId="19" xfId="79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79" applyNumberFormat="1" applyFont="1" applyFill="1" applyAlignment="1" applyProtection="1">
      <alignment horizontal="center" vertical="center" wrapText="1"/>
      <protection locked="0"/>
    </xf>
    <xf numFmtId="0" fontId="4" fillId="0" borderId="20" xfId="79" applyNumberFormat="1" applyFont="1" applyFill="1" applyBorder="1" applyAlignment="1" applyProtection="1">
      <alignment horizontal="center" vertical="center" wrapText="1"/>
      <protection locked="0"/>
    </xf>
    <xf numFmtId="0" fontId="4" fillId="0" borderId="9" xfId="79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51" applyNumberFormat="1" applyFont="1" applyFill="1" applyBorder="1" applyAlignment="1" applyProtection="1">
      <alignment horizontal="left" vertical="center" wrapText="1"/>
      <protection locked="0"/>
    </xf>
    <xf numFmtId="49" fontId="7" fillId="0" borderId="1" xfId="75" applyNumberFormat="1" applyFont="1" applyFill="1" applyBorder="1" applyAlignment="1" applyProtection="1">
      <alignment horizontal="left" vertical="center" wrapText="1"/>
      <protection locked="0"/>
    </xf>
    <xf numFmtId="0" fontId="7" fillId="0" borderId="1" xfId="75" applyNumberFormat="1" applyFont="1" applyFill="1" applyBorder="1" applyAlignment="1" applyProtection="1">
      <alignment horizontal="left" vertical="center" wrapText="1"/>
      <protection locked="0"/>
    </xf>
    <xf numFmtId="49" fontId="7" fillId="0" borderId="1" xfId="51" applyNumberFormat="1" applyFont="1" applyFill="1" applyBorder="1" applyAlignment="1" applyProtection="1">
      <alignment horizontal="left" vertical="center" wrapText="1"/>
      <protection locked="0"/>
    </xf>
    <xf numFmtId="0" fontId="9" fillId="0" borderId="1" xfId="75" applyNumberFormat="1" applyFont="1" applyFill="1" applyBorder="1" applyAlignment="1" applyProtection="1">
      <alignment horizontal="left" vertical="center" wrapText="1"/>
      <protection locked="0"/>
    </xf>
    <xf numFmtId="0" fontId="10" fillId="0" borderId="1" xfId="0" applyNumberFormat="1" applyFont="1" applyFill="1" applyBorder="1" applyAlignment="1">
      <alignment horizontal="left" vertical="center" wrapText="1"/>
    </xf>
    <xf numFmtId="0" fontId="9" fillId="0" borderId="1" xfId="0" applyNumberFormat="1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10" fillId="0" borderId="1" xfId="70" applyFont="1" applyFill="1" applyBorder="1" applyAlignment="1">
      <alignment horizontal="left" vertical="center" wrapText="1"/>
    </xf>
    <xf numFmtId="180" fontId="10" fillId="0" borderId="1" xfId="0" applyNumberFormat="1" applyFont="1" applyFill="1" applyBorder="1" applyAlignment="1">
      <alignment horizontal="left" vertical="center" wrapText="1"/>
    </xf>
    <xf numFmtId="180" fontId="9" fillId="0" borderId="1" xfId="0" applyNumberFormat="1" applyFont="1" applyFill="1" applyBorder="1" applyAlignment="1">
      <alignment horizontal="left" vertical="center" wrapText="1"/>
    </xf>
    <xf numFmtId="180" fontId="9" fillId="0" borderId="1" xfId="51" applyNumberFormat="1" applyFont="1" applyFill="1" applyBorder="1" applyAlignment="1" applyProtection="1">
      <alignment horizontal="left" vertical="center" wrapText="1"/>
      <protection locked="0"/>
    </xf>
    <xf numFmtId="0" fontId="10" fillId="0" borderId="1" xfId="75" applyFont="1" applyFill="1" applyBorder="1" applyAlignment="1" applyProtection="1">
      <alignment horizontal="left" vertical="center" wrapText="1"/>
      <protection locked="0"/>
    </xf>
    <xf numFmtId="0" fontId="9" fillId="0" borderId="1" xfId="51" applyNumberFormat="1" applyFont="1" applyFill="1" applyBorder="1" applyAlignment="1" applyProtection="1">
      <alignment horizontal="left" vertical="center" wrapText="1"/>
      <protection locked="0"/>
    </xf>
    <xf numFmtId="0" fontId="10" fillId="0" borderId="1" xfId="75" applyNumberFormat="1" applyFont="1" applyFill="1" applyBorder="1" applyAlignment="1" applyProtection="1">
      <alignment horizontal="left" vertical="center" wrapText="1"/>
      <protection locked="0"/>
    </xf>
    <xf numFmtId="49" fontId="9" fillId="0" borderId="1" xfId="75" applyNumberFormat="1" applyFont="1" applyFill="1" applyBorder="1" applyAlignment="1" applyProtection="1">
      <alignment horizontal="left" vertical="center" wrapText="1"/>
      <protection locked="0"/>
    </xf>
    <xf numFmtId="0" fontId="2" fillId="0" borderId="1" xfId="75" applyNumberFormat="1" applyFont="1" applyFill="1" applyBorder="1" applyAlignment="1" applyProtection="1">
      <alignment horizontal="left" vertical="center" wrapText="1"/>
      <protection locked="0"/>
    </xf>
    <xf numFmtId="180" fontId="11" fillId="0" borderId="1" xfId="0" applyNumberFormat="1" applyFont="1" applyFill="1" applyBorder="1" applyAlignment="1">
      <alignment horizontal="left" vertical="center" wrapText="1"/>
    </xf>
    <xf numFmtId="180" fontId="2" fillId="0" borderId="1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180" fontId="2" fillId="0" borderId="1" xfId="51" applyNumberFormat="1" applyFont="1" applyFill="1" applyBorder="1" applyAlignment="1" applyProtection="1">
      <alignment horizontal="left" vertical="center" wrapText="1"/>
      <protection locked="0"/>
    </xf>
    <xf numFmtId="0" fontId="4" fillId="0" borderId="21" xfId="79" applyNumberFormat="1" applyFont="1" applyFill="1" applyBorder="1" applyAlignment="1" applyProtection="1">
      <alignment horizontal="center" vertical="center" wrapText="1"/>
      <protection locked="0"/>
    </xf>
    <xf numFmtId="0" fontId="4" fillId="0" borderId="22" xfId="79" applyNumberFormat="1" applyFont="1" applyFill="1" applyBorder="1" applyAlignment="1" applyProtection="1">
      <alignment horizontal="center" vertical="center" wrapText="1"/>
      <protection locked="0"/>
    </xf>
    <xf numFmtId="0" fontId="4" fillId="0" borderId="23" xfId="79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75" applyFont="1" applyFill="1" applyBorder="1" applyAlignment="1" applyProtection="1">
      <alignment horizontal="left" vertical="center" wrapText="1"/>
      <protection locked="0"/>
    </xf>
    <xf numFmtId="0" fontId="7" fillId="0" borderId="1" xfId="51" applyFont="1" applyFill="1" applyBorder="1" applyAlignment="1" applyProtection="1">
      <alignment horizontal="left" vertical="center" wrapText="1" shrinkToFit="1"/>
      <protection locked="0"/>
    </xf>
    <xf numFmtId="181" fontId="9" fillId="0" borderId="1" xfId="51" applyNumberFormat="1" applyFont="1" applyFill="1" applyBorder="1" applyAlignment="1" applyProtection="1">
      <alignment horizontal="left" vertical="center" wrapText="1"/>
      <protection locked="0"/>
    </xf>
    <xf numFmtId="49" fontId="9" fillId="0" borderId="1" xfId="51" applyNumberFormat="1" applyFont="1" applyFill="1" applyBorder="1" applyAlignment="1" applyProtection="1">
      <alignment horizontal="left" vertical="center" wrapText="1"/>
      <protection locked="0"/>
    </xf>
    <xf numFmtId="0" fontId="2" fillId="0" borderId="1" xfId="51" applyNumberFormat="1" applyFont="1" applyFill="1" applyBorder="1" applyAlignment="1" applyProtection="1">
      <alignment horizontal="left" vertical="center" wrapText="1"/>
      <protection locked="0"/>
    </xf>
    <xf numFmtId="181" fontId="2" fillId="0" borderId="1" xfId="51" applyNumberFormat="1" applyFont="1" applyFill="1" applyBorder="1" applyAlignment="1" applyProtection="1">
      <alignment horizontal="left" vertical="center" wrapText="1"/>
      <protection locked="0"/>
    </xf>
    <xf numFmtId="0" fontId="0" fillId="0" borderId="0" xfId="0" applyFont="1" applyFill="1" applyBorder="1" applyAlignment="1">
      <alignment horizontal="left" vertical="center"/>
    </xf>
    <xf numFmtId="0" fontId="2" fillId="0" borderId="0" xfId="75" applyNumberFormat="1" applyFont="1" applyFill="1" applyBorder="1" applyAlignment="1" applyProtection="1">
      <alignment horizontal="left" vertical="top" wrapText="1"/>
      <protection locked="0"/>
    </xf>
    <xf numFmtId="0" fontId="2" fillId="0" borderId="0" xfId="51" applyFont="1" applyFill="1" applyBorder="1" applyAlignment="1" applyProtection="1">
      <alignment horizontal="left" vertical="center" wrapText="1"/>
      <protection locked="0"/>
    </xf>
    <xf numFmtId="0" fontId="2" fillId="0" borderId="0" xfId="51" applyFont="1" applyFill="1" applyBorder="1" applyAlignment="1" applyProtection="1">
      <alignment horizontal="left" vertical="center" wrapText="1"/>
      <protection locked="0"/>
    </xf>
    <xf numFmtId="0" fontId="2" fillId="0" borderId="0" xfId="75" applyNumberFormat="1" applyFont="1" applyFill="1" applyBorder="1" applyAlignment="1" applyProtection="1">
      <alignment horizontal="left" vertical="center" wrapText="1"/>
      <protection locked="0"/>
    </xf>
    <xf numFmtId="0" fontId="2" fillId="0" borderId="0" xfId="75" applyFont="1" applyFill="1" applyBorder="1" applyAlignment="1" applyProtection="1">
      <alignment horizontal="left" vertical="center" wrapText="1"/>
      <protection locked="0"/>
    </xf>
    <xf numFmtId="0" fontId="3" fillId="0" borderId="1" xfId="79" applyNumberFormat="1" applyFont="1" applyFill="1" applyBorder="1" applyAlignment="1" applyProtection="1">
      <alignment horizontal="left" vertical="center" wrapText="1"/>
      <protection locked="0"/>
    </xf>
    <xf numFmtId="0" fontId="4" fillId="0" borderId="1" xfId="79" applyNumberFormat="1" applyFont="1" applyFill="1" applyBorder="1" applyAlignment="1" applyProtection="1">
      <alignment horizontal="left" vertical="center" wrapText="1"/>
      <protection locked="0"/>
    </xf>
    <xf numFmtId="0" fontId="12" fillId="0" borderId="1" xfId="79" applyNumberFormat="1" applyFont="1" applyFill="1" applyBorder="1" applyAlignment="1" applyProtection="1">
      <alignment horizontal="left" vertical="center" wrapText="1"/>
      <protection locked="0"/>
    </xf>
    <xf numFmtId="0" fontId="6" fillId="0" borderId="1" xfId="79" applyNumberFormat="1" applyFont="1" applyFill="1" applyBorder="1" applyAlignment="1" applyProtection="1">
      <alignment horizontal="left" vertical="center" wrapText="1"/>
      <protection locked="0"/>
    </xf>
    <xf numFmtId="0" fontId="13" fillId="0" borderId="1" xfId="79" applyNumberFormat="1" applyFont="1" applyFill="1" applyBorder="1" applyAlignment="1" applyProtection="1">
      <alignment horizontal="left" vertical="center" wrapText="1"/>
      <protection locked="0"/>
    </xf>
    <xf numFmtId="0" fontId="7" fillId="0" borderId="1" xfId="51" applyNumberFormat="1" applyFont="1" applyFill="1" applyBorder="1" applyAlignment="1" applyProtection="1">
      <alignment horizontal="left" vertical="center" wrapText="1"/>
      <protection locked="0"/>
    </xf>
    <xf numFmtId="49" fontId="7" fillId="0" borderId="1" xfId="75" applyNumberFormat="1" applyFont="1" applyFill="1" applyBorder="1" applyAlignment="1" applyProtection="1">
      <alignment horizontal="left" vertical="center" wrapText="1"/>
      <protection locked="0"/>
    </xf>
    <xf numFmtId="0" fontId="7" fillId="0" borderId="1" xfId="75" applyNumberFormat="1" applyFont="1" applyFill="1" applyBorder="1" applyAlignment="1" applyProtection="1">
      <alignment horizontal="left" vertical="center" wrapText="1"/>
      <protection locked="0"/>
    </xf>
    <xf numFmtId="49" fontId="7" fillId="0" borderId="1" xfId="51" applyNumberFormat="1" applyFont="1" applyFill="1" applyBorder="1" applyAlignment="1" applyProtection="1">
      <alignment horizontal="left" vertical="center" wrapText="1"/>
      <protection locked="0"/>
    </xf>
    <xf numFmtId="0" fontId="2" fillId="0" borderId="1" xfId="75" applyNumberFormat="1" applyFont="1" applyFill="1" applyBorder="1" applyAlignment="1" applyProtection="1">
      <alignment horizontal="left" vertical="center" wrapText="1"/>
      <protection locked="0"/>
    </xf>
    <xf numFmtId="0" fontId="11" fillId="0" borderId="1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182" fontId="14" fillId="0" borderId="1" xfId="0" applyNumberFormat="1" applyFont="1" applyBorder="1" applyAlignment="1">
      <alignment horizontal="center" vertical="center" wrapText="1"/>
    </xf>
    <xf numFmtId="0" fontId="14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14" fillId="0" borderId="1" xfId="60" applyNumberFormat="1" applyFont="1" applyFill="1" applyBorder="1" applyAlignment="1" applyProtection="1">
      <alignment horizontal="center" vertical="center" wrapText="1"/>
      <protection locked="0"/>
    </xf>
    <xf numFmtId="0" fontId="15" fillId="0" borderId="1" xfId="77" applyFont="1" applyBorder="1" applyAlignment="1" applyProtection="1">
      <alignment horizontal="center" vertical="center" wrapText="1"/>
      <protection locked="0"/>
    </xf>
    <xf numFmtId="0" fontId="2" fillId="0" borderId="1" xfId="75" applyNumberFormat="1" applyFont="1" applyFill="1" applyBorder="1" applyAlignment="1" applyProtection="1">
      <alignment horizontal="left" vertical="center" wrapText="1"/>
      <protection locked="0"/>
    </xf>
    <xf numFmtId="0" fontId="11" fillId="0" borderId="1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11" fillId="0" borderId="24" xfId="0" applyFont="1" applyBorder="1" applyAlignment="1">
      <alignment horizontal="center" vertical="center" wrapText="1"/>
    </xf>
    <xf numFmtId="49" fontId="11" fillId="0" borderId="1" xfId="75" applyNumberFormat="1" applyFont="1" applyBorder="1" applyAlignment="1" applyProtection="1">
      <alignment horizontal="center" vertical="center" wrapText="1"/>
      <protection locked="0"/>
    </xf>
    <xf numFmtId="0" fontId="11" fillId="0" borderId="1" xfId="75" applyFont="1" applyBorder="1" applyAlignment="1" applyProtection="1">
      <alignment horizontal="center" vertical="center" wrapText="1"/>
      <protection locked="0"/>
    </xf>
    <xf numFmtId="0" fontId="8" fillId="0" borderId="1" xfId="79" applyNumberFormat="1" applyFont="1" applyFill="1" applyBorder="1" applyAlignment="1" applyProtection="1">
      <alignment horizontal="left" vertical="center" wrapText="1"/>
      <protection locked="0"/>
    </xf>
    <xf numFmtId="0" fontId="7" fillId="0" borderId="1" xfId="75" applyFont="1" applyFill="1" applyBorder="1" applyAlignment="1" applyProtection="1">
      <alignment horizontal="left" vertical="center" wrapText="1"/>
      <protection locked="0"/>
    </xf>
    <xf numFmtId="0" fontId="7" fillId="0" borderId="1" xfId="51" applyFont="1" applyFill="1" applyBorder="1" applyAlignment="1" applyProtection="1">
      <alignment horizontal="left" vertical="center" wrapText="1" shrinkToFit="1"/>
      <protection locked="0"/>
    </xf>
    <xf numFmtId="49" fontId="11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51" applyNumberFormat="1" applyFont="1" applyFill="1" applyBorder="1" applyAlignment="1" applyProtection="1">
      <alignment horizontal="left" vertical="center" wrapText="1"/>
      <protection locked="0"/>
    </xf>
    <xf numFmtId="181" fontId="2" fillId="0" borderId="1" xfId="51" applyNumberFormat="1" applyFont="1" applyFill="1" applyBorder="1" applyAlignment="1" applyProtection="1">
      <alignment horizontal="left" vertical="center" wrapText="1"/>
      <protection locked="0"/>
    </xf>
    <xf numFmtId="49" fontId="11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51" applyNumberFormat="1" applyFont="1" applyFill="1" applyBorder="1" applyAlignment="1" applyProtection="1">
      <alignment horizontal="left" vertical="center" wrapText="1"/>
      <protection locked="0"/>
    </xf>
    <xf numFmtId="181" fontId="2" fillId="0" borderId="1" xfId="51" applyNumberFormat="1" applyFont="1" applyFill="1" applyBorder="1" applyAlignment="1" applyProtection="1">
      <alignment horizontal="left" vertical="center" wrapText="1"/>
      <protection locked="0"/>
    </xf>
    <xf numFmtId="0" fontId="0" fillId="0" borderId="0" xfId="57" applyFont="1" applyFill="1" applyAlignment="1">
      <alignment vertical="center"/>
    </xf>
    <xf numFmtId="0" fontId="16" fillId="0" borderId="1" xfId="57" applyFont="1" applyFill="1" applyBorder="1" applyAlignment="1">
      <alignment horizontal="center" vertical="center" wrapText="1"/>
    </xf>
    <xf numFmtId="0" fontId="7" fillId="0" borderId="1" xfId="57" applyFont="1" applyFill="1" applyBorder="1" applyAlignment="1">
      <alignment horizontal="center" vertical="center" wrapText="1"/>
    </xf>
    <xf numFmtId="0" fontId="17" fillId="0" borderId="1" xfId="57" applyFont="1" applyFill="1" applyBorder="1" applyAlignment="1">
      <alignment horizontal="center" vertical="center" wrapText="1"/>
    </xf>
    <xf numFmtId="0" fontId="2" fillId="0" borderId="1" xfId="57" applyFont="1" applyFill="1" applyBorder="1" applyAlignment="1">
      <alignment horizontal="center" vertical="center" wrapText="1"/>
    </xf>
    <xf numFmtId="58" fontId="17" fillId="0" borderId="1" xfId="57" applyNumberFormat="1" applyFont="1" applyFill="1" applyBorder="1" applyAlignment="1">
      <alignment horizontal="center" vertical="center" wrapText="1"/>
    </xf>
    <xf numFmtId="0" fontId="2" fillId="0" borderId="1" xfId="57" applyFont="1" applyFill="1" applyBorder="1" applyAlignment="1">
      <alignment horizontal="left" vertical="center" wrapText="1"/>
    </xf>
    <xf numFmtId="0" fontId="0" fillId="0" borderId="0" xfId="57" applyFont="1" applyFill="1" applyAlignment="1">
      <alignment horizontal="center" vertical="center"/>
    </xf>
    <xf numFmtId="0" fontId="18" fillId="0" borderId="0" xfId="57" applyFont="1" applyFill="1" applyAlignment="1">
      <alignment horizontal="center" vertical="center"/>
    </xf>
    <xf numFmtId="0" fontId="19" fillId="0" borderId="0" xfId="57" applyFont="1" applyFill="1" applyAlignment="1">
      <alignment horizontal="center" vertical="center"/>
    </xf>
    <xf numFmtId="0" fontId="20" fillId="0" borderId="0" xfId="57" applyFont="1" applyFill="1" applyAlignment="1">
      <alignment horizontal="right"/>
    </xf>
    <xf numFmtId="0" fontId="0" fillId="0" borderId="9" xfId="57" applyFont="1" applyFill="1" applyBorder="1" applyAlignment="1">
      <alignment vertical="center"/>
    </xf>
    <xf numFmtId="0" fontId="0" fillId="0" borderId="25" xfId="57" applyFont="1" applyFill="1" applyBorder="1" applyAlignment="1">
      <alignment vertical="center"/>
    </xf>
    <xf numFmtId="0" fontId="21" fillId="0" borderId="9" xfId="57" applyFont="1" applyFill="1" applyBorder="1" applyAlignment="1">
      <alignment horizontal="center" vertical="center"/>
    </xf>
    <xf numFmtId="0" fontId="22" fillId="0" borderId="0" xfId="57" applyFont="1" applyFill="1" applyAlignment="1">
      <alignment vertical="center"/>
    </xf>
  </cellXfs>
  <cellStyles count="8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4" xfId="49"/>
    <cellStyle name="常规 3 29" xfId="50"/>
    <cellStyle name="BOM_Level_Below3" xfId="51"/>
    <cellStyle name="样式 1 5" xfId="52"/>
    <cellStyle name="常规 2 27" xfId="53"/>
    <cellStyle name="常规 5 2" xfId="54"/>
    <cellStyle name="常规 12" xfId="55"/>
    <cellStyle name="常规 3 29 2" xfId="56"/>
    <cellStyle name="常规 2 2" xfId="57"/>
    <cellStyle name="常规 10" xfId="58"/>
    <cellStyle name="BOM_Level_1" xfId="59"/>
    <cellStyle name="RowLevel_1" xfId="60"/>
    <cellStyle name="常规 10 4" xfId="61"/>
    <cellStyle name="常规 2" xfId="62"/>
    <cellStyle name="常规 2 27 2" xfId="63"/>
    <cellStyle name="常规 3" xfId="64"/>
    <cellStyle name="注释 10" xfId="65"/>
    <cellStyle name="常规 3 30" xfId="66"/>
    <cellStyle name="常规 3 31" xfId="67"/>
    <cellStyle name="常规 4 2" xfId="68"/>
    <cellStyle name="常规 40" xfId="69"/>
    <cellStyle name="常规 41" xfId="70"/>
    <cellStyle name="常规 47" xfId="71"/>
    <cellStyle name="常规 5" xfId="72"/>
    <cellStyle name="常规 50" xfId="73"/>
    <cellStyle name="常规 45" xfId="74"/>
    <cellStyle name="样式 1" xfId="75"/>
    <cellStyle name="样式 1 10" xfId="76"/>
    <cellStyle name="样式 1 2" xfId="77"/>
    <cellStyle name="样式 1 3" xfId="78"/>
    <cellStyle name="样式 1 5 2" xfId="79"/>
    <cellStyle name="BOM_Level_Below3 4" xfId="80"/>
    <cellStyle name="BOM_Level_Below3 3" xfId="81"/>
    <cellStyle name="BOM_Level_Below3 2" xfId="82"/>
    <cellStyle name="常规 2 2 2" xfId="83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00000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3.xml"/><Relationship Id="rId8" Type="http://schemas.openxmlformats.org/officeDocument/2006/relationships/externalLink" Target="externalLinks/externalLink2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www.wps.cn/officeDocument/2023/relationships/customStorage" Target="customStorage/customStorage.xml"/><Relationship Id="rId14" Type="http://schemas.openxmlformats.org/officeDocument/2006/relationships/styles" Target="styles.xml"/><Relationship Id="rId13" Type="http://schemas.openxmlformats.org/officeDocument/2006/relationships/sharedStrings" Target="sharedStrings.xml"/><Relationship Id="rId12" Type="http://schemas.openxmlformats.org/officeDocument/2006/relationships/theme" Target="theme/theme1.xml"/><Relationship Id="rId11" Type="http://schemas.openxmlformats.org/officeDocument/2006/relationships/externalLink" Target="externalLinks/externalLink5.xml"/><Relationship Id="rId10" Type="http://schemas.openxmlformats.org/officeDocument/2006/relationships/externalLink" Target="externalLinks/externalLink4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wmf"/><Relationship Id="rId8" Type="http://schemas.openxmlformats.org/officeDocument/2006/relationships/image" Target="../media/image8.emf"/><Relationship Id="rId7" Type="http://schemas.openxmlformats.org/officeDocument/2006/relationships/image" Target="../media/image7.emf"/><Relationship Id="rId6" Type="http://schemas.openxmlformats.org/officeDocument/2006/relationships/image" Target="../media/image6.wmf"/><Relationship Id="rId5" Type="http://schemas.openxmlformats.org/officeDocument/2006/relationships/image" Target="../media/image5.wmf"/><Relationship Id="rId4" Type="http://schemas.openxmlformats.org/officeDocument/2006/relationships/image" Target="../media/image4.wmf"/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1" Type="http://schemas.openxmlformats.org/officeDocument/2006/relationships/image" Target="../media/image11.wmf"/><Relationship Id="rId10" Type="http://schemas.openxmlformats.org/officeDocument/2006/relationships/image" Target="../media/image10.wmf"/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9" Type="http://schemas.openxmlformats.org/officeDocument/2006/relationships/image" Target="../media/image20.emf"/><Relationship Id="rId8" Type="http://schemas.openxmlformats.org/officeDocument/2006/relationships/image" Target="../media/image19.wmf"/><Relationship Id="rId7" Type="http://schemas.openxmlformats.org/officeDocument/2006/relationships/image" Target="../media/image18.wmf"/><Relationship Id="rId6" Type="http://schemas.openxmlformats.org/officeDocument/2006/relationships/image" Target="../media/image17.wmf"/><Relationship Id="rId5" Type="http://schemas.openxmlformats.org/officeDocument/2006/relationships/image" Target="../media/image16.wmf"/><Relationship Id="rId4" Type="http://schemas.openxmlformats.org/officeDocument/2006/relationships/image" Target="../media/image15.wmf"/><Relationship Id="rId3" Type="http://schemas.openxmlformats.org/officeDocument/2006/relationships/image" Target="../media/image14.wmf"/><Relationship Id="rId26" Type="http://schemas.openxmlformats.org/officeDocument/2006/relationships/image" Target="../media/image37.wmf"/><Relationship Id="rId25" Type="http://schemas.openxmlformats.org/officeDocument/2006/relationships/image" Target="../media/image36.wmf"/><Relationship Id="rId24" Type="http://schemas.openxmlformats.org/officeDocument/2006/relationships/image" Target="../media/image35.wmf"/><Relationship Id="rId23" Type="http://schemas.openxmlformats.org/officeDocument/2006/relationships/image" Target="../media/image34.wmf"/><Relationship Id="rId22" Type="http://schemas.openxmlformats.org/officeDocument/2006/relationships/image" Target="../media/image33.wmf"/><Relationship Id="rId21" Type="http://schemas.openxmlformats.org/officeDocument/2006/relationships/image" Target="../media/image32.wmf"/><Relationship Id="rId20" Type="http://schemas.openxmlformats.org/officeDocument/2006/relationships/image" Target="../media/image31.emf"/><Relationship Id="rId2" Type="http://schemas.openxmlformats.org/officeDocument/2006/relationships/image" Target="../media/image13.emf"/><Relationship Id="rId19" Type="http://schemas.openxmlformats.org/officeDocument/2006/relationships/image" Target="../media/image30.emf"/><Relationship Id="rId18" Type="http://schemas.openxmlformats.org/officeDocument/2006/relationships/image" Target="../media/image29.wmf"/><Relationship Id="rId17" Type="http://schemas.openxmlformats.org/officeDocument/2006/relationships/image" Target="../media/image28.emf"/><Relationship Id="rId16" Type="http://schemas.openxmlformats.org/officeDocument/2006/relationships/image" Target="../media/image27.emf"/><Relationship Id="rId15" Type="http://schemas.openxmlformats.org/officeDocument/2006/relationships/image" Target="../media/image26.wmf"/><Relationship Id="rId14" Type="http://schemas.openxmlformats.org/officeDocument/2006/relationships/image" Target="../media/image25.emf"/><Relationship Id="rId13" Type="http://schemas.openxmlformats.org/officeDocument/2006/relationships/image" Target="../media/image24.wmf"/><Relationship Id="rId12" Type="http://schemas.openxmlformats.org/officeDocument/2006/relationships/image" Target="../media/image23.wmf"/><Relationship Id="rId11" Type="http://schemas.openxmlformats.org/officeDocument/2006/relationships/image" Target="../media/image22.emf"/><Relationship Id="rId10" Type="http://schemas.openxmlformats.org/officeDocument/2006/relationships/image" Target="../media/image21.wmf"/><Relationship Id="rId1" Type="http://schemas.openxmlformats.org/officeDocument/2006/relationships/image" Target="../media/image12.e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69850</xdr:colOff>
      <xdr:row>7</xdr:row>
      <xdr:rowOff>66040</xdr:rowOff>
    </xdr:from>
    <xdr:to>
      <xdr:col>6</xdr:col>
      <xdr:colOff>515620</xdr:colOff>
      <xdr:row>7</xdr:row>
      <xdr:rowOff>408305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68800" y="1614805"/>
          <a:ext cx="445770" cy="342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103505</xdr:colOff>
      <xdr:row>8</xdr:row>
      <xdr:rowOff>119380</xdr:rowOff>
    </xdr:from>
    <xdr:to>
      <xdr:col>6</xdr:col>
      <xdr:colOff>462280</xdr:colOff>
      <xdr:row>8</xdr:row>
      <xdr:rowOff>347345</xdr:rowOff>
    </xdr:to>
    <xdr:pic>
      <xdr:nvPicPr>
        <xdr:cNvPr id="8" name="图片 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402455" y="2099310"/>
          <a:ext cx="35877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88900</xdr:colOff>
      <xdr:row>10</xdr:row>
      <xdr:rowOff>69215</xdr:rowOff>
    </xdr:from>
    <xdr:to>
      <xdr:col>6</xdr:col>
      <xdr:colOff>477520</xdr:colOff>
      <xdr:row>10</xdr:row>
      <xdr:rowOff>393065</xdr:rowOff>
    </xdr:to>
    <xdr:pic>
      <xdr:nvPicPr>
        <xdr:cNvPr id="9" name="图片 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387850" y="2911475"/>
          <a:ext cx="388620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116840</xdr:colOff>
      <xdr:row>9</xdr:row>
      <xdr:rowOff>75565</xdr:rowOff>
    </xdr:from>
    <xdr:to>
      <xdr:col>6</xdr:col>
      <xdr:colOff>508000</xdr:colOff>
      <xdr:row>9</xdr:row>
      <xdr:rowOff>400685</xdr:rowOff>
    </xdr:to>
    <xdr:pic>
      <xdr:nvPicPr>
        <xdr:cNvPr id="10" name="图片 9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4415790" y="2486660"/>
          <a:ext cx="391160" cy="325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114935</xdr:colOff>
      <xdr:row>11</xdr:row>
      <xdr:rowOff>95885</xdr:rowOff>
    </xdr:from>
    <xdr:to>
      <xdr:col>6</xdr:col>
      <xdr:colOff>462280</xdr:colOff>
      <xdr:row>11</xdr:row>
      <xdr:rowOff>362585</xdr:rowOff>
    </xdr:to>
    <xdr:pic>
      <xdr:nvPicPr>
        <xdr:cNvPr id="11" name="图片 1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4413885" y="3369310"/>
          <a:ext cx="34734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66675</xdr:colOff>
      <xdr:row>12</xdr:row>
      <xdr:rowOff>221615</xdr:rowOff>
    </xdr:from>
    <xdr:to>
      <xdr:col>7</xdr:col>
      <xdr:colOff>0</xdr:colOff>
      <xdr:row>12</xdr:row>
      <xdr:rowOff>812800</xdr:rowOff>
    </xdr:to>
    <xdr:pic>
      <xdr:nvPicPr>
        <xdr:cNvPr id="12" name="图片 11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4365625" y="3926205"/>
          <a:ext cx="456565" cy="209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162560</xdr:colOff>
      <xdr:row>13</xdr:row>
      <xdr:rowOff>115570</xdr:rowOff>
    </xdr:from>
    <xdr:to>
      <xdr:col>6</xdr:col>
      <xdr:colOff>378460</xdr:colOff>
      <xdr:row>13</xdr:row>
      <xdr:rowOff>354965</xdr:rowOff>
    </xdr:to>
    <xdr:pic>
      <xdr:nvPicPr>
        <xdr:cNvPr id="13" name="图片 4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4461510" y="4251325"/>
          <a:ext cx="21590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205740</xdr:colOff>
      <xdr:row>14</xdr:row>
      <xdr:rowOff>29210</xdr:rowOff>
    </xdr:from>
    <xdr:to>
      <xdr:col>6</xdr:col>
      <xdr:colOff>386080</xdr:colOff>
      <xdr:row>14</xdr:row>
      <xdr:rowOff>354965</xdr:rowOff>
    </xdr:to>
    <xdr:pic>
      <xdr:nvPicPr>
        <xdr:cNvPr id="14" name="图片 3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4504690" y="4596130"/>
          <a:ext cx="180340" cy="325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161925</xdr:colOff>
      <xdr:row>15</xdr:row>
      <xdr:rowOff>69215</xdr:rowOff>
    </xdr:from>
    <xdr:to>
      <xdr:col>6</xdr:col>
      <xdr:colOff>408940</xdr:colOff>
      <xdr:row>16</xdr:row>
      <xdr:rowOff>0</xdr:rowOff>
    </xdr:to>
    <xdr:pic>
      <xdr:nvPicPr>
        <xdr:cNvPr id="15" name="图片 14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4460875" y="5067300"/>
          <a:ext cx="247015" cy="361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124460</xdr:colOff>
      <xdr:row>16</xdr:row>
      <xdr:rowOff>46355</xdr:rowOff>
    </xdr:from>
    <xdr:to>
      <xdr:col>6</xdr:col>
      <xdr:colOff>492760</xdr:colOff>
      <xdr:row>16</xdr:row>
      <xdr:rowOff>408305</xdr:rowOff>
    </xdr:to>
    <xdr:pic>
      <xdr:nvPicPr>
        <xdr:cNvPr id="16" name="图片 12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4423410" y="5475605"/>
          <a:ext cx="368300" cy="361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87630</xdr:colOff>
      <xdr:row>17</xdr:row>
      <xdr:rowOff>146050</xdr:rowOff>
    </xdr:from>
    <xdr:to>
      <xdr:col>6</xdr:col>
      <xdr:colOff>467360</xdr:colOff>
      <xdr:row>17</xdr:row>
      <xdr:rowOff>339725</xdr:rowOff>
    </xdr:to>
    <xdr:pic>
      <xdr:nvPicPr>
        <xdr:cNvPr id="17" name="图片 16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4386580" y="6006465"/>
          <a:ext cx="379730" cy="1936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104775</xdr:colOff>
      <xdr:row>7</xdr:row>
      <xdr:rowOff>57150</xdr:rowOff>
    </xdr:from>
    <xdr:to>
      <xdr:col>6</xdr:col>
      <xdr:colOff>410845</xdr:colOff>
      <xdr:row>7</xdr:row>
      <xdr:rowOff>316865</xdr:rowOff>
    </xdr:to>
    <xdr:pic>
      <xdr:nvPicPr>
        <xdr:cNvPr id="11" name="Picture 6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204335" y="1605915"/>
          <a:ext cx="306070" cy="25971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154940</xdr:colOff>
      <xdr:row>8</xdr:row>
      <xdr:rowOff>39370</xdr:rowOff>
    </xdr:from>
    <xdr:to>
      <xdr:col>6</xdr:col>
      <xdr:colOff>382270</xdr:colOff>
      <xdr:row>8</xdr:row>
      <xdr:rowOff>336550</xdr:rowOff>
    </xdr:to>
    <xdr:pic>
      <xdr:nvPicPr>
        <xdr:cNvPr id="12" name="Picture 3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4254500" y="1969135"/>
          <a:ext cx="227330" cy="29718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114300</xdr:colOff>
      <xdr:row>17</xdr:row>
      <xdr:rowOff>59690</xdr:rowOff>
    </xdr:from>
    <xdr:to>
      <xdr:col>6</xdr:col>
      <xdr:colOff>440055</xdr:colOff>
      <xdr:row>17</xdr:row>
      <xdr:rowOff>308610</xdr:rowOff>
    </xdr:to>
    <xdr:pic>
      <xdr:nvPicPr>
        <xdr:cNvPr id="13" name="图片 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13860" y="5418455"/>
          <a:ext cx="32575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133350</xdr:colOff>
      <xdr:row>16</xdr:row>
      <xdr:rowOff>66675</xdr:rowOff>
    </xdr:from>
    <xdr:to>
      <xdr:col>6</xdr:col>
      <xdr:colOff>387350</xdr:colOff>
      <xdr:row>16</xdr:row>
      <xdr:rowOff>314325</xdr:rowOff>
    </xdr:to>
    <xdr:pic>
      <xdr:nvPicPr>
        <xdr:cNvPr id="14" name="图片 1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4232910" y="5044440"/>
          <a:ext cx="254000" cy="247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66675</xdr:colOff>
      <xdr:row>18</xdr:row>
      <xdr:rowOff>47625</xdr:rowOff>
    </xdr:from>
    <xdr:to>
      <xdr:col>6</xdr:col>
      <xdr:colOff>514985</xdr:colOff>
      <xdr:row>18</xdr:row>
      <xdr:rowOff>294005</xdr:rowOff>
    </xdr:to>
    <xdr:pic>
      <xdr:nvPicPr>
        <xdr:cNvPr id="15" name="图片 14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4166235" y="5787390"/>
          <a:ext cx="448310" cy="246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97790</xdr:colOff>
      <xdr:row>19</xdr:row>
      <xdr:rowOff>41275</xdr:rowOff>
    </xdr:from>
    <xdr:to>
      <xdr:col>6</xdr:col>
      <xdr:colOff>437515</xdr:colOff>
      <xdr:row>19</xdr:row>
      <xdr:rowOff>330200</xdr:rowOff>
    </xdr:to>
    <xdr:pic>
      <xdr:nvPicPr>
        <xdr:cNvPr id="16" name="图片 15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4197350" y="6162040"/>
          <a:ext cx="339725" cy="288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142875</xdr:colOff>
      <xdr:row>13</xdr:row>
      <xdr:rowOff>47625</xdr:rowOff>
    </xdr:from>
    <xdr:to>
      <xdr:col>6</xdr:col>
      <xdr:colOff>381000</xdr:colOff>
      <xdr:row>13</xdr:row>
      <xdr:rowOff>335280</xdr:rowOff>
    </xdr:to>
    <xdr:pic>
      <xdr:nvPicPr>
        <xdr:cNvPr id="17" name="图片 16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4242435" y="3882390"/>
          <a:ext cx="238125" cy="287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133350</xdr:colOff>
      <xdr:row>14</xdr:row>
      <xdr:rowOff>38100</xdr:rowOff>
    </xdr:from>
    <xdr:to>
      <xdr:col>6</xdr:col>
      <xdr:colOff>421005</xdr:colOff>
      <xdr:row>14</xdr:row>
      <xdr:rowOff>345440</xdr:rowOff>
    </xdr:to>
    <xdr:pic>
      <xdr:nvPicPr>
        <xdr:cNvPr id="18" name="图片 17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4232910" y="4253865"/>
          <a:ext cx="287655" cy="307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66675</xdr:colOff>
      <xdr:row>9</xdr:row>
      <xdr:rowOff>66675</xdr:rowOff>
    </xdr:from>
    <xdr:to>
      <xdr:col>6</xdr:col>
      <xdr:colOff>476250</xdr:colOff>
      <xdr:row>9</xdr:row>
      <xdr:rowOff>328930</xdr:rowOff>
    </xdr:to>
    <xdr:pic>
      <xdr:nvPicPr>
        <xdr:cNvPr id="19" name="Picture 3"/>
        <xdr:cNvPicPr>
          <a:picLocks noChangeAspect="1" noChangeArrowheads="1"/>
        </xdr:cNvPicPr>
      </xdr:nvPicPr>
      <xdr:blipFill>
        <a:blip r:embed="rId9"/>
        <a:srcRect/>
        <a:stretch>
          <a:fillRect/>
        </a:stretch>
      </xdr:blipFill>
      <xdr:spPr>
        <a:xfrm>
          <a:off x="4166235" y="2377440"/>
          <a:ext cx="409575" cy="262255"/>
        </a:xfrm>
        <a:prstGeom prst="rect">
          <a:avLst/>
        </a:prstGeom>
        <a:noFill/>
      </xdr:spPr>
    </xdr:pic>
    <xdr:clientData/>
  </xdr:twoCellAnchor>
  <xdr:twoCellAnchor>
    <xdr:from>
      <xdr:col>6</xdr:col>
      <xdr:colOff>85725</xdr:colOff>
      <xdr:row>20</xdr:row>
      <xdr:rowOff>38100</xdr:rowOff>
    </xdr:from>
    <xdr:to>
      <xdr:col>6</xdr:col>
      <xdr:colOff>408305</xdr:colOff>
      <xdr:row>20</xdr:row>
      <xdr:rowOff>316230</xdr:rowOff>
    </xdr:to>
    <xdr:pic>
      <xdr:nvPicPr>
        <xdr:cNvPr id="20" name="图片 19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4185285" y="6539865"/>
          <a:ext cx="322580" cy="278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76200</xdr:colOff>
      <xdr:row>21</xdr:row>
      <xdr:rowOff>66675</xdr:rowOff>
    </xdr:from>
    <xdr:to>
      <xdr:col>6</xdr:col>
      <xdr:colOff>490220</xdr:colOff>
      <xdr:row>21</xdr:row>
      <xdr:rowOff>313690</xdr:rowOff>
    </xdr:to>
    <xdr:pic>
      <xdr:nvPicPr>
        <xdr:cNvPr id="21" name="图片 20"/>
        <xdr:cNvPicPr>
          <a:picLocks noChangeAspect="1" noChangeArrowheads="1"/>
        </xdr:cNvPicPr>
      </xdr:nvPicPr>
      <xdr:blipFill>
        <a:blip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75760" y="6949440"/>
          <a:ext cx="414020" cy="2470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153035</xdr:colOff>
      <xdr:row>22</xdr:row>
      <xdr:rowOff>47625</xdr:rowOff>
    </xdr:from>
    <xdr:to>
      <xdr:col>6</xdr:col>
      <xdr:colOff>437515</xdr:colOff>
      <xdr:row>22</xdr:row>
      <xdr:rowOff>318770</xdr:rowOff>
    </xdr:to>
    <xdr:pic>
      <xdr:nvPicPr>
        <xdr:cNvPr id="22" name="图片 21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4252595" y="7311390"/>
          <a:ext cx="284480" cy="271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142875</xdr:colOff>
      <xdr:row>23</xdr:row>
      <xdr:rowOff>60960</xdr:rowOff>
    </xdr:from>
    <xdr:to>
      <xdr:col>6</xdr:col>
      <xdr:colOff>405130</xdr:colOff>
      <xdr:row>23</xdr:row>
      <xdr:rowOff>334645</xdr:rowOff>
    </xdr:to>
    <xdr:pic>
      <xdr:nvPicPr>
        <xdr:cNvPr id="23" name="图片 22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4242435" y="7705725"/>
          <a:ext cx="262255" cy="273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95250</xdr:colOff>
      <xdr:row>10</xdr:row>
      <xdr:rowOff>38100</xdr:rowOff>
    </xdr:from>
    <xdr:to>
      <xdr:col>6</xdr:col>
      <xdr:colOff>400685</xdr:colOff>
      <xdr:row>10</xdr:row>
      <xdr:rowOff>323850</xdr:rowOff>
    </xdr:to>
    <xdr:pic>
      <xdr:nvPicPr>
        <xdr:cNvPr id="24" name="Picture 10"/>
        <xdr:cNvPicPr>
          <a:picLocks noChangeAspect="1" noChangeArrowheads="1"/>
        </xdr:cNvPicPr>
      </xdr:nvPicPr>
      <xdr:blipFill>
        <a:blip r:embed="rId14"/>
        <a:srcRect/>
        <a:stretch>
          <a:fillRect/>
        </a:stretch>
      </xdr:blipFill>
      <xdr:spPr>
        <a:xfrm>
          <a:off x="4194810" y="2729865"/>
          <a:ext cx="305435" cy="28575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152400</xdr:colOff>
      <xdr:row>15</xdr:row>
      <xdr:rowOff>57150</xdr:rowOff>
    </xdr:from>
    <xdr:to>
      <xdr:col>6</xdr:col>
      <xdr:colOff>340360</xdr:colOff>
      <xdr:row>15</xdr:row>
      <xdr:rowOff>316865</xdr:rowOff>
    </xdr:to>
    <xdr:pic>
      <xdr:nvPicPr>
        <xdr:cNvPr id="25" name="图片 24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4251960" y="4653915"/>
          <a:ext cx="187960" cy="2597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12</xdr:row>
      <xdr:rowOff>47625</xdr:rowOff>
    </xdr:from>
    <xdr:to>
      <xdr:col>6</xdr:col>
      <xdr:colOff>371475</xdr:colOff>
      <xdr:row>12</xdr:row>
      <xdr:rowOff>327660</xdr:rowOff>
    </xdr:to>
    <xdr:pic>
      <xdr:nvPicPr>
        <xdr:cNvPr id="26" name="Picture 18"/>
        <xdr:cNvPicPr>
          <a:picLocks noChangeAspect="1" noChangeArrowheads="1"/>
        </xdr:cNvPicPr>
      </xdr:nvPicPr>
      <xdr:blipFill>
        <a:blip r:embed="rId16"/>
        <a:srcRect/>
        <a:stretch>
          <a:fillRect/>
        </a:stretch>
      </xdr:blipFill>
      <xdr:spPr>
        <a:xfrm>
          <a:off x="4213860" y="3501390"/>
          <a:ext cx="257175" cy="28003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114300</xdr:colOff>
      <xdr:row>11</xdr:row>
      <xdr:rowOff>28575</xdr:rowOff>
    </xdr:from>
    <xdr:to>
      <xdr:col>6</xdr:col>
      <xdr:colOff>476250</xdr:colOff>
      <xdr:row>11</xdr:row>
      <xdr:rowOff>302260</xdr:rowOff>
    </xdr:to>
    <xdr:pic>
      <xdr:nvPicPr>
        <xdr:cNvPr id="27" name="Picture 6"/>
        <xdr:cNvPicPr>
          <a:picLocks noChangeAspect="1" noChangeArrowheads="1"/>
        </xdr:cNvPicPr>
      </xdr:nvPicPr>
      <xdr:blipFill>
        <a:blip r:embed="rId17"/>
        <a:srcRect/>
        <a:stretch>
          <a:fillRect/>
        </a:stretch>
      </xdr:blipFill>
      <xdr:spPr>
        <a:xfrm>
          <a:off x="4213860" y="3101340"/>
          <a:ext cx="361950" cy="273685"/>
        </a:xfrm>
        <a:prstGeom prst="rect">
          <a:avLst/>
        </a:prstGeom>
        <a:noFill/>
      </xdr:spPr>
    </xdr:pic>
    <xdr:clientData/>
  </xdr:twoCellAnchor>
  <xdr:twoCellAnchor>
    <xdr:from>
      <xdr:col>6</xdr:col>
      <xdr:colOff>57150</xdr:colOff>
      <xdr:row>24</xdr:row>
      <xdr:rowOff>47625</xdr:rowOff>
    </xdr:from>
    <xdr:to>
      <xdr:col>6</xdr:col>
      <xdr:colOff>491490</xdr:colOff>
      <xdr:row>24</xdr:row>
      <xdr:rowOff>340995</xdr:rowOff>
    </xdr:to>
    <xdr:pic>
      <xdr:nvPicPr>
        <xdr:cNvPr id="28" name="图片 27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4156710" y="8073390"/>
          <a:ext cx="434340" cy="293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161925</xdr:colOff>
      <xdr:row>25</xdr:row>
      <xdr:rowOff>66675</xdr:rowOff>
    </xdr:from>
    <xdr:to>
      <xdr:col>6</xdr:col>
      <xdr:colOff>330200</xdr:colOff>
      <xdr:row>25</xdr:row>
      <xdr:rowOff>303530</xdr:rowOff>
    </xdr:to>
    <xdr:pic>
      <xdr:nvPicPr>
        <xdr:cNvPr id="29" name="Picture 3"/>
        <xdr:cNvPicPr>
          <a:picLocks noChangeAspect="1" noChangeArrowheads="1"/>
        </xdr:cNvPicPr>
      </xdr:nvPicPr>
      <xdr:blipFill>
        <a:blip r:embed="rId19"/>
        <a:srcRect/>
        <a:stretch>
          <a:fillRect/>
        </a:stretch>
      </xdr:blipFill>
      <xdr:spPr>
        <a:xfrm>
          <a:off x="4261485" y="8473440"/>
          <a:ext cx="168275" cy="23685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180975</xdr:colOff>
      <xdr:row>26</xdr:row>
      <xdr:rowOff>46355</xdr:rowOff>
    </xdr:from>
    <xdr:to>
      <xdr:col>6</xdr:col>
      <xdr:colOff>379730</xdr:colOff>
      <xdr:row>26</xdr:row>
      <xdr:rowOff>293370</xdr:rowOff>
    </xdr:to>
    <xdr:pic>
      <xdr:nvPicPr>
        <xdr:cNvPr id="30" name="Picture 4"/>
        <xdr:cNvPicPr>
          <a:picLocks noChangeAspect="1" noChangeArrowheads="1"/>
        </xdr:cNvPicPr>
      </xdr:nvPicPr>
      <xdr:blipFill>
        <a:blip r:embed="rId20"/>
        <a:srcRect/>
        <a:stretch>
          <a:fillRect/>
        </a:stretch>
      </xdr:blipFill>
      <xdr:spPr>
        <a:xfrm>
          <a:off x="4280535" y="8834120"/>
          <a:ext cx="198755" cy="247015"/>
        </a:xfrm>
        <a:prstGeom prst="rect">
          <a:avLst/>
        </a:prstGeom>
        <a:noFill/>
      </xdr:spPr>
    </xdr:pic>
    <xdr:clientData/>
  </xdr:twoCellAnchor>
  <xdr:twoCellAnchor>
    <xdr:from>
      <xdr:col>6</xdr:col>
      <xdr:colOff>228600</xdr:colOff>
      <xdr:row>27</xdr:row>
      <xdr:rowOff>60325</xdr:rowOff>
    </xdr:from>
    <xdr:to>
      <xdr:col>6</xdr:col>
      <xdr:colOff>378460</xdr:colOff>
      <xdr:row>27</xdr:row>
      <xdr:rowOff>296545</xdr:rowOff>
    </xdr:to>
    <xdr:pic>
      <xdr:nvPicPr>
        <xdr:cNvPr id="31" name="图片 30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4328160" y="9229090"/>
          <a:ext cx="149860" cy="236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123825</xdr:colOff>
      <xdr:row>28</xdr:row>
      <xdr:rowOff>47625</xdr:rowOff>
    </xdr:from>
    <xdr:to>
      <xdr:col>6</xdr:col>
      <xdr:colOff>422275</xdr:colOff>
      <xdr:row>28</xdr:row>
      <xdr:rowOff>340995</xdr:rowOff>
    </xdr:to>
    <xdr:pic>
      <xdr:nvPicPr>
        <xdr:cNvPr id="32" name="图片 31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4223385" y="9597390"/>
          <a:ext cx="298450" cy="293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29</xdr:row>
      <xdr:rowOff>38100</xdr:rowOff>
    </xdr:from>
    <xdr:to>
      <xdr:col>6</xdr:col>
      <xdr:colOff>403225</xdr:colOff>
      <xdr:row>29</xdr:row>
      <xdr:rowOff>310515</xdr:rowOff>
    </xdr:to>
    <xdr:pic>
      <xdr:nvPicPr>
        <xdr:cNvPr id="33" name="图片 32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4213860" y="9968865"/>
          <a:ext cx="288925" cy="272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104775</xdr:colOff>
      <xdr:row>30</xdr:row>
      <xdr:rowOff>38100</xdr:rowOff>
    </xdr:from>
    <xdr:to>
      <xdr:col>6</xdr:col>
      <xdr:colOff>430530</xdr:colOff>
      <xdr:row>30</xdr:row>
      <xdr:rowOff>327025</xdr:rowOff>
    </xdr:to>
    <xdr:pic>
      <xdr:nvPicPr>
        <xdr:cNvPr id="34" name="图片 33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4204335" y="10349865"/>
          <a:ext cx="325755" cy="288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31</xdr:row>
      <xdr:rowOff>85725</xdr:rowOff>
    </xdr:from>
    <xdr:to>
      <xdr:col>6</xdr:col>
      <xdr:colOff>469900</xdr:colOff>
      <xdr:row>31</xdr:row>
      <xdr:rowOff>299085</xdr:rowOff>
    </xdr:to>
    <xdr:pic>
      <xdr:nvPicPr>
        <xdr:cNvPr id="35" name="图片 34"/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>
          <a:off x="4213860" y="10778490"/>
          <a:ext cx="355600" cy="213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66675</xdr:colOff>
      <xdr:row>32</xdr:row>
      <xdr:rowOff>66675</xdr:rowOff>
    </xdr:from>
    <xdr:to>
      <xdr:col>6</xdr:col>
      <xdr:colOff>421640</xdr:colOff>
      <xdr:row>32</xdr:row>
      <xdr:rowOff>337820</xdr:rowOff>
    </xdr:to>
    <xdr:pic>
      <xdr:nvPicPr>
        <xdr:cNvPr id="36" name="图片 35"/>
        <xdr:cNvPicPr>
          <a:picLocks noChangeAspect="1"/>
        </xdr:cNvPicPr>
      </xdr:nvPicPr>
      <xdr:blipFill>
        <a:blip r:embed="rId26"/>
        <a:stretch>
          <a:fillRect/>
        </a:stretch>
      </xdr:blipFill>
      <xdr:spPr>
        <a:xfrm>
          <a:off x="4166235" y="11140440"/>
          <a:ext cx="354965" cy="27114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32068;&#32340;&#36939;&#2999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37325;&#35201;&#24037;&#3124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65412;&#65433;&#65400;&#31649;&#29702;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65434;-&#65403;&#65438;-&#2136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1382;&#21490;&#26723;&#26696;&#21450;&#25509;&#25910;&#35760;&#24405;\004.&#39134;&#31179;&#25509;&#25910;&#35760;&#24405;\&#20911;&#25964;&#20094;(089E014AEC56)\2021-09-26%2017_41_52\X5000-&#22806;&#36141;&#20214;&#24320;&#21457;&#30003;&#35831;&#21333;-2021.08.1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組織運用"/>
    </sheetNames>
    <definedNames>
      <definedName name="Module1.印刷"/>
    </defined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P16"/>
      <sheetName val="P17"/>
      <sheetName val="P18"/>
      <sheetName val="付"/>
      <sheetName val="表紙"/>
      <sheetName val="記録"/>
      <sheetName val="Sheet2"/>
      <sheetName val="Module1"/>
      <sheetName val="重要工程"/>
    </sheetNames>
    <definedNames>
      <definedName name="印刷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付"/>
      <sheetName val="Module2"/>
      <sheetName val="ﾄﾙｸ管理M"/>
    </sheetNames>
    <definedNames>
      <definedName name="印刷トルク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ﾚ-ｻﾞ-印"/>
    </sheetNames>
    <definedNames>
      <definedName name="印刷レーザー"/>
    </defined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封面 "/>
      <sheetName val="文件修改记录表"/>
      <sheetName val="外购件开发申请单"/>
      <sheetName val="河北-外购件申请单"/>
      <sheetName val="零件类型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9"/>
  <sheetViews>
    <sheetView view="pageBreakPreview" zoomScaleNormal="100" workbookViewId="0">
      <selection activeCell="T3" sqref="T3"/>
    </sheetView>
  </sheetViews>
  <sheetFormatPr defaultColWidth="9" defaultRowHeight="14.4"/>
  <cols>
    <col min="1" max="16383" width="9" style="132"/>
  </cols>
  <sheetData>
    <row r="1" ht="48" customHeight="1" spans="1:16">
      <c r="A1" s="139"/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39"/>
    </row>
    <row r="2" ht="69.95" customHeight="1" spans="1:16">
      <c r="A2" s="140"/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0"/>
      <c r="P2" s="140"/>
    </row>
    <row r="3" ht="69.95" customHeight="1" spans="1:16">
      <c r="A3" s="140" t="s">
        <v>0</v>
      </c>
      <c r="B3" s="140"/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  <c r="O3" s="140"/>
      <c r="P3" s="140"/>
    </row>
    <row r="4" ht="69.95" customHeight="1" spans="1:16">
      <c r="A4" s="141" t="s">
        <v>1</v>
      </c>
      <c r="B4" s="141"/>
      <c r="C4" s="141"/>
      <c r="D4" s="141"/>
      <c r="E4" s="141"/>
      <c r="F4" s="141"/>
      <c r="G4" s="141"/>
      <c r="H4" s="141"/>
      <c r="I4" s="141"/>
      <c r="J4" s="141"/>
      <c r="K4" s="141"/>
      <c r="L4" s="141"/>
      <c r="M4" s="141"/>
      <c r="N4" s="141"/>
      <c r="O4" s="141"/>
      <c r="P4" s="141"/>
    </row>
    <row r="6" ht="45" customHeight="1" spans="5:10">
      <c r="E6" s="142"/>
      <c r="F6" s="142" t="s">
        <v>2</v>
      </c>
      <c r="G6" s="142"/>
      <c r="H6" s="143"/>
      <c r="I6" s="145" t="s">
        <v>3</v>
      </c>
      <c r="J6" s="143"/>
    </row>
    <row r="7" ht="45" customHeight="1" spans="5:10">
      <c r="E7" s="142"/>
      <c r="F7" s="142" t="s">
        <v>4</v>
      </c>
      <c r="G7" s="142"/>
      <c r="H7" s="144"/>
      <c r="I7" s="144"/>
      <c r="J7" s="144"/>
    </row>
    <row r="8" ht="45" customHeight="1" spans="5:10">
      <c r="E8" s="142"/>
      <c r="F8" s="142" t="s">
        <v>5</v>
      </c>
      <c r="G8" s="142"/>
      <c r="H8" s="144"/>
      <c r="I8" s="144"/>
      <c r="J8" s="144"/>
    </row>
    <row r="9" ht="45" customHeight="1" spans="5:14">
      <c r="E9" s="142"/>
      <c r="F9" s="142" t="s">
        <v>6</v>
      </c>
      <c r="G9" s="142"/>
      <c r="H9" s="144"/>
      <c r="I9" s="144"/>
      <c r="J9" s="144"/>
      <c r="N9" s="146" t="s">
        <v>7</v>
      </c>
    </row>
  </sheetData>
  <mergeCells count="8">
    <mergeCell ref="A1:P1"/>
    <mergeCell ref="A2:P2"/>
    <mergeCell ref="A3:P3"/>
    <mergeCell ref="A4:P4"/>
    <mergeCell ref="F6:G6"/>
    <mergeCell ref="F7:G7"/>
    <mergeCell ref="F8:G8"/>
    <mergeCell ref="F9:G9"/>
  </mergeCells>
  <printOptions horizontalCentered="1"/>
  <pageMargins left="0.393700787401575" right="0.393700787401575" top="0.78740157480315" bottom="0.393700787401575" header="0.31496062992126" footer="0.31496062992126"/>
  <pageSetup paperSize="9" scale="8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"/>
  <sheetViews>
    <sheetView tabSelected="1" view="pageBreakPreview" zoomScaleNormal="100" workbookViewId="0">
      <selection activeCell="D12" sqref="D12"/>
    </sheetView>
  </sheetViews>
  <sheetFormatPr defaultColWidth="8" defaultRowHeight="14.4" outlineLevelRow="3" outlineLevelCol="5"/>
  <cols>
    <col min="1" max="1" width="14.8703703703704" style="132" customWidth="1"/>
    <col min="2" max="2" width="9.12962962962963" style="132" customWidth="1"/>
    <col min="3" max="3" width="10.6296296296296" style="132" customWidth="1"/>
    <col min="4" max="4" width="84.8703703703704" style="132" customWidth="1"/>
    <col min="5" max="5" width="9.37037037037037" style="132" customWidth="1"/>
    <col min="6" max="6" width="7.37037037037037" style="132" customWidth="1"/>
    <col min="7" max="16384" width="8" style="132"/>
  </cols>
  <sheetData>
    <row r="1" ht="22.5" customHeight="1" spans="1:6">
      <c r="A1" s="133" t="s">
        <v>8</v>
      </c>
      <c r="B1" s="133"/>
      <c r="C1" s="133"/>
      <c r="D1" s="133"/>
      <c r="E1" s="133"/>
      <c r="F1" s="133"/>
    </row>
    <row r="2" spans="1:6">
      <c r="A2" s="133"/>
      <c r="B2" s="133"/>
      <c r="C2" s="133"/>
      <c r="D2" s="133"/>
      <c r="E2" s="133"/>
      <c r="F2" s="133"/>
    </row>
    <row r="3" ht="26.25" customHeight="1" spans="1:6">
      <c r="A3" s="134" t="s">
        <v>9</v>
      </c>
      <c r="B3" s="134" t="s">
        <v>10</v>
      </c>
      <c r="C3" s="134" t="s">
        <v>11</v>
      </c>
      <c r="D3" s="134" t="s">
        <v>12</v>
      </c>
      <c r="E3" s="134" t="s">
        <v>13</v>
      </c>
      <c r="F3" s="134" t="s">
        <v>14</v>
      </c>
    </row>
    <row r="4" ht="37" customHeight="1" spans="1:6">
      <c r="A4" s="135" t="s">
        <v>15</v>
      </c>
      <c r="B4" s="136" t="s">
        <v>16</v>
      </c>
      <c r="C4" s="137" t="s">
        <v>17</v>
      </c>
      <c r="D4" s="138" t="s">
        <v>18</v>
      </c>
      <c r="E4" s="136" t="s">
        <v>3</v>
      </c>
      <c r="F4" s="134"/>
    </row>
  </sheetData>
  <mergeCells count="1">
    <mergeCell ref="A1:F2"/>
  </mergeCells>
  <printOptions horizontalCentered="1"/>
  <pageMargins left="0.393055555555556" right="0.393055555555556" top="0.786805555555556" bottom="0.786805555555556" header="0.196527777777778" footer="0.196527777777778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  <pageSetUpPr fitToPage="1"/>
  </sheetPr>
  <dimension ref="A1:P22"/>
  <sheetViews>
    <sheetView showGridLines="0" view="pageBreakPreview" zoomScaleNormal="100" topLeftCell="A8" workbookViewId="0">
      <selection activeCell="K14" sqref="K14"/>
    </sheetView>
  </sheetViews>
  <sheetFormatPr defaultColWidth="9" defaultRowHeight="12"/>
  <cols>
    <col min="1" max="1" width="4.62962962962963" style="99" customWidth="1"/>
    <col min="2" max="3" width="11.3333333333333" style="99" customWidth="1"/>
    <col min="4" max="4" width="16.1296296296296" style="99" customWidth="1"/>
    <col min="5" max="5" width="14.6296296296296" style="99" customWidth="1"/>
    <col min="6" max="6" width="4.62962962962963" style="99" customWidth="1"/>
    <col min="7" max="7" width="7.62962962962963" style="99" customWidth="1"/>
    <col min="8" max="8" width="7.87037037037037" style="100" customWidth="1"/>
    <col min="9" max="9" width="9.62962962962963" style="100" customWidth="1"/>
    <col min="10" max="11" width="6.62962962962963" style="99" customWidth="1"/>
    <col min="12" max="12" width="13" style="99" customWidth="1"/>
    <col min="13" max="13" width="6.62962962962963" style="99" customWidth="1"/>
    <col min="14" max="14" width="7.62962962962963" style="99" customWidth="1"/>
    <col min="15" max="15" width="10.25" style="99" customWidth="1"/>
    <col min="16" max="16" width="13.6296296296296" style="99" customWidth="1"/>
    <col min="17" max="17" width="12.5092592592593" style="99" customWidth="1"/>
    <col min="18" max="16346" width="8.87037037037037" style="99"/>
    <col min="16347" max="16384" width="9" style="99"/>
  </cols>
  <sheetData>
    <row r="1" s="95" customFormat="1" ht="17.25" customHeight="1" spans="1:16">
      <c r="A1" s="101"/>
      <c r="B1" s="101"/>
      <c r="C1" s="102" t="s">
        <v>15</v>
      </c>
      <c r="D1" s="102"/>
      <c r="E1" s="102"/>
      <c r="F1" s="103"/>
      <c r="G1" s="102"/>
      <c r="H1" s="102"/>
      <c r="I1" s="102"/>
      <c r="J1" s="102"/>
      <c r="K1" s="102"/>
      <c r="L1" s="123" t="s">
        <v>19</v>
      </c>
      <c r="M1" s="123"/>
      <c r="N1" s="123" t="s">
        <v>20</v>
      </c>
      <c r="O1" s="123"/>
      <c r="P1" s="123"/>
    </row>
    <row r="2" s="95" customFormat="1" ht="17.25" customHeight="1" spans="1:16">
      <c r="A2" s="101"/>
      <c r="B2" s="101"/>
      <c r="C2" s="102"/>
      <c r="D2" s="102"/>
      <c r="E2" s="102"/>
      <c r="F2" s="103"/>
      <c r="G2" s="102"/>
      <c r="H2" s="102"/>
      <c r="I2" s="102"/>
      <c r="J2" s="102"/>
      <c r="K2" s="102"/>
      <c r="L2" s="123" t="s">
        <v>21</v>
      </c>
      <c r="M2" s="123"/>
      <c r="N2" s="123" t="s">
        <v>22</v>
      </c>
      <c r="O2" s="123"/>
      <c r="P2" s="123"/>
    </row>
    <row r="3" s="95" customFormat="1" ht="17.25" customHeight="1" spans="1:16">
      <c r="A3" s="101"/>
      <c r="B3" s="101"/>
      <c r="C3" s="102"/>
      <c r="D3" s="102"/>
      <c r="E3" s="102"/>
      <c r="F3" s="103"/>
      <c r="G3" s="102"/>
      <c r="H3" s="102"/>
      <c r="I3" s="102"/>
      <c r="J3" s="102"/>
      <c r="K3" s="102"/>
      <c r="L3" s="123" t="s">
        <v>23</v>
      </c>
      <c r="M3" s="123"/>
      <c r="N3" s="123" t="s">
        <v>16</v>
      </c>
      <c r="O3" s="123"/>
      <c r="P3" s="123"/>
    </row>
    <row r="4" s="95" customFormat="1" ht="20.1" customHeight="1" spans="1:16">
      <c r="A4" s="101"/>
      <c r="B4" s="101"/>
      <c r="C4" s="102"/>
      <c r="D4" s="102"/>
      <c r="E4" s="102"/>
      <c r="F4" s="103"/>
      <c r="G4" s="102"/>
      <c r="H4" s="102"/>
      <c r="I4" s="102"/>
      <c r="J4" s="102"/>
      <c r="K4" s="102"/>
      <c r="L4" s="123" t="s">
        <v>24</v>
      </c>
      <c r="M4" s="123"/>
      <c r="N4" s="123" t="s">
        <v>25</v>
      </c>
      <c r="O4" s="123"/>
      <c r="P4" s="123"/>
    </row>
    <row r="5" s="95" customFormat="1" ht="20.1" customHeight="1" spans="1:16">
      <c r="A5" s="104" t="s">
        <v>26</v>
      </c>
      <c r="B5" s="104"/>
      <c r="C5" s="104"/>
      <c r="D5" s="104"/>
      <c r="E5" s="104"/>
      <c r="F5" s="105" t="s">
        <v>27</v>
      </c>
      <c r="G5" s="104"/>
      <c r="H5" s="104"/>
      <c r="I5" s="104"/>
      <c r="J5" s="104"/>
      <c r="K5" s="104"/>
      <c r="L5" s="123" t="s">
        <v>28</v>
      </c>
      <c r="M5" s="123"/>
      <c r="N5" s="123" t="s">
        <v>17</v>
      </c>
      <c r="O5" s="123"/>
      <c r="P5" s="123"/>
    </row>
    <row r="6" s="96" customFormat="1" ht="15" customHeight="1" spans="1:16">
      <c r="A6" s="106" t="s">
        <v>29</v>
      </c>
      <c r="B6" s="107" t="s">
        <v>30</v>
      </c>
      <c r="C6" s="107" t="s">
        <v>31</v>
      </c>
      <c r="D6" s="108" t="s">
        <v>32</v>
      </c>
      <c r="E6" s="108" t="s">
        <v>33</v>
      </c>
      <c r="F6" s="108" t="s">
        <v>34</v>
      </c>
      <c r="G6" s="108" t="s">
        <v>35</v>
      </c>
      <c r="H6" s="109" t="s">
        <v>36</v>
      </c>
      <c r="I6" s="109" t="s">
        <v>37</v>
      </c>
      <c r="J6" s="108" t="s">
        <v>38</v>
      </c>
      <c r="K6" s="124" t="s">
        <v>39</v>
      </c>
      <c r="L6" s="124" t="s">
        <v>40</v>
      </c>
      <c r="M6" s="124" t="s">
        <v>41</v>
      </c>
      <c r="N6" s="125" t="s">
        <v>42</v>
      </c>
      <c r="O6" s="125" t="s">
        <v>43</v>
      </c>
      <c r="P6" s="125" t="s">
        <v>14</v>
      </c>
    </row>
    <row r="7" s="97" customFormat="1" ht="15" customHeight="1" spans="1:16">
      <c r="A7" s="106"/>
      <c r="B7" s="107"/>
      <c r="C7" s="107"/>
      <c r="D7" s="108"/>
      <c r="E7" s="108"/>
      <c r="F7" s="108"/>
      <c r="G7" s="108"/>
      <c r="H7" s="109"/>
      <c r="I7" s="109"/>
      <c r="J7" s="108"/>
      <c r="K7" s="124"/>
      <c r="L7" s="124"/>
      <c r="M7" s="124"/>
      <c r="N7" s="125"/>
      <c r="O7" s="125"/>
      <c r="P7" s="125"/>
    </row>
    <row r="8" s="97" customFormat="1" ht="33.95" customHeight="1" spans="1:16">
      <c r="A8" s="110">
        <f t="shared" ref="A8:A14" si="0">ROW()-7</f>
        <v>1</v>
      </c>
      <c r="B8" s="111" t="s">
        <v>44</v>
      </c>
      <c r="C8" s="111" t="s">
        <v>44</v>
      </c>
      <c r="D8" s="112" t="s">
        <v>45</v>
      </c>
      <c r="E8" s="112"/>
      <c r="F8" s="112" t="s">
        <v>46</v>
      </c>
      <c r="G8" s="113"/>
      <c r="H8" s="112" t="s">
        <v>47</v>
      </c>
      <c r="I8" s="126"/>
      <c r="J8" s="127"/>
      <c r="K8" s="128" t="s">
        <v>48</v>
      </c>
      <c r="L8" s="128"/>
      <c r="M8" s="110">
        <v>1</v>
      </c>
      <c r="N8" s="110">
        <v>4000</v>
      </c>
      <c r="O8" s="110" t="s">
        <v>49</v>
      </c>
      <c r="P8" s="110"/>
    </row>
    <row r="9" s="97" customFormat="1" ht="33.95" customHeight="1" spans="1:16">
      <c r="A9" s="110">
        <f t="shared" si="0"/>
        <v>2</v>
      </c>
      <c r="B9" s="111" t="s">
        <v>50</v>
      </c>
      <c r="C9" s="111" t="s">
        <v>50</v>
      </c>
      <c r="D9" s="112" t="s">
        <v>51</v>
      </c>
      <c r="E9" s="112"/>
      <c r="F9" s="112" t="s">
        <v>46</v>
      </c>
      <c r="G9" s="113"/>
      <c r="H9" s="114"/>
      <c r="I9" s="126"/>
      <c r="J9" s="127"/>
      <c r="K9" s="128" t="s">
        <v>48</v>
      </c>
      <c r="L9" s="128"/>
      <c r="M9" s="110">
        <v>1</v>
      </c>
      <c r="N9" s="110">
        <v>4000</v>
      </c>
      <c r="O9" s="110" t="s">
        <v>49</v>
      </c>
      <c r="P9" s="110"/>
    </row>
    <row r="10" s="97" customFormat="1" ht="33.95" customHeight="1" spans="1:16">
      <c r="A10" s="110">
        <f t="shared" si="0"/>
        <v>3</v>
      </c>
      <c r="B10" s="111" t="s">
        <v>52</v>
      </c>
      <c r="C10" s="111" t="s">
        <v>52</v>
      </c>
      <c r="D10" s="112" t="s">
        <v>53</v>
      </c>
      <c r="E10" s="112" t="s">
        <v>54</v>
      </c>
      <c r="F10" s="112" t="s">
        <v>46</v>
      </c>
      <c r="G10" s="115"/>
      <c r="H10" s="116"/>
      <c r="I10" s="126"/>
      <c r="J10" s="127"/>
      <c r="K10" s="128" t="s">
        <v>48</v>
      </c>
      <c r="L10" s="128"/>
      <c r="M10" s="110">
        <v>1</v>
      </c>
      <c r="N10" s="110">
        <v>4000</v>
      </c>
      <c r="O10" s="110" t="s">
        <v>49</v>
      </c>
      <c r="P10" s="110"/>
    </row>
    <row r="11" s="97" customFormat="1" ht="33.95" customHeight="1" spans="1:16">
      <c r="A11" s="110">
        <f t="shared" si="0"/>
        <v>4</v>
      </c>
      <c r="B11" s="111" t="s">
        <v>55</v>
      </c>
      <c r="C11" s="111" t="s">
        <v>55</v>
      </c>
      <c r="D11" s="112" t="s">
        <v>56</v>
      </c>
      <c r="E11" s="112" t="s">
        <v>54</v>
      </c>
      <c r="F11" s="112" t="s">
        <v>46</v>
      </c>
      <c r="G11" s="115"/>
      <c r="H11" s="112" t="s">
        <v>57</v>
      </c>
      <c r="I11" s="126"/>
      <c r="J11" s="127"/>
      <c r="K11" s="128" t="s">
        <v>48</v>
      </c>
      <c r="L11" s="128"/>
      <c r="M11" s="110">
        <v>1</v>
      </c>
      <c r="N11" s="110">
        <v>4000</v>
      </c>
      <c r="O11" s="110" t="s">
        <v>49</v>
      </c>
      <c r="P11" s="110"/>
    </row>
    <row r="12" s="97" customFormat="1" ht="33.95" customHeight="1" spans="1:16">
      <c r="A12" s="110">
        <f t="shared" si="0"/>
        <v>5</v>
      </c>
      <c r="B12" s="111" t="s">
        <v>58</v>
      </c>
      <c r="C12" s="111" t="s">
        <v>58</v>
      </c>
      <c r="D12" s="112" t="s">
        <v>59</v>
      </c>
      <c r="E12" s="112" t="s">
        <v>60</v>
      </c>
      <c r="F12" s="112" t="s">
        <v>46</v>
      </c>
      <c r="G12" s="115"/>
      <c r="H12" s="112" t="s">
        <v>61</v>
      </c>
      <c r="I12" s="126"/>
      <c r="J12" s="127"/>
      <c r="K12" s="128" t="s">
        <v>48</v>
      </c>
      <c r="L12" s="128"/>
      <c r="M12" s="110">
        <v>1</v>
      </c>
      <c r="N12" s="110">
        <v>4000</v>
      </c>
      <c r="O12" s="110" t="s">
        <v>49</v>
      </c>
      <c r="P12" s="110"/>
    </row>
    <row r="13" s="97" customFormat="1" ht="33.95" customHeight="1" spans="1:16">
      <c r="A13" s="110">
        <f t="shared" si="0"/>
        <v>6</v>
      </c>
      <c r="B13" s="111" t="s">
        <v>62</v>
      </c>
      <c r="C13" s="111" t="s">
        <v>62</v>
      </c>
      <c r="D13" s="112" t="s">
        <v>63</v>
      </c>
      <c r="E13" s="112" t="s">
        <v>60</v>
      </c>
      <c r="F13" s="112" t="s">
        <v>46</v>
      </c>
      <c r="G13" s="115"/>
      <c r="H13" s="112" t="s">
        <v>61</v>
      </c>
      <c r="I13" s="126"/>
      <c r="J13" s="127"/>
      <c r="K13" s="128" t="s">
        <v>48</v>
      </c>
      <c r="L13" s="128"/>
      <c r="M13" s="110">
        <v>1</v>
      </c>
      <c r="N13" s="110">
        <v>4000</v>
      </c>
      <c r="O13" s="110" t="s">
        <v>49</v>
      </c>
      <c r="P13" s="110"/>
    </row>
    <row r="14" s="98" customFormat="1" ht="33.95" customHeight="1" spans="1:16">
      <c r="A14" s="117">
        <f t="shared" si="0"/>
        <v>7</v>
      </c>
      <c r="B14" s="118" t="s">
        <v>64</v>
      </c>
      <c r="C14" s="118" t="s">
        <v>64</v>
      </c>
      <c r="D14" s="119" t="s">
        <v>65</v>
      </c>
      <c r="E14" s="119" t="s">
        <v>60</v>
      </c>
      <c r="F14" s="119" t="s">
        <v>46</v>
      </c>
      <c r="G14" s="115"/>
      <c r="H14" s="112" t="s">
        <v>61</v>
      </c>
      <c r="I14" s="129"/>
      <c r="J14" s="130"/>
      <c r="K14" s="128" t="s">
        <v>48</v>
      </c>
      <c r="L14" s="131"/>
      <c r="M14" s="110">
        <v>1</v>
      </c>
      <c r="N14" s="110">
        <v>4000</v>
      </c>
      <c r="O14" s="110" t="s">
        <v>49</v>
      </c>
      <c r="P14" s="117"/>
    </row>
    <row r="15" s="98" customFormat="1" ht="33.95" customHeight="1" spans="1:16">
      <c r="A15" s="117">
        <f>ROW()-7</f>
        <v>8</v>
      </c>
      <c r="B15" s="118" t="s">
        <v>66</v>
      </c>
      <c r="C15" s="118" t="s">
        <v>66</v>
      </c>
      <c r="D15" s="118" t="s">
        <v>67</v>
      </c>
      <c r="E15" s="119" t="s">
        <v>60</v>
      </c>
      <c r="F15" s="119" t="s">
        <v>46</v>
      </c>
      <c r="G15" s="115"/>
      <c r="H15" s="120" t="s">
        <v>68</v>
      </c>
      <c r="I15" s="129"/>
      <c r="J15" s="130"/>
      <c r="K15" s="128" t="s">
        <v>48</v>
      </c>
      <c r="L15" s="131"/>
      <c r="M15" s="110">
        <v>1</v>
      </c>
      <c r="N15" s="110">
        <v>4000</v>
      </c>
      <c r="O15" s="110" t="s">
        <v>49</v>
      </c>
      <c r="P15" s="117"/>
    </row>
    <row r="16" s="98" customFormat="1" ht="33.95" customHeight="1" spans="1:16">
      <c r="A16" s="117">
        <f>ROW()-7</f>
        <v>9</v>
      </c>
      <c r="B16" s="118" t="s">
        <v>69</v>
      </c>
      <c r="C16" s="118" t="s">
        <v>69</v>
      </c>
      <c r="D16" s="119" t="s">
        <v>70</v>
      </c>
      <c r="E16" s="119"/>
      <c r="F16" s="119" t="s">
        <v>46</v>
      </c>
      <c r="G16" s="121"/>
      <c r="H16" s="122"/>
      <c r="I16" s="129"/>
      <c r="J16" s="130"/>
      <c r="K16" s="128" t="s">
        <v>48</v>
      </c>
      <c r="L16" s="131"/>
      <c r="M16" s="110">
        <v>1</v>
      </c>
      <c r="N16" s="110">
        <v>4000</v>
      </c>
      <c r="O16" s="110" t="s">
        <v>49</v>
      </c>
      <c r="P16" s="117"/>
    </row>
    <row r="17" s="98" customFormat="1" ht="33.95" customHeight="1" spans="1:16">
      <c r="A17" s="117">
        <f>ROW()-7</f>
        <v>10</v>
      </c>
      <c r="B17" s="118" t="s">
        <v>71</v>
      </c>
      <c r="C17" s="118" t="s">
        <v>71</v>
      </c>
      <c r="D17" s="119" t="s">
        <v>72</v>
      </c>
      <c r="E17" s="119"/>
      <c r="F17" s="119" t="s">
        <v>46</v>
      </c>
      <c r="G17" s="121"/>
      <c r="H17" s="122" t="s">
        <v>73</v>
      </c>
      <c r="I17" s="129"/>
      <c r="J17" s="130"/>
      <c r="K17" s="128" t="s">
        <v>48</v>
      </c>
      <c r="L17" s="131"/>
      <c r="M17" s="110">
        <v>1</v>
      </c>
      <c r="N17" s="110">
        <v>4000</v>
      </c>
      <c r="O17" s="110" t="s">
        <v>49</v>
      </c>
      <c r="P17" s="117"/>
    </row>
    <row r="18" s="98" customFormat="1" ht="33.95" customHeight="1" spans="1:16">
      <c r="A18" s="117">
        <f>ROW()-7</f>
        <v>11</v>
      </c>
      <c r="B18" s="118" t="s">
        <v>74</v>
      </c>
      <c r="C18" s="118" t="s">
        <v>74</v>
      </c>
      <c r="D18" s="119" t="s">
        <v>75</v>
      </c>
      <c r="E18" s="119" t="s">
        <v>76</v>
      </c>
      <c r="F18" s="119" t="s">
        <v>46</v>
      </c>
      <c r="G18" s="121"/>
      <c r="H18" s="122" t="s">
        <v>77</v>
      </c>
      <c r="I18" s="129"/>
      <c r="J18" s="130"/>
      <c r="K18" s="128" t="s">
        <v>48</v>
      </c>
      <c r="L18" s="131"/>
      <c r="M18" s="110">
        <v>1</v>
      </c>
      <c r="N18" s="110">
        <v>4000</v>
      </c>
      <c r="O18" s="110" t="s">
        <v>49</v>
      </c>
      <c r="P18" s="117"/>
    </row>
    <row r="21" ht="24"/>
    <row r="22" ht="24"/>
  </sheetData>
  <autoFilter xmlns:etc="http://www.wps.cn/officeDocument/2017/etCustomData" ref="A7:P14" etc:filterBottomFollowUsedRange="0">
    <extLst/>
  </autoFilter>
  <mergeCells count="30">
    <mergeCell ref="L1:M1"/>
    <mergeCell ref="N1:P1"/>
    <mergeCell ref="L2:M2"/>
    <mergeCell ref="N2:P2"/>
    <mergeCell ref="L3:M3"/>
    <mergeCell ref="N3:P3"/>
    <mergeCell ref="L4:M4"/>
    <mergeCell ref="N4:P4"/>
    <mergeCell ref="A5:E5"/>
    <mergeCell ref="F5:K5"/>
    <mergeCell ref="L5:M5"/>
    <mergeCell ref="N5:P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C1:K4"/>
    <mergeCell ref="A1:B4"/>
  </mergeCells>
  <conditionalFormatting sqref="B8">
    <cfRule type="duplicateValues" dxfId="0" priority="2236"/>
  </conditionalFormatting>
  <conditionalFormatting sqref="B9">
    <cfRule type="duplicateValues" dxfId="0" priority="1458"/>
    <cfRule type="duplicateValues" dxfId="0" priority="798"/>
    <cfRule type="duplicateValues" dxfId="0" priority="738"/>
    <cfRule type="duplicateValues" dxfId="0" priority="678"/>
    <cfRule type="duplicateValues" dxfId="0" priority="618"/>
    <cfRule type="duplicateValues" dxfId="0" priority="558"/>
    <cfRule type="duplicateValues" dxfId="0" priority="498"/>
    <cfRule type="duplicateValues" dxfId="0" priority="438"/>
    <cfRule type="duplicateValues" dxfId="0" priority="378"/>
    <cfRule type="duplicateValues" dxfId="0" priority="318"/>
    <cfRule type="duplicateValues" dxfId="0" priority="258"/>
  </conditionalFormatting>
  <conditionalFormatting sqref="C9">
    <cfRule type="duplicateValues" dxfId="0" priority="1398"/>
    <cfRule type="duplicateValues" dxfId="0" priority="1338"/>
    <cfRule type="duplicateValues" dxfId="0" priority="1278"/>
    <cfRule type="duplicateValues" dxfId="0" priority="1218"/>
    <cfRule type="duplicateValues" dxfId="0" priority="1158"/>
    <cfRule type="duplicateValues" dxfId="0" priority="1098"/>
    <cfRule type="duplicateValues" dxfId="0" priority="1038"/>
    <cfRule type="duplicateValues" dxfId="0" priority="978"/>
    <cfRule type="duplicateValues" dxfId="0" priority="918"/>
    <cfRule type="duplicateValues" dxfId="0" priority="858"/>
  </conditionalFormatting>
  <conditionalFormatting sqref="B10">
    <cfRule type="duplicateValues" dxfId="0" priority="1457"/>
    <cfRule type="duplicateValues" dxfId="0" priority="797"/>
    <cfRule type="duplicateValues" dxfId="0" priority="737"/>
    <cfRule type="duplicateValues" dxfId="0" priority="677"/>
    <cfRule type="duplicateValues" dxfId="0" priority="617"/>
    <cfRule type="duplicateValues" dxfId="0" priority="557"/>
    <cfRule type="duplicateValues" dxfId="0" priority="497"/>
    <cfRule type="duplicateValues" dxfId="0" priority="437"/>
    <cfRule type="duplicateValues" dxfId="0" priority="377"/>
    <cfRule type="duplicateValues" dxfId="0" priority="317"/>
    <cfRule type="duplicateValues" dxfId="0" priority="257"/>
  </conditionalFormatting>
  <conditionalFormatting sqref="C10">
    <cfRule type="duplicateValues" dxfId="0" priority="1397"/>
    <cfRule type="duplicateValues" dxfId="0" priority="1337"/>
    <cfRule type="duplicateValues" dxfId="0" priority="1277"/>
    <cfRule type="duplicateValues" dxfId="0" priority="1217"/>
    <cfRule type="duplicateValues" dxfId="0" priority="1157"/>
    <cfRule type="duplicateValues" dxfId="0" priority="1097"/>
    <cfRule type="duplicateValues" dxfId="0" priority="1037"/>
    <cfRule type="duplicateValues" dxfId="0" priority="977"/>
    <cfRule type="duplicateValues" dxfId="0" priority="917"/>
    <cfRule type="duplicateValues" dxfId="0" priority="857"/>
  </conditionalFormatting>
  <conditionalFormatting sqref="B11">
    <cfRule type="duplicateValues" dxfId="0" priority="255"/>
    <cfRule type="duplicateValues" dxfId="0" priority="315"/>
    <cfRule type="duplicateValues" dxfId="0" priority="375"/>
    <cfRule type="duplicateValues" dxfId="0" priority="435"/>
    <cfRule type="duplicateValues" dxfId="0" priority="495"/>
    <cfRule type="duplicateValues" dxfId="0" priority="555"/>
    <cfRule type="duplicateValues" dxfId="0" priority="615"/>
    <cfRule type="duplicateValues" dxfId="0" priority="675"/>
    <cfRule type="duplicateValues" dxfId="0" priority="735"/>
    <cfRule type="duplicateValues" dxfId="0" priority="795"/>
    <cfRule type="duplicateValues" dxfId="0" priority="1455"/>
  </conditionalFormatting>
  <conditionalFormatting sqref="C11">
    <cfRule type="duplicateValues" dxfId="0" priority="855"/>
    <cfRule type="duplicateValues" dxfId="0" priority="915"/>
    <cfRule type="duplicateValues" dxfId="0" priority="975"/>
    <cfRule type="duplicateValues" dxfId="0" priority="1035"/>
    <cfRule type="duplicateValues" dxfId="0" priority="1095"/>
    <cfRule type="duplicateValues" dxfId="0" priority="1155"/>
    <cfRule type="duplicateValues" dxfId="0" priority="1215"/>
    <cfRule type="duplicateValues" dxfId="0" priority="1275"/>
    <cfRule type="duplicateValues" dxfId="0" priority="1335"/>
    <cfRule type="duplicateValues" dxfId="0" priority="1395"/>
  </conditionalFormatting>
  <conditionalFormatting sqref="B12">
    <cfRule type="duplicateValues" dxfId="0" priority="254"/>
    <cfRule type="duplicateValues" dxfId="0" priority="314"/>
    <cfRule type="duplicateValues" dxfId="0" priority="374"/>
    <cfRule type="duplicateValues" dxfId="0" priority="434"/>
    <cfRule type="duplicateValues" dxfId="0" priority="494"/>
    <cfRule type="duplicateValues" dxfId="0" priority="554"/>
    <cfRule type="duplicateValues" dxfId="0" priority="614"/>
    <cfRule type="duplicateValues" dxfId="0" priority="674"/>
    <cfRule type="duplicateValues" dxfId="0" priority="734"/>
    <cfRule type="duplicateValues" dxfId="0" priority="794"/>
    <cfRule type="duplicateValues" dxfId="0" priority="1454"/>
  </conditionalFormatting>
  <conditionalFormatting sqref="C12">
    <cfRule type="duplicateValues" dxfId="0" priority="854"/>
    <cfRule type="duplicateValues" dxfId="0" priority="914"/>
    <cfRule type="duplicateValues" dxfId="0" priority="974"/>
    <cfRule type="duplicateValues" dxfId="0" priority="1034"/>
    <cfRule type="duplicateValues" dxfId="0" priority="1094"/>
    <cfRule type="duplicateValues" dxfId="0" priority="1154"/>
    <cfRule type="duplicateValues" dxfId="0" priority="1214"/>
    <cfRule type="duplicateValues" dxfId="0" priority="1274"/>
    <cfRule type="duplicateValues" dxfId="0" priority="1334"/>
    <cfRule type="duplicateValues" dxfId="0" priority="1394"/>
  </conditionalFormatting>
  <conditionalFormatting sqref="B13">
    <cfRule type="duplicateValues" dxfId="0" priority="253"/>
    <cfRule type="duplicateValues" dxfId="0" priority="313"/>
    <cfRule type="duplicateValues" dxfId="0" priority="373"/>
    <cfRule type="duplicateValues" dxfId="0" priority="433"/>
    <cfRule type="duplicateValues" dxfId="0" priority="493"/>
    <cfRule type="duplicateValues" dxfId="0" priority="553"/>
    <cfRule type="duplicateValues" dxfId="0" priority="613"/>
    <cfRule type="duplicateValues" dxfId="0" priority="673"/>
    <cfRule type="duplicateValues" dxfId="0" priority="733"/>
    <cfRule type="duplicateValues" dxfId="0" priority="793"/>
    <cfRule type="duplicateValues" dxfId="0" priority="1453"/>
  </conditionalFormatting>
  <conditionalFormatting sqref="C13">
    <cfRule type="duplicateValues" dxfId="0" priority="853"/>
    <cfRule type="duplicateValues" dxfId="0" priority="913"/>
    <cfRule type="duplicateValues" dxfId="0" priority="973"/>
    <cfRule type="duplicateValues" dxfId="0" priority="1033"/>
    <cfRule type="duplicateValues" dxfId="0" priority="1093"/>
    <cfRule type="duplicateValues" dxfId="0" priority="1153"/>
    <cfRule type="duplicateValues" dxfId="0" priority="1213"/>
    <cfRule type="duplicateValues" dxfId="0" priority="1273"/>
    <cfRule type="duplicateValues" dxfId="0" priority="1333"/>
    <cfRule type="duplicateValues" dxfId="0" priority="1393"/>
  </conditionalFormatting>
  <conditionalFormatting sqref="B14">
    <cfRule type="duplicateValues" dxfId="0" priority="155"/>
    <cfRule type="duplicateValues" dxfId="0" priority="144"/>
    <cfRule type="duplicateValues" dxfId="0" priority="143"/>
    <cfRule type="duplicateValues" dxfId="0" priority="142"/>
    <cfRule type="duplicateValues" dxfId="0" priority="141"/>
    <cfRule type="duplicateValues" dxfId="0" priority="140"/>
    <cfRule type="duplicateValues" dxfId="0" priority="139"/>
    <cfRule type="duplicateValues" dxfId="0" priority="138"/>
    <cfRule type="duplicateValues" dxfId="0" priority="137"/>
    <cfRule type="duplicateValues" dxfId="0" priority="136"/>
    <cfRule type="duplicateValues" dxfId="0" priority="135"/>
  </conditionalFormatting>
  <conditionalFormatting sqref="C14">
    <cfRule type="duplicateValues" dxfId="0" priority="154"/>
    <cfRule type="duplicateValues" dxfId="0" priority="153"/>
    <cfRule type="duplicateValues" dxfId="0" priority="152"/>
    <cfRule type="duplicateValues" dxfId="0" priority="151"/>
    <cfRule type="duplicateValues" dxfId="0" priority="150"/>
    <cfRule type="duplicateValues" dxfId="0" priority="149"/>
    <cfRule type="duplicateValues" dxfId="0" priority="148"/>
    <cfRule type="duplicateValues" dxfId="0" priority="147"/>
    <cfRule type="duplicateValues" dxfId="0" priority="146"/>
    <cfRule type="duplicateValues" dxfId="0" priority="145"/>
    <cfRule type="duplicateValues" dxfId="0" priority="134"/>
  </conditionalFormatting>
  <conditionalFormatting sqref="B15">
    <cfRule type="duplicateValues" dxfId="0" priority="133"/>
    <cfRule type="duplicateValues" dxfId="0" priority="78"/>
    <cfRule type="duplicateValues" dxfId="0" priority="73"/>
    <cfRule type="duplicateValues" dxfId="0" priority="68"/>
    <cfRule type="duplicateValues" dxfId="0" priority="63"/>
    <cfRule type="duplicateValues" dxfId="0" priority="58"/>
    <cfRule type="duplicateValues" dxfId="0" priority="53"/>
    <cfRule type="duplicateValues" dxfId="0" priority="48"/>
    <cfRule type="duplicateValues" dxfId="0" priority="43"/>
    <cfRule type="duplicateValues" dxfId="0" priority="38"/>
    <cfRule type="duplicateValues" dxfId="0" priority="33"/>
  </conditionalFormatting>
  <conditionalFormatting sqref="C15">
    <cfRule type="duplicateValues" dxfId="0" priority="23"/>
    <cfRule type="duplicateValues" dxfId="0" priority="12"/>
    <cfRule type="duplicateValues" dxfId="0" priority="11"/>
    <cfRule type="duplicateValues" dxfId="0" priority="10"/>
    <cfRule type="duplicateValues" dxfId="0" priority="9"/>
    <cfRule type="duplicateValues" dxfId="0" priority="8"/>
    <cfRule type="duplicateValues" dxfId="0" priority="7"/>
    <cfRule type="duplicateValues" dxfId="0" priority="6"/>
    <cfRule type="duplicateValues" dxfId="0" priority="5"/>
    <cfRule type="duplicateValues" dxfId="0" priority="4"/>
    <cfRule type="duplicateValues" dxfId="0" priority="3"/>
  </conditionalFormatting>
  <conditionalFormatting sqref="D15">
    <cfRule type="duplicateValues" dxfId="0" priority="22"/>
    <cfRule type="duplicateValues" dxfId="0" priority="21"/>
    <cfRule type="duplicateValues" dxfId="0" priority="20"/>
    <cfRule type="duplicateValues" dxfId="0" priority="19"/>
    <cfRule type="duplicateValues" dxfId="0" priority="18"/>
    <cfRule type="duplicateValues" dxfId="0" priority="17"/>
    <cfRule type="duplicateValues" dxfId="0" priority="16"/>
    <cfRule type="duplicateValues" dxfId="0" priority="15"/>
    <cfRule type="duplicateValues" dxfId="0" priority="14"/>
    <cfRule type="duplicateValues" dxfId="0" priority="13"/>
    <cfRule type="duplicateValues" dxfId="0" priority="2"/>
  </conditionalFormatting>
  <conditionalFormatting sqref="B16">
    <cfRule type="duplicateValues" dxfId="0" priority="132"/>
    <cfRule type="duplicateValues" dxfId="0" priority="77"/>
    <cfRule type="duplicateValues" dxfId="0" priority="72"/>
    <cfRule type="duplicateValues" dxfId="0" priority="67"/>
    <cfRule type="duplicateValues" dxfId="0" priority="62"/>
    <cfRule type="duplicateValues" dxfId="0" priority="57"/>
    <cfRule type="duplicateValues" dxfId="0" priority="52"/>
    <cfRule type="duplicateValues" dxfId="0" priority="47"/>
    <cfRule type="duplicateValues" dxfId="0" priority="42"/>
    <cfRule type="duplicateValues" dxfId="0" priority="37"/>
    <cfRule type="duplicateValues" dxfId="0" priority="32"/>
  </conditionalFormatting>
  <conditionalFormatting sqref="C16">
    <cfRule type="duplicateValues" dxfId="0" priority="127"/>
    <cfRule type="duplicateValues" dxfId="0" priority="122"/>
    <cfRule type="duplicateValues" dxfId="0" priority="117"/>
    <cfRule type="duplicateValues" dxfId="0" priority="112"/>
    <cfRule type="duplicateValues" dxfId="0" priority="107"/>
    <cfRule type="duplicateValues" dxfId="0" priority="102"/>
    <cfRule type="duplicateValues" dxfId="0" priority="97"/>
    <cfRule type="duplicateValues" dxfId="0" priority="92"/>
    <cfRule type="duplicateValues" dxfId="0" priority="87"/>
    <cfRule type="duplicateValues" dxfId="0" priority="82"/>
    <cfRule type="duplicateValues" dxfId="0" priority="27"/>
  </conditionalFormatting>
  <conditionalFormatting sqref="B17">
    <cfRule type="duplicateValues" dxfId="0" priority="131"/>
    <cfRule type="duplicateValues" dxfId="0" priority="76"/>
    <cfRule type="duplicateValues" dxfId="0" priority="71"/>
    <cfRule type="duplicateValues" dxfId="0" priority="66"/>
    <cfRule type="duplicateValues" dxfId="0" priority="61"/>
    <cfRule type="duplicateValues" dxfId="0" priority="56"/>
    <cfRule type="duplicateValues" dxfId="0" priority="51"/>
    <cfRule type="duplicateValues" dxfId="0" priority="46"/>
    <cfRule type="duplicateValues" dxfId="0" priority="41"/>
    <cfRule type="duplicateValues" dxfId="0" priority="36"/>
    <cfRule type="duplicateValues" dxfId="0" priority="31"/>
  </conditionalFormatting>
  <conditionalFormatting sqref="C17">
    <cfRule type="duplicateValues" dxfId="0" priority="126"/>
    <cfRule type="duplicateValues" dxfId="0" priority="121"/>
    <cfRule type="duplicateValues" dxfId="0" priority="116"/>
    <cfRule type="duplicateValues" dxfId="0" priority="111"/>
    <cfRule type="duplicateValues" dxfId="0" priority="106"/>
    <cfRule type="duplicateValues" dxfId="0" priority="101"/>
    <cfRule type="duplicateValues" dxfId="0" priority="96"/>
    <cfRule type="duplicateValues" dxfId="0" priority="91"/>
    <cfRule type="duplicateValues" dxfId="0" priority="86"/>
    <cfRule type="duplicateValues" dxfId="0" priority="81"/>
    <cfRule type="duplicateValues" dxfId="0" priority="26"/>
  </conditionalFormatting>
  <conditionalFormatting sqref="B18">
    <cfRule type="duplicateValues" dxfId="0" priority="130"/>
    <cfRule type="duplicateValues" dxfId="0" priority="75"/>
    <cfRule type="duplicateValues" dxfId="0" priority="70"/>
    <cfRule type="duplicateValues" dxfId="0" priority="65"/>
    <cfRule type="duplicateValues" dxfId="0" priority="60"/>
    <cfRule type="duplicateValues" dxfId="0" priority="55"/>
    <cfRule type="duplicateValues" dxfId="0" priority="50"/>
    <cfRule type="duplicateValues" dxfId="0" priority="45"/>
    <cfRule type="duplicateValues" dxfId="0" priority="40"/>
    <cfRule type="duplicateValues" dxfId="0" priority="35"/>
    <cfRule type="duplicateValues" dxfId="0" priority="30"/>
  </conditionalFormatting>
  <conditionalFormatting sqref="C18">
    <cfRule type="duplicateValues" dxfId="0" priority="125"/>
    <cfRule type="duplicateValues" dxfId="0" priority="120"/>
    <cfRule type="duplicateValues" dxfId="0" priority="115"/>
    <cfRule type="duplicateValues" dxfId="0" priority="110"/>
    <cfRule type="duplicateValues" dxfId="0" priority="105"/>
    <cfRule type="duplicateValues" dxfId="0" priority="100"/>
    <cfRule type="duplicateValues" dxfId="0" priority="95"/>
    <cfRule type="duplicateValues" dxfId="0" priority="90"/>
    <cfRule type="duplicateValues" dxfId="0" priority="85"/>
    <cfRule type="duplicateValues" dxfId="0" priority="80"/>
    <cfRule type="duplicateValues" dxfId="0" priority="25"/>
  </conditionalFormatting>
  <conditionalFormatting sqref="B$1:B$1048576">
    <cfRule type="duplicateValues" dxfId="1" priority="1"/>
  </conditionalFormatting>
  <conditionalFormatting sqref="B1:B7 B19:B1048576">
    <cfRule type="duplicateValues" dxfId="0" priority="2260"/>
    <cfRule type="duplicateValues" dxfId="0" priority="2264"/>
  </conditionalFormatting>
  <conditionalFormatting sqref="B1:B8 B19:B1048576">
    <cfRule type="duplicateValues" dxfId="0" priority="1503"/>
    <cfRule type="duplicateValues" dxfId="0" priority="1505"/>
    <cfRule type="duplicateValues" dxfId="0" priority="1506"/>
    <cfRule type="duplicateValues" dxfId="0" priority="1508"/>
    <cfRule type="duplicateValues" dxfId="0" priority="1509"/>
    <cfRule type="duplicateValues" dxfId="0" priority="1510"/>
    <cfRule type="duplicateValues" dxfId="0" priority="1559"/>
    <cfRule type="duplicateValues" dxfId="0" priority="1562"/>
    <cfRule type="duplicateValues" dxfId="0" priority="1563"/>
    <cfRule type="duplicateValues" dxfId="0" priority="1564"/>
  </conditionalFormatting>
  <conditionalFormatting sqref="C1:C8 C19:C1048576">
    <cfRule type="duplicateValues" dxfId="0" priority="1787"/>
    <cfRule type="duplicateValues" dxfId="0" priority="1791"/>
    <cfRule type="duplicateValues" dxfId="0" priority="1792"/>
    <cfRule type="duplicateValues" dxfId="0" priority="1926"/>
    <cfRule type="duplicateValues" dxfId="0" priority="1989"/>
    <cfRule type="duplicateValues" dxfId="0" priority="1990"/>
    <cfRule type="duplicateValues" dxfId="0" priority="2168"/>
    <cfRule type="duplicateValues" dxfId="0" priority="2201"/>
    <cfRule type="duplicateValues" dxfId="0" priority="2202"/>
    <cfRule type="duplicateValues" dxfId="0" priority="2218"/>
  </conditionalFormatting>
  <conditionalFormatting sqref="C1:C13 C19:C1048576">
    <cfRule type="duplicateValues" dxfId="0" priority="156"/>
  </conditionalFormatting>
  <dataValidations count="1">
    <dataValidation allowBlank="1" showErrorMessage="1" sqref="H15"/>
  </dataValidations>
  <printOptions horizontalCentered="1"/>
  <pageMargins left="0.31496062992126" right="0.275590551181102" top="0.31496062992126" bottom="0.31496062992126" header="0.31496062992126" footer="0.31496062992126"/>
  <pageSetup paperSize="9" scale="94" fitToHeight="0" orientation="landscape"/>
  <headerFooter>
    <oddFooter>&amp;C第 &amp;P 页，共 &amp;N 页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Q49"/>
  <sheetViews>
    <sheetView zoomScale="90" zoomScaleNormal="90" workbookViewId="0">
      <selection activeCell="J10" sqref="J10"/>
    </sheetView>
  </sheetViews>
  <sheetFormatPr defaultColWidth="8.73148148148148" defaultRowHeight="14.4"/>
  <cols>
    <col min="1" max="1" width="8.73148148148148" style="57"/>
    <col min="2" max="3" width="11.7314814814815" style="57" customWidth="1"/>
    <col min="4" max="4" width="11.5462962962963" style="57" customWidth="1"/>
    <col min="5" max="16" width="8.73148148148148" style="57"/>
    <col min="17" max="17" width="11.2685185185185" style="57" customWidth="1"/>
    <col min="18" max="16384" width="8.73148148148148" style="57"/>
  </cols>
  <sheetData>
    <row r="2" s="52" customFormat="1" ht="17.25" customHeight="1" spans="1:16">
      <c r="A2" s="58" t="s">
        <v>78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86"/>
    </row>
    <row r="3" s="52" customFormat="1" ht="17.25" customHeight="1" spans="1:16">
      <c r="A3" s="60"/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87"/>
    </row>
    <row r="4" s="52" customFormat="1" ht="17.25" customHeight="1" spans="1:16">
      <c r="A4" s="60"/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87"/>
    </row>
    <row r="5" s="52" customFormat="1" ht="20.1" customHeight="1" spans="1:16">
      <c r="A5" s="62"/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88"/>
    </row>
    <row r="6" s="53" customFormat="1" ht="15" customHeight="1" spans="1:16">
      <c r="A6" s="64" t="s">
        <v>29</v>
      </c>
      <c r="B6" s="65" t="s">
        <v>30</v>
      </c>
      <c r="C6" s="65" t="s">
        <v>31</v>
      </c>
      <c r="D6" s="66" t="s">
        <v>32</v>
      </c>
      <c r="E6" s="66" t="s">
        <v>33</v>
      </c>
      <c r="F6" s="66" t="s">
        <v>34</v>
      </c>
      <c r="G6" s="66" t="s">
        <v>35</v>
      </c>
      <c r="H6" s="67" t="s">
        <v>36</v>
      </c>
      <c r="I6" s="67" t="s">
        <v>37</v>
      </c>
      <c r="J6" s="66" t="s">
        <v>38</v>
      </c>
      <c r="K6" s="89" t="s">
        <v>39</v>
      </c>
      <c r="L6" s="89" t="s">
        <v>40</v>
      </c>
      <c r="M6" s="89" t="s">
        <v>41</v>
      </c>
      <c r="N6" s="90" t="s">
        <v>42</v>
      </c>
      <c r="O6" s="90" t="s">
        <v>43</v>
      </c>
      <c r="P6" s="90" t="s">
        <v>14</v>
      </c>
    </row>
    <row r="7" s="54" customFormat="1" ht="15" customHeight="1" spans="1:16">
      <c r="A7" s="64"/>
      <c r="B7" s="65"/>
      <c r="C7" s="65"/>
      <c r="D7" s="66"/>
      <c r="E7" s="66"/>
      <c r="F7" s="66"/>
      <c r="G7" s="66"/>
      <c r="H7" s="67"/>
      <c r="I7" s="67"/>
      <c r="J7" s="66"/>
      <c r="K7" s="89"/>
      <c r="L7" s="89"/>
      <c r="M7" s="89"/>
      <c r="N7" s="90"/>
      <c r="O7" s="90"/>
      <c r="P7" s="90"/>
    </row>
    <row r="8" s="55" customFormat="1" ht="33.95" customHeight="1" spans="1:16">
      <c r="A8" s="68">
        <f t="shared" ref="A8:A17" si="0">ROW()-7</f>
        <v>1</v>
      </c>
      <c r="B8" s="69"/>
      <c r="C8" s="69"/>
      <c r="D8" s="70"/>
      <c r="E8" s="68"/>
      <c r="F8" s="70"/>
      <c r="G8" s="71"/>
      <c r="H8" s="68"/>
      <c r="I8" s="68"/>
      <c r="J8" s="77"/>
      <c r="K8" s="91"/>
      <c r="L8" s="91"/>
      <c r="M8" s="68"/>
      <c r="N8" s="68"/>
      <c r="O8" s="68"/>
      <c r="P8" s="68"/>
    </row>
    <row r="9" s="55" customFormat="1" ht="33.95" customHeight="1" spans="1:16">
      <c r="A9" s="68">
        <f t="shared" si="0"/>
        <v>2</v>
      </c>
      <c r="B9" s="69"/>
      <c r="C9" s="69"/>
      <c r="D9" s="70"/>
      <c r="E9" s="68"/>
      <c r="F9" s="70"/>
      <c r="G9" s="71"/>
      <c r="H9" s="68"/>
      <c r="I9" s="68"/>
      <c r="J9" s="77"/>
      <c r="K9" s="91"/>
      <c r="L9" s="91"/>
      <c r="M9" s="68"/>
      <c r="N9" s="68"/>
      <c r="O9" s="68"/>
      <c r="P9" s="68"/>
    </row>
    <row r="10" s="55" customFormat="1" ht="33.95" customHeight="1" spans="1:16">
      <c r="A10" s="68">
        <f t="shared" si="0"/>
        <v>3</v>
      </c>
      <c r="B10" s="69"/>
      <c r="C10" s="69"/>
      <c r="D10" s="70"/>
      <c r="E10" s="68"/>
      <c r="F10" s="70"/>
      <c r="G10" s="71"/>
      <c r="H10" s="72"/>
      <c r="I10" s="72"/>
      <c r="J10" s="77"/>
      <c r="K10" s="91"/>
      <c r="L10" s="91"/>
      <c r="M10" s="68"/>
      <c r="N10" s="68"/>
      <c r="O10" s="68"/>
      <c r="P10" s="68"/>
    </row>
    <row r="11" s="55" customFormat="1" ht="33.95" customHeight="1" spans="1:16">
      <c r="A11" s="68">
        <f t="shared" si="0"/>
        <v>4</v>
      </c>
      <c r="B11" s="69"/>
      <c r="C11" s="69"/>
      <c r="D11" s="70"/>
      <c r="E11" s="68"/>
      <c r="F11" s="70"/>
      <c r="G11" s="71"/>
      <c r="H11" s="68"/>
      <c r="I11" s="68"/>
      <c r="J11" s="77"/>
      <c r="K11" s="91"/>
      <c r="L11" s="91"/>
      <c r="M11" s="68"/>
      <c r="N11" s="68"/>
      <c r="O11" s="68"/>
      <c r="P11" s="68"/>
    </row>
    <row r="12" s="55" customFormat="1" ht="33.95" customHeight="1" spans="1:16">
      <c r="A12" s="68">
        <f t="shared" si="0"/>
        <v>5</v>
      </c>
      <c r="B12" s="69"/>
      <c r="C12" s="69"/>
      <c r="D12" s="70"/>
      <c r="E12" s="68"/>
      <c r="F12" s="70"/>
      <c r="G12" s="71"/>
      <c r="H12" s="68"/>
      <c r="I12" s="68"/>
      <c r="J12" s="77"/>
      <c r="K12" s="91"/>
      <c r="L12" s="91"/>
      <c r="M12" s="68"/>
      <c r="N12" s="68"/>
      <c r="O12" s="68"/>
      <c r="P12" s="68"/>
    </row>
    <row r="13" s="55" customFormat="1" ht="33.95" customHeight="1" spans="1:17">
      <c r="A13" s="68">
        <f t="shared" si="0"/>
        <v>6</v>
      </c>
      <c r="B13" s="73"/>
      <c r="C13" s="73"/>
      <c r="D13" s="74"/>
      <c r="E13" s="70"/>
      <c r="F13" s="70"/>
      <c r="G13" s="71"/>
      <c r="H13" s="75"/>
      <c r="I13" s="75"/>
      <c r="J13" s="77"/>
      <c r="K13" s="91"/>
      <c r="L13" s="91"/>
      <c r="M13" s="68"/>
      <c r="N13" s="68"/>
      <c r="O13" s="68"/>
      <c r="P13" s="68"/>
      <c r="Q13" s="54"/>
    </row>
    <row r="14" s="55" customFormat="1" ht="33.95" customHeight="1" spans="1:17">
      <c r="A14" s="68">
        <f t="shared" si="0"/>
        <v>7</v>
      </c>
      <c r="B14" s="73"/>
      <c r="C14" s="73"/>
      <c r="D14" s="74"/>
      <c r="E14" s="70"/>
      <c r="F14" s="70"/>
      <c r="G14" s="71"/>
      <c r="H14" s="75"/>
      <c r="I14" s="75"/>
      <c r="J14" s="77"/>
      <c r="K14" s="91"/>
      <c r="L14" s="91"/>
      <c r="M14" s="68"/>
      <c r="N14" s="68"/>
      <c r="O14" s="68"/>
      <c r="P14" s="68"/>
      <c r="Q14" s="54"/>
    </row>
    <row r="15" s="55" customFormat="1" ht="33.95" customHeight="1" spans="1:17">
      <c r="A15" s="68">
        <f t="shared" si="0"/>
        <v>8</v>
      </c>
      <c r="B15" s="73"/>
      <c r="C15" s="73"/>
      <c r="D15" s="74"/>
      <c r="E15" s="70"/>
      <c r="F15" s="70"/>
      <c r="G15" s="71"/>
      <c r="H15" s="75"/>
      <c r="I15" s="75"/>
      <c r="J15" s="77"/>
      <c r="K15" s="91"/>
      <c r="L15" s="91"/>
      <c r="M15" s="68"/>
      <c r="N15" s="68"/>
      <c r="O15" s="68"/>
      <c r="P15" s="68"/>
      <c r="Q15" s="54"/>
    </row>
    <row r="16" s="55" customFormat="1" ht="33.95" customHeight="1" spans="1:17">
      <c r="A16" s="68">
        <f t="shared" si="0"/>
        <v>9</v>
      </c>
      <c r="B16" s="73"/>
      <c r="C16" s="73"/>
      <c r="D16" s="74"/>
      <c r="E16" s="70"/>
      <c r="F16" s="70"/>
      <c r="G16" s="71"/>
      <c r="H16" s="75"/>
      <c r="I16" s="75"/>
      <c r="J16" s="77"/>
      <c r="K16" s="91"/>
      <c r="L16" s="91"/>
      <c r="M16" s="68"/>
      <c r="N16" s="68"/>
      <c r="O16" s="68"/>
      <c r="P16" s="68"/>
      <c r="Q16" s="54"/>
    </row>
    <row r="17" s="55" customFormat="1" ht="33.95" customHeight="1" spans="1:17">
      <c r="A17" s="68">
        <f t="shared" si="0"/>
        <v>10</v>
      </c>
      <c r="B17" s="69"/>
      <c r="C17" s="69"/>
      <c r="D17" s="70"/>
      <c r="E17" s="70"/>
      <c r="F17" s="70"/>
      <c r="G17" s="71"/>
      <c r="H17" s="76"/>
      <c r="I17" s="72"/>
      <c r="J17" s="77"/>
      <c r="K17" s="91"/>
      <c r="L17" s="91"/>
      <c r="M17" s="68"/>
      <c r="N17" s="68"/>
      <c r="O17" s="68"/>
      <c r="P17" s="68"/>
      <c r="Q17" s="54"/>
    </row>
    <row r="18" s="55" customFormat="1" ht="33.95" customHeight="1" spans="1:17">
      <c r="A18" s="68">
        <f t="shared" ref="A18:A27" si="1">ROW()-7</f>
        <v>11</v>
      </c>
      <c r="B18" s="69"/>
      <c r="C18" s="69"/>
      <c r="D18" s="70"/>
      <c r="E18" s="70"/>
      <c r="F18" s="70"/>
      <c r="G18" s="71"/>
      <c r="H18" s="76"/>
      <c r="I18" s="72"/>
      <c r="J18" s="77"/>
      <c r="K18" s="91"/>
      <c r="L18" s="91"/>
      <c r="M18" s="68"/>
      <c r="N18" s="68"/>
      <c r="O18" s="68"/>
      <c r="P18" s="68"/>
      <c r="Q18" s="54"/>
    </row>
    <row r="19" s="55" customFormat="1" ht="33.95" customHeight="1" spans="1:17">
      <c r="A19" s="68">
        <f t="shared" si="1"/>
        <v>12</v>
      </c>
      <c r="B19" s="69"/>
      <c r="C19" s="69"/>
      <c r="D19" s="70"/>
      <c r="E19" s="70"/>
      <c r="F19" s="70"/>
      <c r="G19" s="71"/>
      <c r="H19" s="76"/>
      <c r="I19" s="72"/>
      <c r="J19" s="77"/>
      <c r="K19" s="91"/>
      <c r="L19" s="91"/>
      <c r="M19" s="68"/>
      <c r="N19" s="68"/>
      <c r="O19" s="68"/>
      <c r="P19" s="68"/>
      <c r="Q19" s="54"/>
    </row>
    <row r="20" s="55" customFormat="1" ht="33.95" customHeight="1" spans="1:17">
      <c r="A20" s="68">
        <f t="shared" si="1"/>
        <v>13</v>
      </c>
      <c r="B20" s="69"/>
      <c r="C20" s="69"/>
      <c r="D20" s="70"/>
      <c r="E20" s="70"/>
      <c r="F20" s="70"/>
      <c r="G20" s="71"/>
      <c r="H20" s="76"/>
      <c r="I20" s="72"/>
      <c r="J20" s="77"/>
      <c r="K20" s="91"/>
      <c r="L20" s="91"/>
      <c r="M20" s="68"/>
      <c r="N20" s="68"/>
      <c r="O20" s="68"/>
      <c r="P20" s="68"/>
      <c r="Q20" s="54"/>
    </row>
    <row r="21" s="55" customFormat="1" ht="33.95" customHeight="1" spans="1:17">
      <c r="A21" s="68">
        <f t="shared" si="1"/>
        <v>14</v>
      </c>
      <c r="B21" s="69"/>
      <c r="C21" s="69"/>
      <c r="D21" s="70"/>
      <c r="E21" s="70"/>
      <c r="F21" s="70"/>
      <c r="G21" s="71"/>
      <c r="H21" s="76"/>
      <c r="I21" s="72"/>
      <c r="J21" s="77"/>
      <c r="K21" s="91"/>
      <c r="L21" s="91"/>
      <c r="M21" s="68"/>
      <c r="N21" s="68"/>
      <c r="O21" s="68"/>
      <c r="P21" s="68"/>
      <c r="Q21" s="54"/>
    </row>
    <row r="22" s="55" customFormat="1" ht="33.95" customHeight="1" spans="1:17">
      <c r="A22" s="68">
        <f t="shared" si="1"/>
        <v>15</v>
      </c>
      <c r="B22" s="69"/>
      <c r="C22" s="69"/>
      <c r="D22" s="70"/>
      <c r="E22" s="70"/>
      <c r="F22" s="70"/>
      <c r="G22" s="71"/>
      <c r="H22" s="76"/>
      <c r="I22" s="72"/>
      <c r="J22" s="77"/>
      <c r="K22" s="91"/>
      <c r="L22" s="91"/>
      <c r="M22" s="68"/>
      <c r="N22" s="68"/>
      <c r="O22" s="68"/>
      <c r="P22" s="68"/>
      <c r="Q22" s="54"/>
    </row>
    <row r="23" s="55" customFormat="1" ht="33.95" customHeight="1" spans="1:17">
      <c r="A23" s="68">
        <f t="shared" si="1"/>
        <v>16</v>
      </c>
      <c r="B23" s="69"/>
      <c r="C23" s="69"/>
      <c r="D23" s="70"/>
      <c r="E23" s="70"/>
      <c r="F23" s="70"/>
      <c r="G23" s="71"/>
      <c r="H23" s="77"/>
      <c r="I23" s="77"/>
      <c r="J23" s="77"/>
      <c r="K23" s="91"/>
      <c r="L23" s="91"/>
      <c r="M23" s="68"/>
      <c r="N23" s="68"/>
      <c r="O23" s="68"/>
      <c r="P23" s="68"/>
      <c r="Q23" s="54"/>
    </row>
    <row r="24" s="55" customFormat="1" ht="33.95" customHeight="1" spans="1:17">
      <c r="A24" s="68">
        <f t="shared" si="1"/>
        <v>17</v>
      </c>
      <c r="B24" s="69"/>
      <c r="C24" s="69"/>
      <c r="D24" s="70"/>
      <c r="E24" s="70"/>
      <c r="F24" s="70"/>
      <c r="G24" s="71"/>
      <c r="H24" s="77"/>
      <c r="I24" s="77"/>
      <c r="J24" s="77"/>
      <c r="K24" s="91"/>
      <c r="L24" s="91"/>
      <c r="M24" s="68"/>
      <c r="N24" s="68"/>
      <c r="O24" s="68"/>
      <c r="P24" s="68"/>
      <c r="Q24" s="54"/>
    </row>
    <row r="25" s="55" customFormat="1" ht="33.95" customHeight="1" spans="1:17">
      <c r="A25" s="68">
        <f t="shared" si="1"/>
        <v>18</v>
      </c>
      <c r="B25" s="69"/>
      <c r="C25" s="69"/>
      <c r="D25" s="70"/>
      <c r="E25" s="70"/>
      <c r="F25" s="70"/>
      <c r="G25" s="71"/>
      <c r="H25" s="77"/>
      <c r="I25" s="77"/>
      <c r="J25" s="77"/>
      <c r="K25" s="91"/>
      <c r="L25" s="91"/>
      <c r="M25" s="68"/>
      <c r="N25" s="68"/>
      <c r="O25" s="68"/>
      <c r="P25" s="68"/>
      <c r="Q25" s="54"/>
    </row>
    <row r="26" s="55" customFormat="1" ht="33.95" customHeight="1" spans="1:17">
      <c r="A26" s="68">
        <f t="shared" si="1"/>
        <v>19</v>
      </c>
      <c r="B26" s="69"/>
      <c r="C26" s="69"/>
      <c r="D26" s="70"/>
      <c r="E26" s="70"/>
      <c r="F26" s="70"/>
      <c r="G26" s="71"/>
      <c r="H26" s="77"/>
      <c r="I26" s="77"/>
      <c r="J26" s="77"/>
      <c r="K26" s="91"/>
      <c r="L26" s="91"/>
      <c r="M26" s="68"/>
      <c r="N26" s="68"/>
      <c r="O26" s="68"/>
      <c r="P26" s="68"/>
      <c r="Q26" s="54"/>
    </row>
    <row r="27" s="55" customFormat="1" ht="33.95" customHeight="1" spans="1:17">
      <c r="A27" s="68">
        <f t="shared" si="1"/>
        <v>20</v>
      </c>
      <c r="B27" s="69"/>
      <c r="C27" s="69"/>
      <c r="D27" s="70"/>
      <c r="E27" s="70"/>
      <c r="F27" s="70"/>
      <c r="G27" s="71"/>
      <c r="H27" s="77"/>
      <c r="I27" s="77"/>
      <c r="J27" s="77"/>
      <c r="K27" s="91"/>
      <c r="L27" s="91"/>
      <c r="M27" s="68"/>
      <c r="N27" s="68"/>
      <c r="O27" s="68"/>
      <c r="P27" s="68"/>
      <c r="Q27" s="54"/>
    </row>
    <row r="28" s="55" customFormat="1" ht="33.95" customHeight="1" spans="1:17">
      <c r="A28" s="68">
        <f t="shared" ref="A28:A37" si="2">ROW()-7</f>
        <v>21</v>
      </c>
      <c r="B28" s="69"/>
      <c r="C28" s="69"/>
      <c r="D28" s="69"/>
      <c r="E28" s="70"/>
      <c r="F28" s="70"/>
      <c r="G28" s="71"/>
      <c r="H28" s="77"/>
      <c r="I28" s="92"/>
      <c r="J28" s="77"/>
      <c r="K28" s="91"/>
      <c r="L28" s="91"/>
      <c r="M28" s="68"/>
      <c r="N28" s="68"/>
      <c r="O28" s="68"/>
      <c r="P28" s="68"/>
      <c r="Q28" s="54"/>
    </row>
    <row r="29" s="55" customFormat="1" ht="33.95" customHeight="1" spans="1:17">
      <c r="A29" s="68">
        <f t="shared" si="2"/>
        <v>22</v>
      </c>
      <c r="B29" s="69"/>
      <c r="C29" s="69"/>
      <c r="D29" s="69"/>
      <c r="E29" s="70"/>
      <c r="F29" s="70"/>
      <c r="G29" s="71"/>
      <c r="H29" s="77"/>
      <c r="I29" s="92"/>
      <c r="J29" s="77"/>
      <c r="K29" s="91"/>
      <c r="L29" s="91"/>
      <c r="M29" s="68"/>
      <c r="N29" s="68"/>
      <c r="O29" s="68"/>
      <c r="P29" s="68"/>
      <c r="Q29" s="54"/>
    </row>
    <row r="30" s="55" customFormat="1" ht="33.95" customHeight="1" spans="1:17">
      <c r="A30" s="68">
        <f t="shared" si="2"/>
        <v>23</v>
      </c>
      <c r="B30" s="69"/>
      <c r="C30" s="69"/>
      <c r="D30" s="69"/>
      <c r="E30" s="70"/>
      <c r="F30" s="70"/>
      <c r="G30" s="71"/>
      <c r="H30" s="77"/>
      <c r="I30" s="92"/>
      <c r="J30" s="77"/>
      <c r="K30" s="91"/>
      <c r="L30" s="91"/>
      <c r="M30" s="68"/>
      <c r="N30" s="68"/>
      <c r="O30" s="68"/>
      <c r="P30" s="68"/>
      <c r="Q30" s="54"/>
    </row>
    <row r="31" s="55" customFormat="1" ht="33.95" customHeight="1" spans="1:17">
      <c r="A31" s="68">
        <f t="shared" si="2"/>
        <v>24</v>
      </c>
      <c r="B31" s="69"/>
      <c r="C31" s="69"/>
      <c r="D31" s="69"/>
      <c r="E31" s="70"/>
      <c r="F31" s="70"/>
      <c r="G31" s="71"/>
      <c r="H31" s="77"/>
      <c r="I31" s="92"/>
      <c r="J31" s="77"/>
      <c r="K31" s="91"/>
      <c r="L31" s="91"/>
      <c r="M31" s="68"/>
      <c r="N31" s="68"/>
      <c r="O31" s="68"/>
      <c r="P31" s="68"/>
      <c r="Q31" s="54"/>
    </row>
    <row r="32" s="55" customFormat="1" ht="33.95" customHeight="1" spans="1:17">
      <c r="A32" s="68">
        <f t="shared" si="2"/>
        <v>25</v>
      </c>
      <c r="B32" s="69"/>
      <c r="C32" s="69"/>
      <c r="D32" s="69"/>
      <c r="E32" s="70"/>
      <c r="F32" s="70"/>
      <c r="G32" s="71"/>
      <c r="H32" s="77"/>
      <c r="I32" s="92"/>
      <c r="J32" s="77"/>
      <c r="K32" s="91"/>
      <c r="L32" s="91"/>
      <c r="M32" s="68"/>
      <c r="N32" s="68"/>
      <c r="O32" s="68"/>
      <c r="P32" s="68"/>
      <c r="Q32" s="54"/>
    </row>
    <row r="33" s="55" customFormat="1" ht="33.75" customHeight="1" spans="1:17">
      <c r="A33" s="68">
        <f t="shared" si="2"/>
        <v>26</v>
      </c>
      <c r="B33" s="69"/>
      <c r="C33" s="69"/>
      <c r="D33" s="69"/>
      <c r="E33" s="70"/>
      <c r="F33" s="70"/>
      <c r="G33" s="71"/>
      <c r="H33" s="77"/>
      <c r="I33" s="92"/>
      <c r="J33" s="77"/>
      <c r="K33" s="91"/>
      <c r="L33" s="91"/>
      <c r="M33" s="68"/>
      <c r="N33" s="68"/>
      <c r="O33" s="68"/>
      <c r="P33" s="68"/>
      <c r="Q33" s="54"/>
    </row>
    <row r="34" s="56" customFormat="1" ht="33.95" customHeight="1" spans="1:17">
      <c r="A34" s="68">
        <f t="shared" si="2"/>
        <v>27</v>
      </c>
      <c r="B34" s="68"/>
      <c r="C34" s="68"/>
      <c r="D34" s="68"/>
      <c r="E34" s="68"/>
      <c r="F34" s="68"/>
      <c r="G34" s="68"/>
      <c r="H34" s="68"/>
      <c r="I34" s="79"/>
      <c r="J34" s="68"/>
      <c r="K34" s="91"/>
      <c r="L34" s="91"/>
      <c r="M34" s="68"/>
      <c r="N34" s="68"/>
      <c r="O34" s="68"/>
      <c r="P34" s="68"/>
      <c r="Q34" s="54"/>
    </row>
    <row r="35" s="56" customFormat="1" ht="33.95" customHeight="1" spans="1:17">
      <c r="A35" s="68">
        <f t="shared" si="2"/>
        <v>28</v>
      </c>
      <c r="B35" s="68"/>
      <c r="C35" s="68"/>
      <c r="D35" s="68"/>
      <c r="E35" s="68"/>
      <c r="F35" s="68"/>
      <c r="G35" s="68"/>
      <c r="H35" s="68"/>
      <c r="I35" s="79"/>
      <c r="J35" s="68"/>
      <c r="K35" s="91"/>
      <c r="L35" s="91"/>
      <c r="M35" s="68"/>
      <c r="N35" s="68"/>
      <c r="O35" s="68"/>
      <c r="P35" s="68"/>
      <c r="Q35" s="54"/>
    </row>
    <row r="36" s="56" customFormat="1" ht="33.95" customHeight="1" spans="1:17">
      <c r="A36" s="68">
        <f t="shared" si="2"/>
        <v>29</v>
      </c>
      <c r="B36" s="68"/>
      <c r="C36" s="68"/>
      <c r="D36" s="68"/>
      <c r="E36" s="68"/>
      <c r="F36" s="68"/>
      <c r="G36" s="68"/>
      <c r="H36" s="68"/>
      <c r="I36" s="79"/>
      <c r="J36" s="68"/>
      <c r="K36" s="91"/>
      <c r="L36" s="91"/>
      <c r="M36" s="68"/>
      <c r="N36" s="68"/>
      <c r="O36" s="68"/>
      <c r="P36" s="68"/>
      <c r="Q36" s="54"/>
    </row>
    <row r="37" s="56" customFormat="1" ht="33.95" customHeight="1" spans="1:17">
      <c r="A37" s="68">
        <f t="shared" si="2"/>
        <v>30</v>
      </c>
      <c r="B37" s="68"/>
      <c r="C37" s="68"/>
      <c r="D37" s="68"/>
      <c r="E37" s="68"/>
      <c r="F37" s="68"/>
      <c r="G37" s="68"/>
      <c r="H37" s="68"/>
      <c r="I37" s="68"/>
      <c r="J37" s="68"/>
      <c r="K37" s="91"/>
      <c r="L37" s="91"/>
      <c r="M37" s="68"/>
      <c r="N37" s="68"/>
      <c r="O37" s="68"/>
      <c r="P37" s="68"/>
      <c r="Q37" s="54"/>
    </row>
    <row r="38" s="55" customFormat="1" ht="33.95" customHeight="1" spans="1:16">
      <c r="A38" s="68">
        <v>17</v>
      </c>
      <c r="B38" s="73"/>
      <c r="C38" s="69"/>
      <c r="D38" s="70"/>
      <c r="E38" s="68"/>
      <c r="F38" s="70"/>
      <c r="G38" s="71"/>
      <c r="H38" s="78"/>
      <c r="I38" s="72"/>
      <c r="J38" s="77"/>
      <c r="K38" s="91"/>
      <c r="L38" s="91"/>
      <c r="M38" s="68"/>
      <c r="N38" s="68"/>
      <c r="O38" s="68"/>
      <c r="P38" s="68"/>
    </row>
    <row r="39" s="55" customFormat="1" ht="33.95" customHeight="1" spans="1:16">
      <c r="A39" s="68">
        <v>18</v>
      </c>
      <c r="B39" s="69"/>
      <c r="C39" s="69"/>
      <c r="D39" s="70"/>
      <c r="E39" s="68"/>
      <c r="F39" s="70"/>
      <c r="G39" s="71"/>
      <c r="H39" s="78"/>
      <c r="I39" s="72"/>
      <c r="J39" s="77"/>
      <c r="K39" s="91"/>
      <c r="L39" s="91"/>
      <c r="M39" s="68"/>
      <c r="N39" s="68"/>
      <c r="O39" s="68"/>
      <c r="P39" s="68"/>
    </row>
    <row r="40" s="55" customFormat="1" ht="33.95" customHeight="1" spans="1:16">
      <c r="A40" s="68">
        <v>20</v>
      </c>
      <c r="B40" s="69"/>
      <c r="C40" s="69"/>
      <c r="D40" s="70"/>
      <c r="E40" s="68"/>
      <c r="F40" s="70"/>
      <c r="G40" s="71"/>
      <c r="H40" s="78"/>
      <c r="I40" s="72"/>
      <c r="J40" s="77"/>
      <c r="K40" s="91"/>
      <c r="L40" s="91"/>
      <c r="M40" s="68"/>
      <c r="N40" s="68"/>
      <c r="O40" s="68"/>
      <c r="P40" s="68"/>
    </row>
    <row r="41" s="55" customFormat="1" ht="33.95" customHeight="1" spans="1:16">
      <c r="A41" s="68">
        <v>21</v>
      </c>
      <c r="B41" s="69"/>
      <c r="C41" s="69"/>
      <c r="D41" s="70"/>
      <c r="E41" s="68"/>
      <c r="F41" s="70"/>
      <c r="G41" s="71"/>
      <c r="H41" s="78"/>
      <c r="I41" s="72"/>
      <c r="J41" s="77"/>
      <c r="K41" s="91"/>
      <c r="L41" s="91"/>
      <c r="M41" s="68"/>
      <c r="N41" s="68"/>
      <c r="O41" s="68"/>
      <c r="P41" s="68"/>
    </row>
    <row r="42" s="55" customFormat="1" ht="33.95" customHeight="1" spans="1:16">
      <c r="A42" s="68">
        <v>24</v>
      </c>
      <c r="B42" s="69"/>
      <c r="C42" s="69"/>
      <c r="D42" s="70"/>
      <c r="E42" s="68"/>
      <c r="F42" s="70"/>
      <c r="G42" s="71"/>
      <c r="H42" s="78"/>
      <c r="I42" s="72"/>
      <c r="J42" s="77"/>
      <c r="K42" s="91"/>
      <c r="L42" s="91"/>
      <c r="M42" s="68"/>
      <c r="N42" s="68"/>
      <c r="O42" s="68"/>
      <c r="P42" s="68"/>
    </row>
    <row r="43" s="55" customFormat="1" ht="33.95" customHeight="1" spans="1:16">
      <c r="A43" s="68">
        <v>26</v>
      </c>
      <c r="B43" s="69"/>
      <c r="C43" s="69"/>
      <c r="D43" s="70"/>
      <c r="E43" s="68"/>
      <c r="F43" s="70"/>
      <c r="G43" s="71"/>
      <c r="H43" s="78"/>
      <c r="I43" s="72"/>
      <c r="J43" s="77"/>
      <c r="K43" s="91"/>
      <c r="L43" s="91"/>
      <c r="M43" s="68"/>
      <c r="N43" s="68"/>
      <c r="O43" s="68"/>
      <c r="P43" s="68"/>
    </row>
    <row r="44" s="55" customFormat="1" ht="33.95" customHeight="1" spans="1:16">
      <c r="A44" s="68">
        <v>41</v>
      </c>
      <c r="B44" s="71"/>
      <c r="C44" s="71"/>
      <c r="D44" s="71"/>
      <c r="E44" s="79"/>
      <c r="F44" s="70"/>
      <c r="G44" s="71"/>
      <c r="H44" s="68"/>
      <c r="I44" s="68"/>
      <c r="J44" s="77"/>
      <c r="K44" s="91"/>
      <c r="L44" s="91"/>
      <c r="M44" s="68"/>
      <c r="N44" s="68"/>
      <c r="O44" s="68"/>
      <c r="P44" s="68"/>
    </row>
    <row r="45" s="55" customFormat="1" ht="33.95" customHeight="1" spans="1:16">
      <c r="A45" s="68">
        <v>42</v>
      </c>
      <c r="B45" s="71"/>
      <c r="C45" s="71"/>
      <c r="D45" s="71"/>
      <c r="E45" s="79"/>
      <c r="F45" s="70"/>
      <c r="G45" s="71"/>
      <c r="H45" s="68"/>
      <c r="I45" s="68"/>
      <c r="J45" s="77"/>
      <c r="K45" s="91"/>
      <c r="L45" s="91"/>
      <c r="M45" s="68"/>
      <c r="N45" s="68"/>
      <c r="O45" s="68"/>
      <c r="P45" s="68"/>
    </row>
    <row r="46" s="55" customFormat="1" ht="33.95" customHeight="1" spans="1:16">
      <c r="A46" s="68">
        <v>43</v>
      </c>
      <c r="B46" s="71"/>
      <c r="C46" s="71"/>
      <c r="D46" s="71"/>
      <c r="E46" s="79"/>
      <c r="F46" s="70"/>
      <c r="G46" s="71"/>
      <c r="H46" s="68"/>
      <c r="I46" s="68"/>
      <c r="J46" s="77"/>
      <c r="K46" s="91"/>
      <c r="L46" s="91"/>
      <c r="M46" s="68"/>
      <c r="N46" s="68"/>
      <c r="O46" s="68"/>
      <c r="P46" s="68"/>
    </row>
    <row r="47" s="55" customFormat="1" ht="33.95" customHeight="1" spans="1:16">
      <c r="A47" s="68">
        <v>44</v>
      </c>
      <c r="B47" s="71"/>
      <c r="C47" s="71"/>
      <c r="D47" s="71"/>
      <c r="E47" s="79"/>
      <c r="F47" s="70"/>
      <c r="G47" s="71"/>
      <c r="H47" s="68"/>
      <c r="I47" s="68"/>
      <c r="J47" s="77"/>
      <c r="K47" s="91"/>
      <c r="L47" s="91"/>
      <c r="M47" s="68"/>
      <c r="N47" s="68"/>
      <c r="O47" s="68"/>
      <c r="P47" s="68"/>
    </row>
    <row r="48" s="55" customFormat="1" ht="33.95" customHeight="1" spans="1:16">
      <c r="A48" s="68">
        <v>47</v>
      </c>
      <c r="B48" s="71"/>
      <c r="C48" s="71"/>
      <c r="D48" s="71"/>
      <c r="E48" s="79"/>
      <c r="F48" s="70"/>
      <c r="G48" s="71"/>
      <c r="H48" s="68"/>
      <c r="I48" s="68"/>
      <c r="J48" s="77"/>
      <c r="K48" s="91"/>
      <c r="L48" s="91"/>
      <c r="M48" s="68"/>
      <c r="N48" s="68"/>
      <c r="O48" s="68"/>
      <c r="P48" s="68"/>
    </row>
    <row r="49" s="54" customFormat="1" ht="33.95" customHeight="1" spans="1:16">
      <c r="A49" s="80">
        <f>ROW()-7</f>
        <v>42</v>
      </c>
      <c r="B49" s="81"/>
      <c r="C49" s="81"/>
      <c r="D49" s="82"/>
      <c r="E49" s="83"/>
      <c r="F49" s="83"/>
      <c r="G49" s="84"/>
      <c r="H49" s="85"/>
      <c r="I49" s="85"/>
      <c r="J49" s="93"/>
      <c r="K49" s="94"/>
      <c r="L49" s="94"/>
      <c r="M49" s="80"/>
      <c r="N49" s="80"/>
      <c r="O49" s="80"/>
      <c r="P49" s="80"/>
    </row>
  </sheetData>
  <mergeCells count="17"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A2:P5"/>
  </mergeCells>
  <conditionalFormatting sqref="A2">
    <cfRule type="duplicateValues" dxfId="0" priority="142"/>
    <cfRule type="duplicateValues" dxfId="0" priority="143"/>
    <cfRule type="duplicateValues" dxfId="0" priority="144"/>
    <cfRule type="duplicateValues" dxfId="0" priority="145"/>
    <cfRule type="duplicateValues" dxfId="0" priority="146"/>
    <cfRule type="duplicateValues" dxfId="0" priority="147"/>
  </conditionalFormatting>
  <conditionalFormatting sqref="B8">
    <cfRule type="duplicateValues" dxfId="0" priority="174"/>
  </conditionalFormatting>
  <conditionalFormatting sqref="C8">
    <cfRule type="duplicateValues" dxfId="0" priority="165"/>
    <cfRule type="duplicateValues" dxfId="0" priority="168"/>
    <cfRule type="duplicateValues" dxfId="0" priority="171"/>
    <cfRule type="duplicateValues" dxfId="0" priority="177"/>
  </conditionalFormatting>
  <conditionalFormatting sqref="B9">
    <cfRule type="duplicateValues" dxfId="0" priority="173"/>
  </conditionalFormatting>
  <conditionalFormatting sqref="C9">
    <cfRule type="duplicateValues" dxfId="0" priority="164"/>
    <cfRule type="duplicateValues" dxfId="0" priority="167"/>
    <cfRule type="duplicateValues" dxfId="0" priority="170"/>
    <cfRule type="duplicateValues" dxfId="0" priority="176"/>
  </conditionalFormatting>
  <conditionalFormatting sqref="B10">
    <cfRule type="duplicateValues" dxfId="0" priority="175"/>
  </conditionalFormatting>
  <conditionalFormatting sqref="C10">
    <cfRule type="duplicateValues" dxfId="0" priority="166"/>
    <cfRule type="duplicateValues" dxfId="0" priority="169"/>
    <cfRule type="duplicateValues" dxfId="0" priority="172"/>
    <cfRule type="duplicateValues" dxfId="0" priority="178"/>
  </conditionalFormatting>
  <conditionalFormatting sqref="B11">
    <cfRule type="duplicateValues" dxfId="0" priority="159"/>
  </conditionalFormatting>
  <conditionalFormatting sqref="C11">
    <cfRule type="duplicateValues" dxfId="0" priority="153"/>
    <cfRule type="duplicateValues" dxfId="0" priority="155"/>
    <cfRule type="duplicateValues" dxfId="0" priority="157"/>
    <cfRule type="duplicateValues" dxfId="0" priority="161"/>
  </conditionalFormatting>
  <conditionalFormatting sqref="B12">
    <cfRule type="duplicateValues" dxfId="0" priority="158"/>
  </conditionalFormatting>
  <conditionalFormatting sqref="C12">
    <cfRule type="duplicateValues" dxfId="0" priority="152"/>
    <cfRule type="duplicateValues" dxfId="0" priority="154"/>
    <cfRule type="duplicateValues" dxfId="0" priority="156"/>
    <cfRule type="duplicateValues" dxfId="0" priority="160"/>
  </conditionalFormatting>
  <conditionalFormatting sqref="B23">
    <cfRule type="duplicateValues" dxfId="0" priority="64"/>
  </conditionalFormatting>
  <conditionalFormatting sqref="B37">
    <cfRule type="duplicateValues" dxfId="0" priority="60"/>
    <cfRule type="duplicateValues" dxfId="0" priority="61"/>
  </conditionalFormatting>
  <conditionalFormatting sqref="B44">
    <cfRule type="duplicateValues" dxfId="0" priority="32"/>
    <cfRule type="duplicateValues" dxfId="0" priority="28"/>
    <cfRule type="duplicateValues" dxfId="0" priority="24"/>
  </conditionalFormatting>
  <conditionalFormatting sqref="C44">
    <cfRule type="duplicateValues" dxfId="0" priority="44"/>
    <cfRule type="duplicateValues" dxfId="0" priority="40"/>
    <cfRule type="duplicateValues" dxfId="0" priority="36"/>
  </conditionalFormatting>
  <conditionalFormatting sqref="B45">
    <cfRule type="duplicateValues" dxfId="0" priority="31"/>
    <cfRule type="duplicateValues" dxfId="0" priority="27"/>
    <cfRule type="duplicateValues" dxfId="0" priority="23"/>
  </conditionalFormatting>
  <conditionalFormatting sqref="C45">
    <cfRule type="duplicateValues" dxfId="0" priority="43"/>
    <cfRule type="duplicateValues" dxfId="0" priority="39"/>
    <cfRule type="duplicateValues" dxfId="0" priority="35"/>
  </conditionalFormatting>
  <conditionalFormatting sqref="B46">
    <cfRule type="duplicateValues" dxfId="0" priority="30"/>
    <cfRule type="duplicateValues" dxfId="0" priority="26"/>
    <cfRule type="duplicateValues" dxfId="0" priority="22"/>
  </conditionalFormatting>
  <conditionalFormatting sqref="C46">
    <cfRule type="duplicateValues" dxfId="0" priority="42"/>
    <cfRule type="duplicateValues" dxfId="0" priority="38"/>
    <cfRule type="duplicateValues" dxfId="0" priority="34"/>
  </conditionalFormatting>
  <conditionalFormatting sqref="B47">
    <cfRule type="duplicateValues" dxfId="0" priority="29"/>
    <cfRule type="duplicateValues" dxfId="0" priority="25"/>
    <cfRule type="duplicateValues" dxfId="0" priority="21"/>
  </conditionalFormatting>
  <conditionalFormatting sqref="C47">
    <cfRule type="duplicateValues" dxfId="0" priority="41"/>
    <cfRule type="duplicateValues" dxfId="0" priority="37"/>
    <cfRule type="duplicateValues" dxfId="0" priority="33"/>
  </conditionalFormatting>
  <conditionalFormatting sqref="B48">
    <cfRule type="duplicateValues" dxfId="0" priority="17"/>
    <cfRule type="duplicateValues" dxfId="0" priority="16"/>
    <cfRule type="duplicateValues" dxfId="0" priority="15"/>
  </conditionalFormatting>
  <conditionalFormatting sqref="C48">
    <cfRule type="duplicateValues" dxfId="0" priority="20"/>
    <cfRule type="duplicateValues" dxfId="0" priority="19"/>
    <cfRule type="duplicateValues" dxfId="0" priority="18"/>
  </conditionalFormatting>
  <conditionalFormatting sqref="B49">
    <cfRule type="duplicateValues" dxfId="0" priority="10"/>
  </conditionalFormatting>
  <conditionalFormatting sqref="C49">
    <cfRule type="duplicateValues" dxfId="0" priority="9"/>
    <cfRule type="duplicateValues" dxfId="0" priority="8"/>
    <cfRule type="duplicateValues" dxfId="0" priority="7"/>
    <cfRule type="duplicateValues" dxfId="0" priority="6"/>
    <cfRule type="duplicateValues" dxfId="0" priority="5"/>
    <cfRule type="duplicateValues" dxfId="0" priority="4"/>
    <cfRule type="duplicateValues" dxfId="0" priority="3"/>
    <cfRule type="duplicateValues" dxfId="0" priority="2"/>
    <cfRule type="duplicateValues" dxfId="0" priority="1"/>
  </conditionalFormatting>
  <conditionalFormatting sqref="B6:B7">
    <cfRule type="duplicateValues" dxfId="0" priority="185"/>
    <cfRule type="duplicateValues" dxfId="0" priority="186"/>
  </conditionalFormatting>
  <conditionalFormatting sqref="B13:B16">
    <cfRule type="duplicateValues" dxfId="0" priority="85"/>
  </conditionalFormatting>
  <conditionalFormatting sqref="B17:B20">
    <cfRule type="duplicateValues" dxfId="0" priority="78"/>
  </conditionalFormatting>
  <conditionalFormatting sqref="B21:B22">
    <cfRule type="duplicateValues" dxfId="0" priority="77"/>
  </conditionalFormatting>
  <conditionalFormatting sqref="B24:B25">
    <cfRule type="duplicateValues" dxfId="0" priority="63"/>
  </conditionalFormatting>
  <conditionalFormatting sqref="B26:B27">
    <cfRule type="duplicateValues" dxfId="0" priority="70"/>
  </conditionalFormatting>
  <conditionalFormatting sqref="B28:B33">
    <cfRule type="duplicateValues" dxfId="0" priority="65"/>
  </conditionalFormatting>
  <conditionalFormatting sqref="B34:B36">
    <cfRule type="duplicateValues" dxfId="0" priority="66"/>
    <cfRule type="duplicateValues" dxfId="0" priority="67"/>
  </conditionalFormatting>
  <conditionalFormatting sqref="C6:C7">
    <cfRule type="duplicateValues" dxfId="0" priority="179"/>
    <cfRule type="duplicateValues" dxfId="0" priority="180"/>
    <cfRule type="duplicateValues" dxfId="0" priority="181"/>
    <cfRule type="duplicateValues" dxfId="0" priority="182"/>
    <cfRule type="duplicateValues" dxfId="0" priority="183"/>
    <cfRule type="duplicateValues" dxfId="0" priority="184"/>
  </conditionalFormatting>
  <conditionalFormatting sqref="C8:C10">
    <cfRule type="duplicateValues" dxfId="0" priority="162"/>
    <cfRule type="duplicateValues" dxfId="0" priority="163"/>
  </conditionalFormatting>
  <conditionalFormatting sqref="C11:C12">
    <cfRule type="duplicateValues" dxfId="0" priority="150"/>
    <cfRule type="duplicateValues" dxfId="0" priority="151"/>
  </conditionalFormatting>
  <conditionalFormatting sqref="C13:C16">
    <cfRule type="duplicateValues" dxfId="0" priority="79"/>
    <cfRule type="duplicateValues" dxfId="0" priority="80"/>
    <cfRule type="duplicateValues" dxfId="0" priority="81"/>
    <cfRule type="duplicateValues" dxfId="0" priority="82"/>
    <cfRule type="duplicateValues" dxfId="0" priority="83"/>
    <cfRule type="duplicateValues" dxfId="0" priority="84"/>
  </conditionalFormatting>
  <conditionalFormatting sqref="C17:C22">
    <cfRule type="duplicateValues" dxfId="0" priority="71"/>
    <cfRule type="duplicateValues" dxfId="0" priority="72"/>
    <cfRule type="duplicateValues" dxfId="0" priority="73"/>
    <cfRule type="duplicateValues" dxfId="0" priority="74"/>
    <cfRule type="duplicateValues" dxfId="0" priority="75"/>
    <cfRule type="duplicateValues" dxfId="0" priority="76"/>
  </conditionalFormatting>
  <conditionalFormatting sqref="C23:C37">
    <cfRule type="duplicateValues" dxfId="0" priority="53"/>
    <cfRule type="duplicateValues" dxfId="0" priority="54"/>
    <cfRule type="duplicateValues" dxfId="0" priority="55"/>
    <cfRule type="duplicateValues" dxfId="0" priority="56"/>
    <cfRule type="duplicateValues" dxfId="0" priority="57"/>
    <cfRule type="duplicateValues" dxfId="0" priority="58"/>
    <cfRule type="duplicateValues" dxfId="0" priority="59"/>
  </conditionalFormatting>
  <conditionalFormatting sqref="C28:C33">
    <cfRule type="duplicateValues" dxfId="0" priority="62"/>
  </conditionalFormatting>
  <conditionalFormatting sqref="C34:C37">
    <cfRule type="duplicateValues" dxfId="0" priority="68"/>
    <cfRule type="duplicateValues" dxfId="0" priority="69"/>
  </conditionalFormatting>
  <conditionalFormatting sqref="B38:B39 B40:B41 B42 B43">
    <cfRule type="duplicateValues" dxfId="0" priority="51"/>
  </conditionalFormatting>
  <conditionalFormatting sqref="C38:C39 C40:C41 C42 C43">
    <cfRule type="duplicateValues" dxfId="0" priority="52"/>
    <cfRule type="duplicateValues" dxfId="0" priority="50"/>
    <cfRule type="duplicateValues" dxfId="0" priority="49"/>
    <cfRule type="duplicateValues" dxfId="0" priority="48"/>
    <cfRule type="duplicateValues" dxfId="0" priority="47"/>
    <cfRule type="duplicateValues" dxfId="0" priority="46"/>
    <cfRule type="duplicateValues" dxfId="0" priority="45"/>
  </conditionalFormatting>
  <conditionalFormatting sqref="C38:C39 C40:C41 C42 C43 C44:C47 C48">
    <cfRule type="duplicateValues" dxfId="0" priority="13"/>
    <cfRule type="duplicateValues" dxfId="0" priority="12"/>
    <cfRule type="duplicateValues" dxfId="0" priority="11"/>
  </conditionalFormatting>
  <conditionalFormatting sqref="C44:C47 C48">
    <cfRule type="duplicateValues" dxfId="0" priority="14"/>
  </conditionalFormatting>
  <dataValidations count="2">
    <dataValidation type="list" allowBlank="1" showInputMessage="1" showErrorMessage="1" sqref="H49 H13:H16 H23:H33">
      <formula1>[5]零件类型!#REF!</formula1>
    </dataValidation>
    <dataValidation allowBlank="1" showErrorMessage="1" promptTitle="提示" prompt="该字段按需填写" sqref="E8:E9"/>
  </dataValidations>
  <pageMargins left="0.75" right="0.75" top="1" bottom="1" header="0.5" footer="0.5"/>
  <pageSetup paperSize="9" scale="83" fitToHeight="0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P34"/>
  <sheetViews>
    <sheetView showGridLines="0" view="pageBreakPreview" zoomScaleNormal="100" topLeftCell="A4" workbookViewId="0">
      <selection activeCell="A33" sqref="$A17:$XFD33"/>
    </sheetView>
  </sheetViews>
  <sheetFormatPr defaultColWidth="9" defaultRowHeight="12"/>
  <cols>
    <col min="1" max="1" width="4.62962962962963" style="5" customWidth="1"/>
    <col min="2" max="3" width="10.6296296296296" style="5" customWidth="1"/>
    <col min="4" max="5" width="14.6296296296296" style="5" customWidth="1"/>
    <col min="6" max="6" width="4.62962962962963" style="5" customWidth="1"/>
    <col min="7" max="7" width="7.62962962962963" style="5" customWidth="1"/>
    <col min="8" max="8" width="6.62962962962963" style="6" customWidth="1"/>
    <col min="9" max="9" width="9.62962962962963" style="6" customWidth="1"/>
    <col min="10" max="13" width="6.62962962962963" style="5" customWidth="1"/>
    <col min="14" max="15" width="7.62962962962963" style="5" customWidth="1"/>
    <col min="16" max="16" width="8.62962962962963" style="5" customWidth="1"/>
    <col min="17" max="16346" width="8.87037037037037" style="5"/>
    <col min="16347" max="16384" width="9" style="5"/>
  </cols>
  <sheetData>
    <row r="1" s="2" customFormat="1" ht="17.25" customHeight="1" spans="1:16">
      <c r="A1" s="7"/>
      <c r="B1" s="8"/>
      <c r="C1" s="9" t="s">
        <v>15</v>
      </c>
      <c r="D1" s="10"/>
      <c r="E1" s="10"/>
      <c r="F1" s="10"/>
      <c r="G1" s="10"/>
      <c r="H1" s="10"/>
      <c r="I1" s="10"/>
      <c r="J1" s="10"/>
      <c r="K1" s="10"/>
      <c r="L1" s="34" t="s">
        <v>19</v>
      </c>
      <c r="M1" s="34"/>
      <c r="N1" s="35" t="s">
        <v>20</v>
      </c>
      <c r="O1" s="35"/>
      <c r="P1" s="36"/>
    </row>
    <row r="2" s="2" customFormat="1" ht="17.25" customHeight="1" spans="1:16">
      <c r="A2" s="11"/>
      <c r="B2" s="12"/>
      <c r="C2" s="13"/>
      <c r="D2" s="14"/>
      <c r="E2" s="14"/>
      <c r="F2" s="14"/>
      <c r="G2" s="14"/>
      <c r="H2" s="14"/>
      <c r="I2" s="14"/>
      <c r="J2" s="14"/>
      <c r="K2" s="14"/>
      <c r="L2" s="37" t="s">
        <v>21</v>
      </c>
      <c r="M2" s="37"/>
      <c r="N2" s="38" t="s">
        <v>22</v>
      </c>
      <c r="O2" s="38"/>
      <c r="P2" s="39"/>
    </row>
    <row r="3" s="2" customFormat="1" ht="17.25" customHeight="1" spans="1:16">
      <c r="A3" s="11"/>
      <c r="B3" s="12"/>
      <c r="C3" s="13"/>
      <c r="D3" s="14"/>
      <c r="E3" s="14"/>
      <c r="F3" s="14"/>
      <c r="G3" s="14"/>
      <c r="H3" s="14"/>
      <c r="I3" s="14"/>
      <c r="J3" s="14"/>
      <c r="K3" s="14"/>
      <c r="L3" s="37" t="s">
        <v>23</v>
      </c>
      <c r="M3" s="37"/>
      <c r="N3" s="37" t="s">
        <v>79</v>
      </c>
      <c r="O3" s="37"/>
      <c r="P3" s="40"/>
    </row>
    <row r="4" s="2" customFormat="1" ht="20.1" customHeight="1" spans="1:16">
      <c r="A4" s="15"/>
      <c r="B4" s="16"/>
      <c r="C4" s="13"/>
      <c r="D4" s="14"/>
      <c r="E4" s="14"/>
      <c r="F4" s="14"/>
      <c r="G4" s="14"/>
      <c r="H4" s="14"/>
      <c r="I4" s="14"/>
      <c r="J4" s="14"/>
      <c r="K4" s="14"/>
      <c r="L4" s="37" t="s">
        <v>24</v>
      </c>
      <c r="M4" s="37"/>
      <c r="N4" s="37" t="s">
        <v>25</v>
      </c>
      <c r="O4" s="37"/>
      <c r="P4" s="40"/>
    </row>
    <row r="5" s="2" customFormat="1" ht="20.1" customHeight="1" spans="1:16">
      <c r="A5" s="17" t="s">
        <v>80</v>
      </c>
      <c r="B5" s="18"/>
      <c r="C5" s="18"/>
      <c r="D5" s="18"/>
      <c r="E5" s="18"/>
      <c r="F5" s="18" t="s">
        <v>81</v>
      </c>
      <c r="G5" s="18"/>
      <c r="H5" s="18"/>
      <c r="I5" s="18"/>
      <c r="J5" s="18"/>
      <c r="K5" s="18"/>
      <c r="L5" s="41" t="s">
        <v>28</v>
      </c>
      <c r="M5" s="41"/>
      <c r="N5" s="41" t="s">
        <v>82</v>
      </c>
      <c r="O5" s="41"/>
      <c r="P5" s="42"/>
    </row>
    <row r="6" s="3" customFormat="1" ht="15" customHeight="1" spans="1:16">
      <c r="A6" s="19" t="s">
        <v>29</v>
      </c>
      <c r="B6" s="20" t="s">
        <v>30</v>
      </c>
      <c r="C6" s="20" t="s">
        <v>31</v>
      </c>
      <c r="D6" s="21" t="s">
        <v>32</v>
      </c>
      <c r="E6" s="21" t="s">
        <v>33</v>
      </c>
      <c r="F6" s="21" t="s">
        <v>34</v>
      </c>
      <c r="G6" s="21" t="s">
        <v>35</v>
      </c>
      <c r="H6" s="22" t="s">
        <v>36</v>
      </c>
      <c r="I6" s="22" t="s">
        <v>37</v>
      </c>
      <c r="J6" s="21" t="s">
        <v>38</v>
      </c>
      <c r="K6" s="43" t="s">
        <v>39</v>
      </c>
      <c r="L6" s="43" t="s">
        <v>40</v>
      </c>
      <c r="M6" s="43" t="s">
        <v>41</v>
      </c>
      <c r="N6" s="44" t="s">
        <v>42</v>
      </c>
      <c r="O6" s="44" t="s">
        <v>43</v>
      </c>
      <c r="P6" s="45" t="s">
        <v>14</v>
      </c>
    </row>
    <row r="7" s="4" customFormat="1" ht="15" customHeight="1" spans="1:16">
      <c r="A7" s="23"/>
      <c r="B7" s="24"/>
      <c r="C7" s="24"/>
      <c r="D7" s="25"/>
      <c r="E7" s="25"/>
      <c r="F7" s="25"/>
      <c r="G7" s="25"/>
      <c r="H7" s="26"/>
      <c r="I7" s="26"/>
      <c r="J7" s="25"/>
      <c r="K7" s="46"/>
      <c r="L7" s="46"/>
      <c r="M7" s="46"/>
      <c r="N7" s="47"/>
      <c r="O7" s="47"/>
      <c r="P7" s="48"/>
    </row>
    <row r="8" s="4" customFormat="1" ht="30" customHeight="1" spans="1:16">
      <c r="A8" s="27">
        <f>ROW()-7</f>
        <v>1</v>
      </c>
      <c r="B8" s="28" t="s">
        <v>83</v>
      </c>
      <c r="C8" s="28" t="s">
        <v>83</v>
      </c>
      <c r="D8" s="29" t="s">
        <v>84</v>
      </c>
      <c r="E8" s="30"/>
      <c r="F8" s="31" t="s">
        <v>46</v>
      </c>
      <c r="G8" s="30"/>
      <c r="H8" s="32" t="s">
        <v>85</v>
      </c>
      <c r="I8" s="33" t="s">
        <v>86</v>
      </c>
      <c r="J8" s="33"/>
      <c r="K8" s="49" t="s">
        <v>48</v>
      </c>
      <c r="L8" s="49"/>
      <c r="M8" s="50">
        <v>1</v>
      </c>
      <c r="N8" s="50">
        <f t="shared" ref="N8:N16" si="0">M8*40000</f>
        <v>40000</v>
      </c>
      <c r="O8" s="50" t="s">
        <v>87</v>
      </c>
      <c r="P8" s="51"/>
    </row>
    <row r="9" s="4" customFormat="1" ht="30" customHeight="1" spans="1:16">
      <c r="A9" s="27">
        <f>ROW()-7</f>
        <v>2</v>
      </c>
      <c r="B9" s="28" t="s">
        <v>88</v>
      </c>
      <c r="C9" s="28" t="s">
        <v>88</v>
      </c>
      <c r="D9" s="29" t="s">
        <v>89</v>
      </c>
      <c r="E9" s="30"/>
      <c r="F9" s="31" t="s">
        <v>46</v>
      </c>
      <c r="G9" s="30"/>
      <c r="H9" s="32" t="s">
        <v>85</v>
      </c>
      <c r="I9" s="33" t="s">
        <v>86</v>
      </c>
      <c r="J9" s="33"/>
      <c r="K9" s="49" t="s">
        <v>48</v>
      </c>
      <c r="L9" s="49"/>
      <c r="M9" s="50">
        <v>1</v>
      </c>
      <c r="N9" s="50">
        <f t="shared" si="0"/>
        <v>40000</v>
      </c>
      <c r="O9" s="50" t="s">
        <v>87</v>
      </c>
      <c r="P9" s="51"/>
    </row>
    <row r="10" s="4" customFormat="1" ht="30" customHeight="1" spans="1:16">
      <c r="A10" s="27">
        <f>ROW()-7</f>
        <v>3</v>
      </c>
      <c r="B10" s="28" t="s">
        <v>90</v>
      </c>
      <c r="C10" s="28" t="s">
        <v>90</v>
      </c>
      <c r="D10" s="29" t="s">
        <v>91</v>
      </c>
      <c r="E10" s="30"/>
      <c r="F10" s="31" t="s">
        <v>46</v>
      </c>
      <c r="G10" s="30"/>
      <c r="H10" s="32" t="s">
        <v>85</v>
      </c>
      <c r="I10" s="33" t="s">
        <v>86</v>
      </c>
      <c r="J10" s="33"/>
      <c r="K10" s="49" t="s">
        <v>48</v>
      </c>
      <c r="L10" s="49"/>
      <c r="M10" s="50">
        <v>1</v>
      </c>
      <c r="N10" s="50">
        <f t="shared" si="0"/>
        <v>40000</v>
      </c>
      <c r="O10" s="50" t="s">
        <v>87</v>
      </c>
      <c r="P10" s="51"/>
    </row>
    <row r="11" s="4" customFormat="1" ht="30" customHeight="1" spans="1:16">
      <c r="A11" s="27">
        <v>14</v>
      </c>
      <c r="B11" s="28" t="s">
        <v>92</v>
      </c>
      <c r="C11" s="28" t="s">
        <v>92</v>
      </c>
      <c r="D11" s="29" t="s">
        <v>93</v>
      </c>
      <c r="E11" s="30"/>
      <c r="F11" s="31" t="s">
        <v>46</v>
      </c>
      <c r="G11" s="30"/>
      <c r="H11" s="32" t="s">
        <v>85</v>
      </c>
      <c r="I11" s="33" t="s">
        <v>86</v>
      </c>
      <c r="J11" s="33"/>
      <c r="K11" s="49" t="s">
        <v>48</v>
      </c>
      <c r="L11" s="49"/>
      <c r="M11" s="50">
        <v>1</v>
      </c>
      <c r="N11" s="50">
        <f t="shared" si="0"/>
        <v>40000</v>
      </c>
      <c r="O11" s="50" t="s">
        <v>87</v>
      </c>
      <c r="P11" s="51"/>
    </row>
    <row r="12" s="4" customFormat="1" ht="30" customHeight="1" spans="1:16">
      <c r="A12" s="27">
        <v>17</v>
      </c>
      <c r="B12" s="28" t="s">
        <v>94</v>
      </c>
      <c r="C12" s="28" t="s">
        <v>94</v>
      </c>
      <c r="D12" s="29" t="s">
        <v>95</v>
      </c>
      <c r="E12" s="30"/>
      <c r="F12" s="31" t="s">
        <v>46</v>
      </c>
      <c r="G12" s="30"/>
      <c r="H12" s="32" t="s">
        <v>85</v>
      </c>
      <c r="I12" s="33" t="s">
        <v>86</v>
      </c>
      <c r="J12" s="33"/>
      <c r="K12" s="49" t="s">
        <v>48</v>
      </c>
      <c r="L12" s="49"/>
      <c r="M12" s="50">
        <v>1</v>
      </c>
      <c r="N12" s="50">
        <f t="shared" si="0"/>
        <v>40000</v>
      </c>
      <c r="O12" s="50" t="s">
        <v>87</v>
      </c>
      <c r="P12" s="51"/>
    </row>
    <row r="13" s="4" customFormat="1" ht="30" customHeight="1" spans="1:16">
      <c r="A13" s="27">
        <v>16</v>
      </c>
      <c r="B13" s="28" t="s">
        <v>96</v>
      </c>
      <c r="C13" s="28" t="s">
        <v>96</v>
      </c>
      <c r="D13" s="29" t="s">
        <v>97</v>
      </c>
      <c r="E13" s="30"/>
      <c r="F13" s="31" t="s">
        <v>46</v>
      </c>
      <c r="G13" s="30"/>
      <c r="H13" s="32" t="s">
        <v>85</v>
      </c>
      <c r="I13" s="33" t="s">
        <v>86</v>
      </c>
      <c r="J13" s="33"/>
      <c r="K13" s="49" t="s">
        <v>48</v>
      </c>
      <c r="L13" s="49"/>
      <c r="M13" s="50">
        <v>1</v>
      </c>
      <c r="N13" s="50">
        <f t="shared" si="0"/>
        <v>40000</v>
      </c>
      <c r="O13" s="50" t="s">
        <v>87</v>
      </c>
      <c r="P13" s="51"/>
    </row>
    <row r="14" s="4" customFormat="1" ht="30" customHeight="1" spans="1:16">
      <c r="A14" s="27">
        <f>ROW()-7</f>
        <v>7</v>
      </c>
      <c r="B14" s="28" t="s">
        <v>98</v>
      </c>
      <c r="C14" s="28" t="s">
        <v>98</v>
      </c>
      <c r="D14" s="29" t="s">
        <v>99</v>
      </c>
      <c r="E14" s="30"/>
      <c r="F14" s="31" t="s">
        <v>46</v>
      </c>
      <c r="G14" s="30"/>
      <c r="H14" s="33" t="s">
        <v>100</v>
      </c>
      <c r="I14" s="33" t="s">
        <v>101</v>
      </c>
      <c r="J14" s="33"/>
      <c r="K14" s="49" t="s">
        <v>48</v>
      </c>
      <c r="L14" s="49"/>
      <c r="M14" s="50">
        <v>1</v>
      </c>
      <c r="N14" s="50">
        <f t="shared" si="0"/>
        <v>40000</v>
      </c>
      <c r="O14" s="50" t="s">
        <v>87</v>
      </c>
      <c r="P14" s="51"/>
    </row>
    <row r="15" s="4" customFormat="1" ht="30" customHeight="1" spans="1:16">
      <c r="A15" s="27">
        <f>ROW()-7</f>
        <v>8</v>
      </c>
      <c r="B15" s="28" t="s">
        <v>102</v>
      </c>
      <c r="C15" s="28" t="s">
        <v>102</v>
      </c>
      <c r="D15" s="29" t="s">
        <v>103</v>
      </c>
      <c r="E15" s="30"/>
      <c r="F15" s="31" t="s">
        <v>46</v>
      </c>
      <c r="G15" s="30"/>
      <c r="H15" s="33" t="s">
        <v>100</v>
      </c>
      <c r="I15" s="33" t="s">
        <v>101</v>
      </c>
      <c r="J15" s="33"/>
      <c r="K15" s="49" t="s">
        <v>48</v>
      </c>
      <c r="L15" s="49"/>
      <c r="M15" s="50">
        <v>1</v>
      </c>
      <c r="N15" s="50">
        <f t="shared" si="0"/>
        <v>40000</v>
      </c>
      <c r="O15" s="50" t="s">
        <v>87</v>
      </c>
      <c r="P15" s="51"/>
    </row>
    <row r="16" s="4" customFormat="1" ht="30" customHeight="1" spans="1:16">
      <c r="A16" s="27">
        <v>15</v>
      </c>
      <c r="B16" s="28" t="s">
        <v>104</v>
      </c>
      <c r="C16" s="28" t="s">
        <v>104</v>
      </c>
      <c r="D16" s="29" t="s">
        <v>105</v>
      </c>
      <c r="E16" s="30"/>
      <c r="F16" s="31" t="s">
        <v>46</v>
      </c>
      <c r="G16" s="30"/>
      <c r="H16" s="33" t="s">
        <v>100</v>
      </c>
      <c r="I16" s="33" t="s">
        <v>101</v>
      </c>
      <c r="J16" s="33"/>
      <c r="K16" s="49" t="s">
        <v>48</v>
      </c>
      <c r="L16" s="49"/>
      <c r="M16" s="50">
        <v>1</v>
      </c>
      <c r="N16" s="50">
        <f t="shared" si="0"/>
        <v>40000</v>
      </c>
      <c r="O16" s="50" t="s">
        <v>87</v>
      </c>
      <c r="P16" s="51"/>
    </row>
    <row r="17" s="4" customFormat="1" ht="30" customHeight="1" spans="1:16">
      <c r="A17" s="27">
        <f t="shared" ref="A17:A23" si="1">ROW()-7</f>
        <v>10</v>
      </c>
      <c r="B17" s="28" t="s">
        <v>106</v>
      </c>
      <c r="C17" s="28" t="s">
        <v>106</v>
      </c>
      <c r="D17" s="29" t="s">
        <v>107</v>
      </c>
      <c r="E17" s="30"/>
      <c r="F17" s="31" t="s">
        <v>46</v>
      </c>
      <c r="G17" s="30"/>
      <c r="H17" s="32" t="s">
        <v>108</v>
      </c>
      <c r="I17" s="33" t="s">
        <v>109</v>
      </c>
      <c r="J17" s="33"/>
      <c r="K17" s="49" t="s">
        <v>48</v>
      </c>
      <c r="L17" s="49"/>
      <c r="M17" s="50">
        <v>1</v>
      </c>
      <c r="N17" s="50">
        <f t="shared" ref="N17:N27" si="2">M17*40000</f>
        <v>40000</v>
      </c>
      <c r="O17" s="50" t="s">
        <v>110</v>
      </c>
      <c r="P17" s="51"/>
    </row>
    <row r="18" s="4" customFormat="1" ht="30" customHeight="1" spans="1:16">
      <c r="A18" s="27">
        <f t="shared" si="1"/>
        <v>11</v>
      </c>
      <c r="B18" s="28" t="s">
        <v>111</v>
      </c>
      <c r="C18" s="28" t="s">
        <v>111</v>
      </c>
      <c r="D18" s="29" t="s">
        <v>112</v>
      </c>
      <c r="E18" s="30"/>
      <c r="F18" s="31" t="s">
        <v>46</v>
      </c>
      <c r="G18" s="30"/>
      <c r="H18" s="32" t="s">
        <v>113</v>
      </c>
      <c r="I18" s="33" t="s">
        <v>114</v>
      </c>
      <c r="J18" s="33"/>
      <c r="K18" s="49" t="s">
        <v>48</v>
      </c>
      <c r="L18" s="49"/>
      <c r="M18" s="50">
        <v>1</v>
      </c>
      <c r="N18" s="50">
        <f t="shared" si="2"/>
        <v>40000</v>
      </c>
      <c r="O18" s="50" t="s">
        <v>110</v>
      </c>
      <c r="P18" s="51"/>
    </row>
    <row r="19" s="4" customFormat="1" ht="30" customHeight="1" spans="1:16">
      <c r="A19" s="27">
        <f t="shared" si="1"/>
        <v>12</v>
      </c>
      <c r="B19" s="28" t="s">
        <v>115</v>
      </c>
      <c r="C19" s="28" t="s">
        <v>115</v>
      </c>
      <c r="D19" s="29" t="s">
        <v>116</v>
      </c>
      <c r="E19" s="30"/>
      <c r="F19" s="31" t="s">
        <v>46</v>
      </c>
      <c r="G19" s="30"/>
      <c r="H19" s="32" t="s">
        <v>117</v>
      </c>
      <c r="I19" s="33" t="s">
        <v>118</v>
      </c>
      <c r="J19" s="33" t="s">
        <v>119</v>
      </c>
      <c r="K19" s="49" t="s">
        <v>48</v>
      </c>
      <c r="L19" s="49"/>
      <c r="M19" s="50">
        <v>1</v>
      </c>
      <c r="N19" s="50">
        <f t="shared" si="2"/>
        <v>40000</v>
      </c>
      <c r="O19" s="50" t="s">
        <v>110</v>
      </c>
      <c r="P19" s="51"/>
    </row>
    <row r="20" s="4" customFormat="1" ht="30" customHeight="1" spans="1:16">
      <c r="A20" s="27">
        <f t="shared" si="1"/>
        <v>13</v>
      </c>
      <c r="B20" s="28" t="s">
        <v>120</v>
      </c>
      <c r="C20" s="28" t="s">
        <v>120</v>
      </c>
      <c r="D20" s="29" t="s">
        <v>121</v>
      </c>
      <c r="E20" s="30"/>
      <c r="F20" s="31" t="s">
        <v>46</v>
      </c>
      <c r="G20" s="30"/>
      <c r="H20" s="32" t="s">
        <v>117</v>
      </c>
      <c r="I20" s="33" t="s">
        <v>118</v>
      </c>
      <c r="J20" s="33" t="s">
        <v>119</v>
      </c>
      <c r="K20" s="49" t="s">
        <v>48</v>
      </c>
      <c r="L20" s="49"/>
      <c r="M20" s="50">
        <v>1</v>
      </c>
      <c r="N20" s="50">
        <f t="shared" si="2"/>
        <v>40000</v>
      </c>
      <c r="O20" s="50" t="s">
        <v>110</v>
      </c>
      <c r="P20" s="51"/>
    </row>
    <row r="21" s="4" customFormat="1" ht="30" customHeight="1" spans="1:16">
      <c r="A21" s="27">
        <f t="shared" si="1"/>
        <v>14</v>
      </c>
      <c r="B21" s="28" t="s">
        <v>122</v>
      </c>
      <c r="C21" s="28" t="s">
        <v>122</v>
      </c>
      <c r="D21" s="29" t="s">
        <v>123</v>
      </c>
      <c r="E21" s="30"/>
      <c r="F21" s="31" t="s">
        <v>46</v>
      </c>
      <c r="G21" s="30"/>
      <c r="H21" s="32" t="s">
        <v>124</v>
      </c>
      <c r="I21" s="33" t="s">
        <v>86</v>
      </c>
      <c r="J21" s="33"/>
      <c r="K21" s="49" t="s">
        <v>48</v>
      </c>
      <c r="L21" s="49"/>
      <c r="M21" s="50">
        <v>1</v>
      </c>
      <c r="N21" s="50">
        <f t="shared" si="2"/>
        <v>40000</v>
      </c>
      <c r="O21" s="50" t="s">
        <v>110</v>
      </c>
      <c r="P21" s="51"/>
    </row>
    <row r="22" s="4" customFormat="1" ht="30" customHeight="1" spans="1:16">
      <c r="A22" s="27">
        <f t="shared" si="1"/>
        <v>15</v>
      </c>
      <c r="B22" s="28" t="s">
        <v>125</v>
      </c>
      <c r="C22" s="28" t="s">
        <v>125</v>
      </c>
      <c r="D22" s="29" t="s">
        <v>126</v>
      </c>
      <c r="E22" s="30"/>
      <c r="F22" s="31" t="s">
        <v>46</v>
      </c>
      <c r="G22" s="30"/>
      <c r="H22" s="32" t="s">
        <v>117</v>
      </c>
      <c r="I22" s="33" t="s">
        <v>118</v>
      </c>
      <c r="J22" s="33"/>
      <c r="K22" s="49" t="s">
        <v>48</v>
      </c>
      <c r="L22" s="49"/>
      <c r="M22" s="50">
        <v>2</v>
      </c>
      <c r="N22" s="50">
        <f t="shared" si="2"/>
        <v>80000</v>
      </c>
      <c r="O22" s="50" t="s">
        <v>110</v>
      </c>
      <c r="P22" s="51"/>
    </row>
    <row r="23" s="4" customFormat="1" ht="30" customHeight="1" spans="1:16">
      <c r="A23" s="27">
        <f t="shared" si="1"/>
        <v>16</v>
      </c>
      <c r="B23" s="28" t="s">
        <v>127</v>
      </c>
      <c r="C23" s="28" t="s">
        <v>127</v>
      </c>
      <c r="D23" s="29" t="s">
        <v>128</v>
      </c>
      <c r="E23" s="30"/>
      <c r="F23" s="31" t="s">
        <v>46</v>
      </c>
      <c r="G23" s="30"/>
      <c r="H23" s="32" t="s">
        <v>108</v>
      </c>
      <c r="I23" s="33" t="s">
        <v>129</v>
      </c>
      <c r="J23" s="33"/>
      <c r="K23" s="49" t="s">
        <v>48</v>
      </c>
      <c r="L23" s="49"/>
      <c r="M23" s="50">
        <v>1</v>
      </c>
      <c r="N23" s="50">
        <f t="shared" si="2"/>
        <v>40000</v>
      </c>
      <c r="O23" s="50" t="s">
        <v>110</v>
      </c>
      <c r="P23" s="51"/>
    </row>
    <row r="24" s="4" customFormat="1" ht="30" customHeight="1" spans="1:16">
      <c r="A24" s="27">
        <v>13</v>
      </c>
      <c r="B24" s="28" t="s">
        <v>130</v>
      </c>
      <c r="C24" s="28" t="s">
        <v>130</v>
      </c>
      <c r="D24" s="29" t="s">
        <v>131</v>
      </c>
      <c r="E24" s="30"/>
      <c r="F24" s="31" t="s">
        <v>46</v>
      </c>
      <c r="G24" s="30"/>
      <c r="H24" s="32" t="s">
        <v>108</v>
      </c>
      <c r="I24" s="33" t="s">
        <v>129</v>
      </c>
      <c r="J24" s="33"/>
      <c r="K24" s="49" t="s">
        <v>48</v>
      </c>
      <c r="L24" s="49"/>
      <c r="M24" s="50">
        <v>1</v>
      </c>
      <c r="N24" s="50">
        <f t="shared" si="2"/>
        <v>40000</v>
      </c>
      <c r="O24" s="50" t="s">
        <v>110</v>
      </c>
      <c r="P24" s="51"/>
    </row>
    <row r="25" s="4" customFormat="1" ht="30" customHeight="1" spans="1:16">
      <c r="A25" s="27">
        <v>18</v>
      </c>
      <c r="B25" s="28" t="s">
        <v>132</v>
      </c>
      <c r="C25" s="28" t="s">
        <v>132</v>
      </c>
      <c r="D25" s="29" t="s">
        <v>133</v>
      </c>
      <c r="E25" s="30"/>
      <c r="F25" s="31" t="s">
        <v>46</v>
      </c>
      <c r="G25" s="30"/>
      <c r="H25" s="32" t="s">
        <v>134</v>
      </c>
      <c r="I25" s="33" t="s">
        <v>86</v>
      </c>
      <c r="J25" s="33"/>
      <c r="K25" s="49" t="s">
        <v>48</v>
      </c>
      <c r="L25" s="49"/>
      <c r="M25" s="50">
        <v>1</v>
      </c>
      <c r="N25" s="50">
        <f t="shared" si="2"/>
        <v>40000</v>
      </c>
      <c r="O25" s="50" t="s">
        <v>110</v>
      </c>
      <c r="P25" s="51"/>
    </row>
    <row r="26" s="4" customFormat="1" ht="30" customHeight="1" spans="1:16">
      <c r="A26" s="27">
        <v>19</v>
      </c>
      <c r="B26" s="28" t="s">
        <v>135</v>
      </c>
      <c r="C26" s="28" t="s">
        <v>135</v>
      </c>
      <c r="D26" s="29" t="s">
        <v>136</v>
      </c>
      <c r="E26" s="30"/>
      <c r="F26" s="31" t="s">
        <v>46</v>
      </c>
      <c r="G26" s="30"/>
      <c r="H26" s="32" t="s">
        <v>117</v>
      </c>
      <c r="I26" s="33" t="s">
        <v>137</v>
      </c>
      <c r="J26" s="33"/>
      <c r="K26" s="49" t="s">
        <v>48</v>
      </c>
      <c r="L26" s="49"/>
      <c r="M26" s="50">
        <v>1</v>
      </c>
      <c r="N26" s="50">
        <f t="shared" si="2"/>
        <v>40000</v>
      </c>
      <c r="O26" s="50" t="s">
        <v>110</v>
      </c>
      <c r="P26" s="51"/>
    </row>
    <row r="27" s="4" customFormat="1" ht="30" customHeight="1" spans="1:16">
      <c r="A27" s="27">
        <v>20</v>
      </c>
      <c r="B27" s="28" t="s">
        <v>138</v>
      </c>
      <c r="C27" s="28" t="s">
        <v>138</v>
      </c>
      <c r="D27" s="29" t="s">
        <v>139</v>
      </c>
      <c r="E27" s="30"/>
      <c r="F27" s="31" t="s">
        <v>46</v>
      </c>
      <c r="G27" s="30"/>
      <c r="H27" s="32" t="s">
        <v>117</v>
      </c>
      <c r="I27" s="33" t="s">
        <v>140</v>
      </c>
      <c r="J27" s="33"/>
      <c r="K27" s="49" t="s">
        <v>48</v>
      </c>
      <c r="L27" s="49"/>
      <c r="M27" s="50">
        <v>1</v>
      </c>
      <c r="N27" s="50">
        <f t="shared" si="2"/>
        <v>40000</v>
      </c>
      <c r="O27" s="50" t="s">
        <v>110</v>
      </c>
      <c r="P27" s="51"/>
    </row>
    <row r="28" s="4" customFormat="1" ht="30" customHeight="1" spans="1:16">
      <c r="A28" s="27">
        <v>21</v>
      </c>
      <c r="B28" s="28" t="s">
        <v>141</v>
      </c>
      <c r="C28" s="28" t="s">
        <v>141</v>
      </c>
      <c r="D28" s="29" t="s">
        <v>142</v>
      </c>
      <c r="E28" s="30"/>
      <c r="F28" s="31" t="s">
        <v>46</v>
      </c>
      <c r="G28" s="30"/>
      <c r="H28" s="32" t="s">
        <v>134</v>
      </c>
      <c r="I28" s="33" t="s">
        <v>86</v>
      </c>
      <c r="J28" s="33"/>
      <c r="K28" s="49" t="s">
        <v>48</v>
      </c>
      <c r="L28" s="49"/>
      <c r="M28" s="50">
        <v>1</v>
      </c>
      <c r="N28" s="50">
        <f t="shared" ref="N28:N33" si="3">M28*40000</f>
        <v>40000</v>
      </c>
      <c r="O28" s="50" t="s">
        <v>110</v>
      </c>
      <c r="P28" s="51"/>
    </row>
    <row r="29" s="4" customFormat="1" ht="30" customHeight="1" spans="1:16">
      <c r="A29" s="27">
        <v>22</v>
      </c>
      <c r="B29" s="28" t="s">
        <v>143</v>
      </c>
      <c r="C29" s="28" t="s">
        <v>143</v>
      </c>
      <c r="D29" s="29" t="s">
        <v>144</v>
      </c>
      <c r="E29" s="30"/>
      <c r="F29" s="31" t="s">
        <v>46</v>
      </c>
      <c r="G29" s="30"/>
      <c r="H29" s="32" t="s">
        <v>108</v>
      </c>
      <c r="I29" s="33" t="s">
        <v>145</v>
      </c>
      <c r="J29" s="33"/>
      <c r="K29" s="49" t="s">
        <v>48</v>
      </c>
      <c r="L29" s="49"/>
      <c r="M29" s="50">
        <v>2</v>
      </c>
      <c r="N29" s="50">
        <f t="shared" si="3"/>
        <v>80000</v>
      </c>
      <c r="O29" s="50" t="s">
        <v>110</v>
      </c>
      <c r="P29" s="51"/>
    </row>
    <row r="30" s="4" customFormat="1" ht="30" customHeight="1" spans="1:16">
      <c r="A30" s="27">
        <v>23</v>
      </c>
      <c r="B30" s="28" t="s">
        <v>146</v>
      </c>
      <c r="C30" s="28" t="s">
        <v>146</v>
      </c>
      <c r="D30" s="29" t="s">
        <v>147</v>
      </c>
      <c r="E30" s="30"/>
      <c r="F30" s="31" t="s">
        <v>46</v>
      </c>
      <c r="G30" s="30"/>
      <c r="H30" s="32" t="s">
        <v>117</v>
      </c>
      <c r="I30" s="33" t="s">
        <v>148</v>
      </c>
      <c r="J30" s="33"/>
      <c r="K30" s="49" t="s">
        <v>48</v>
      </c>
      <c r="L30" s="49"/>
      <c r="M30" s="50">
        <v>1</v>
      </c>
      <c r="N30" s="50">
        <f t="shared" si="3"/>
        <v>40000</v>
      </c>
      <c r="O30" s="50" t="s">
        <v>110</v>
      </c>
      <c r="P30" s="51"/>
    </row>
    <row r="31" s="4" customFormat="1" ht="30" customHeight="1" spans="1:16">
      <c r="A31" s="27">
        <v>24</v>
      </c>
      <c r="B31" s="28" t="s">
        <v>149</v>
      </c>
      <c r="C31" s="28" t="s">
        <v>149</v>
      </c>
      <c r="D31" s="29" t="s">
        <v>150</v>
      </c>
      <c r="E31" s="30"/>
      <c r="F31" s="31" t="s">
        <v>46</v>
      </c>
      <c r="G31" s="30"/>
      <c r="H31" s="32" t="s">
        <v>108</v>
      </c>
      <c r="I31" s="33" t="s">
        <v>151</v>
      </c>
      <c r="J31" s="33"/>
      <c r="K31" s="49" t="s">
        <v>48</v>
      </c>
      <c r="L31" s="49"/>
      <c r="M31" s="50">
        <v>1</v>
      </c>
      <c r="N31" s="50">
        <f t="shared" si="3"/>
        <v>40000</v>
      </c>
      <c r="O31" s="50" t="s">
        <v>110</v>
      </c>
      <c r="P31" s="51"/>
    </row>
    <row r="32" s="4" customFormat="1" ht="30" customHeight="1" spans="1:16">
      <c r="A32" s="27">
        <v>25</v>
      </c>
      <c r="B32" s="28" t="s">
        <v>152</v>
      </c>
      <c r="C32" s="28" t="s">
        <v>152</v>
      </c>
      <c r="D32" s="29" t="s">
        <v>153</v>
      </c>
      <c r="E32" s="30"/>
      <c r="F32" s="31" t="s">
        <v>46</v>
      </c>
      <c r="G32" s="30"/>
      <c r="H32" s="32" t="s">
        <v>134</v>
      </c>
      <c r="I32" s="33" t="s">
        <v>86</v>
      </c>
      <c r="J32" s="33"/>
      <c r="K32" s="49" t="s">
        <v>48</v>
      </c>
      <c r="L32" s="49"/>
      <c r="M32" s="50">
        <v>2</v>
      </c>
      <c r="N32" s="50">
        <f t="shared" si="3"/>
        <v>80000</v>
      </c>
      <c r="O32" s="50" t="s">
        <v>110</v>
      </c>
      <c r="P32" s="51"/>
    </row>
    <row r="33" s="4" customFormat="1" ht="30" customHeight="1" spans="1:16">
      <c r="A33" s="27">
        <v>26</v>
      </c>
      <c r="B33" s="28" t="s">
        <v>154</v>
      </c>
      <c r="C33" s="28" t="s">
        <v>154</v>
      </c>
      <c r="D33" s="29" t="s">
        <v>155</v>
      </c>
      <c r="E33" s="30"/>
      <c r="F33" s="31" t="s">
        <v>46</v>
      </c>
      <c r="G33" s="30"/>
      <c r="H33" s="32" t="s">
        <v>117</v>
      </c>
      <c r="I33" s="33" t="s">
        <v>156</v>
      </c>
      <c r="J33" s="33"/>
      <c r="K33" s="49" t="s">
        <v>48</v>
      </c>
      <c r="L33" s="49"/>
      <c r="M33" s="50">
        <v>1</v>
      </c>
      <c r="N33" s="50">
        <f t="shared" si="3"/>
        <v>40000</v>
      </c>
      <c r="O33" s="50" t="s">
        <v>110</v>
      </c>
      <c r="P33" s="51"/>
    </row>
    <row r="34" s="4" customFormat="1" ht="30" customHeight="1" spans="1:16">
      <c r="A34" s="27">
        <f>ROW()-7</f>
        <v>27</v>
      </c>
      <c r="B34" s="28"/>
      <c r="C34" s="28"/>
      <c r="D34" s="29"/>
      <c r="E34" s="30"/>
      <c r="F34" s="31"/>
      <c r="G34" s="30"/>
      <c r="H34" s="32"/>
      <c r="I34" s="33"/>
      <c r="J34" s="33"/>
      <c r="K34" s="49"/>
      <c r="L34" s="49"/>
      <c r="M34" s="50"/>
      <c r="N34" s="50"/>
      <c r="O34" s="50"/>
      <c r="P34" s="51"/>
    </row>
  </sheetData>
  <autoFilter xmlns:etc="http://www.wps.cn/officeDocument/2017/etCustomData" ref="A7:P34" etc:filterBottomFollowUsedRange="0">
    <extLst/>
  </autoFilter>
  <mergeCells count="29">
    <mergeCell ref="L1:M1"/>
    <mergeCell ref="N1:P1"/>
    <mergeCell ref="L2:M2"/>
    <mergeCell ref="N2:P2"/>
    <mergeCell ref="L3:M3"/>
    <mergeCell ref="N3:P3"/>
    <mergeCell ref="L4:M4"/>
    <mergeCell ref="N4:P4"/>
    <mergeCell ref="A5:E5"/>
    <mergeCell ref="F5:K5"/>
    <mergeCell ref="L5:M5"/>
    <mergeCell ref="N5:P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C1:K4"/>
  </mergeCells>
  <dataValidations count="1">
    <dataValidation type="list" allowBlank="1" showInputMessage="1" showErrorMessage="1" sqref="H8:H13 H17:H34">
      <formula1>零件类型!$A$1:$A$29</formula1>
    </dataValidation>
  </dataValidations>
  <printOptions horizontalCentered="1"/>
  <pageMargins left="0.314583333333333" right="0.275" top="0.590277777777778" bottom="0.590277777777778" header="0.314583333333333" footer="0.314583333333333"/>
  <pageSetup paperSize="9" orientation="landscape"/>
  <headerFooter>
    <oddFooter>&amp;C第 &amp;P 页，共 &amp;N 页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9"/>
  <sheetViews>
    <sheetView topLeftCell="A3" workbookViewId="0">
      <selection activeCell="G21" sqref="G21"/>
    </sheetView>
  </sheetViews>
  <sheetFormatPr defaultColWidth="9" defaultRowHeight="14.4"/>
  <sheetData>
    <row r="1" spans="1:1">
      <c r="A1" s="1" t="s">
        <v>157</v>
      </c>
    </row>
    <row r="2" spans="1:1">
      <c r="A2" s="1" t="s">
        <v>158</v>
      </c>
    </row>
    <row r="3" spans="1:1">
      <c r="A3" s="1" t="s">
        <v>85</v>
      </c>
    </row>
    <row r="4" spans="1:1">
      <c r="A4" s="1" t="s">
        <v>159</v>
      </c>
    </row>
    <row r="5" spans="1:1">
      <c r="A5" s="1" t="s">
        <v>134</v>
      </c>
    </row>
    <row r="6" spans="1:1">
      <c r="A6" s="1" t="s">
        <v>124</v>
      </c>
    </row>
    <row r="7" spans="1:1">
      <c r="A7" s="1" t="s">
        <v>160</v>
      </c>
    </row>
    <row r="8" spans="1:1">
      <c r="A8" s="1" t="s">
        <v>161</v>
      </c>
    </row>
    <row r="9" spans="1:1">
      <c r="A9" s="1" t="s">
        <v>162</v>
      </c>
    </row>
    <row r="10" spans="1:1">
      <c r="A10" s="1" t="s">
        <v>163</v>
      </c>
    </row>
    <row r="11" spans="1:1">
      <c r="A11" s="1" t="s">
        <v>164</v>
      </c>
    </row>
    <row r="12" spans="1:1">
      <c r="A12" s="1" t="s">
        <v>165</v>
      </c>
    </row>
    <row r="13" spans="1:1">
      <c r="A13" s="1" t="s">
        <v>166</v>
      </c>
    </row>
    <row r="14" spans="1:1">
      <c r="A14" s="1" t="s">
        <v>167</v>
      </c>
    </row>
    <row r="15" spans="1:1">
      <c r="A15" s="1" t="s">
        <v>168</v>
      </c>
    </row>
    <row r="16" spans="1:1">
      <c r="A16" s="1" t="s">
        <v>169</v>
      </c>
    </row>
    <row r="17" spans="1:1">
      <c r="A17" s="1" t="s">
        <v>170</v>
      </c>
    </row>
    <row r="18" spans="1:1">
      <c r="A18" s="1" t="s">
        <v>171</v>
      </c>
    </row>
    <row r="19" spans="1:1">
      <c r="A19" s="1" t="s">
        <v>172</v>
      </c>
    </row>
    <row r="20" spans="1:1">
      <c r="A20" s="1" t="s">
        <v>173</v>
      </c>
    </row>
    <row r="21" spans="1:1">
      <c r="A21" s="1" t="s">
        <v>174</v>
      </c>
    </row>
    <row r="22" spans="1:1">
      <c r="A22" s="1" t="s">
        <v>117</v>
      </c>
    </row>
    <row r="23" spans="1:1">
      <c r="A23" s="1" t="s">
        <v>175</v>
      </c>
    </row>
    <row r="24" spans="1:1">
      <c r="A24" s="1" t="s">
        <v>108</v>
      </c>
    </row>
    <row r="25" spans="1:1">
      <c r="A25" s="1" t="s">
        <v>176</v>
      </c>
    </row>
    <row r="26" spans="1:1">
      <c r="A26" s="1" t="s">
        <v>177</v>
      </c>
    </row>
    <row r="27" spans="1:1">
      <c r="A27" s="1" t="s">
        <v>113</v>
      </c>
    </row>
    <row r="28" spans="1:1">
      <c r="A28" s="1" t="s">
        <v>178</v>
      </c>
    </row>
    <row r="29" spans="1:1">
      <c r="A29" s="1" t="s">
        <v>179</v>
      </c>
    </row>
  </sheetData>
  <conditionalFormatting sqref="A1:A29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封面 </vt:lpstr>
      <vt:lpstr>文件修改记录表</vt:lpstr>
      <vt:lpstr>外购件开发申请单</vt:lpstr>
      <vt:lpstr>删除项</vt:lpstr>
      <vt:lpstr>河北-外购件申请单</vt:lpstr>
      <vt:lpstr>零件类型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2006-09-13T11:21:00Z</dcterms:created>
  <cp:lastPrinted>2022-02-10T08:09:00Z</cp:lastPrinted>
  <dcterms:modified xsi:type="dcterms:W3CDTF">2025-10-17T02:24:51Z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FBA1AD5E206F4479B6EA9409AC64E96A</vt:lpwstr>
  </property>
  <property fmtid="{D5CDD505-2E9C-101B-9397-08002B2CF9AE}" pid="4" name="KSOReadingLayout">
    <vt:bool>true</vt:bool>
  </property>
</Properties>
</file>