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QAD_009\Desktop\"/>
    </mc:Choice>
  </mc:AlternateContent>
  <xr:revisionPtr revIDLastSave="0" documentId="13_ncr:1_{CABC5D3A-E4E4-49E2-B52C-103D3A1376A8}" xr6:coauthVersionLast="47" xr6:coauthVersionMax="47" xr10:uidLastSave="{00000000-0000-0000-0000-000000000000}"/>
  <bookViews>
    <workbookView xWindow="-120" yWindow="-120" windowWidth="29040" windowHeight="15840" tabRatio="776" activeTab="3" xr2:uid="{00000000-000D-0000-FFFF-FFFF00000000}"/>
  </bookViews>
  <sheets>
    <sheet name="一键放倒夹具明细" sheetId="1" r:id="rId1"/>
    <sheet name="靠背骨架二序焊接夹具改造方案" sheetId="2" r:id="rId2"/>
    <sheet name="Sheet7" sheetId="7" r:id="rId3"/>
    <sheet name="肩部折叠夹具明细" sheetId="4" r:id="rId4"/>
    <sheet name="肩部折叠新开工装明细" sheetId="5" r:id="rId5"/>
    <sheet name="主边靠背挂架总成（副边对称）" sheetId="6" r:id="rId6"/>
    <sheet name="X6000靠背下部骨架焊接总成一序改造方案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5" l="1"/>
  <c r="I10" i="5"/>
  <c r="I9" i="5"/>
  <c r="I2" i="5"/>
</calcChain>
</file>

<file path=xl/sharedStrings.xml><?xml version="1.0" encoding="utf-8"?>
<sst xmlns="http://schemas.openxmlformats.org/spreadsheetml/2006/main" count="67" uniqueCount="39">
  <si>
    <t>序号</t>
    <phoneticPr fontId="1" type="noConversion"/>
  </si>
  <si>
    <t>图片</t>
    <phoneticPr fontId="1" type="noConversion"/>
  </si>
  <si>
    <t>零件</t>
    <phoneticPr fontId="1" type="noConversion"/>
  </si>
  <si>
    <t>费用</t>
    <phoneticPr fontId="1" type="noConversion"/>
  </si>
  <si>
    <t>备注</t>
    <phoneticPr fontId="1" type="noConversion"/>
  </si>
  <si>
    <t>工装开发或者改造</t>
    <phoneticPr fontId="1" type="noConversion"/>
  </si>
  <si>
    <t>H6弯管总成夹具改造</t>
    <phoneticPr fontId="1" type="noConversion"/>
  </si>
  <si>
    <t>弯管总成</t>
    <phoneticPr fontId="1" type="noConversion"/>
  </si>
  <si>
    <t>备注2</t>
    <phoneticPr fontId="1" type="noConversion"/>
  </si>
  <si>
    <t>完成时间</t>
    <phoneticPr fontId="1" type="noConversion"/>
  </si>
  <si>
    <t>2025.12.30</t>
    <phoneticPr fontId="1" type="noConversion"/>
  </si>
  <si>
    <t>产能突破200/天，需新开工装</t>
    <phoneticPr fontId="1" type="noConversion"/>
  </si>
  <si>
    <t>调角器下连接板焊接总成</t>
    <phoneticPr fontId="1" type="noConversion"/>
  </si>
  <si>
    <t>新开</t>
    <phoneticPr fontId="1" type="noConversion"/>
  </si>
  <si>
    <t>新开工装焊接右图红色零件，其他共用</t>
    <phoneticPr fontId="1" type="noConversion"/>
  </si>
  <si>
    <t>靠背骨架总成</t>
    <phoneticPr fontId="1" type="noConversion"/>
  </si>
  <si>
    <t>H6高配骨架焊接总成二序夹具改造共用</t>
    <phoneticPr fontId="1" type="noConversion"/>
  </si>
  <si>
    <t>工装需气控改电控，左图位置需防错</t>
    <phoneticPr fontId="1" type="noConversion"/>
  </si>
  <si>
    <t>焊缝数量</t>
    <phoneticPr fontId="1" type="noConversion"/>
  </si>
  <si>
    <t>焊缝长度</t>
    <phoneticPr fontId="1" type="noConversion"/>
  </si>
  <si>
    <t>上件明细</t>
    <phoneticPr fontId="1" type="noConversion"/>
  </si>
  <si>
    <t>单元数量</t>
    <phoneticPr fontId="1" type="noConversion"/>
  </si>
  <si>
    <t>焊接时间</t>
    <phoneticPr fontId="1" type="noConversion"/>
  </si>
  <si>
    <t>工装数量</t>
    <phoneticPr fontId="1" type="noConversion"/>
  </si>
  <si>
    <t>夹具名称</t>
    <phoneticPr fontId="1" type="noConversion"/>
  </si>
  <si>
    <t>焊接总成</t>
    <phoneticPr fontId="1" type="noConversion"/>
  </si>
  <si>
    <t>上件数量</t>
    <phoneticPr fontId="1" type="noConversion"/>
  </si>
  <si>
    <t>上件时间</t>
    <phoneticPr fontId="1" type="noConversion"/>
  </si>
  <si>
    <t>主边靠背挂架总成</t>
    <phoneticPr fontId="1" type="noConversion"/>
  </si>
  <si>
    <t>副边靠背挂架总成</t>
    <phoneticPr fontId="1" type="noConversion"/>
  </si>
  <si>
    <t>G3电动主边焊接夹具改造共用</t>
    <phoneticPr fontId="1" type="noConversion"/>
  </si>
  <si>
    <t>G3电动副边焊接夹具改造共用</t>
    <phoneticPr fontId="1" type="noConversion"/>
  </si>
  <si>
    <t>改造方案见附页</t>
    <phoneticPr fontId="1" type="noConversion"/>
  </si>
  <si>
    <t>G3电动靠背骨架一序改造共用</t>
    <phoneticPr fontId="1" type="noConversion"/>
  </si>
  <si>
    <t>X6000靠背下部骨架焊接总成一序</t>
    <phoneticPr fontId="1" type="noConversion"/>
  </si>
  <si>
    <t>小件分总成焊接</t>
    <phoneticPr fontId="1" type="noConversion"/>
  </si>
  <si>
    <t>见附页</t>
    <phoneticPr fontId="1" type="noConversion"/>
  </si>
  <si>
    <t>靠背肩部折叠骨架总成</t>
    <phoneticPr fontId="1" type="noConversion"/>
  </si>
  <si>
    <t>X6000靠背下部骨架焊接总成二序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</si>
</sst>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24.png"/><Relationship Id="rId18" Type="http://schemas.openxmlformats.org/officeDocument/2006/relationships/image" Target="../media/image29.png"/><Relationship Id="rId26" Type="http://schemas.openxmlformats.org/officeDocument/2006/relationships/image" Target="../media/image37.png"/><Relationship Id="rId3" Type="http://schemas.openxmlformats.org/officeDocument/2006/relationships/image" Target="../media/image14.png"/><Relationship Id="rId21" Type="http://schemas.openxmlformats.org/officeDocument/2006/relationships/image" Target="../media/image32.png"/><Relationship Id="rId7" Type="http://schemas.openxmlformats.org/officeDocument/2006/relationships/image" Target="../media/image18.png"/><Relationship Id="rId12" Type="http://schemas.openxmlformats.org/officeDocument/2006/relationships/image" Target="../media/image23.png"/><Relationship Id="rId17" Type="http://schemas.openxmlformats.org/officeDocument/2006/relationships/image" Target="../media/image28.png"/><Relationship Id="rId25" Type="http://schemas.openxmlformats.org/officeDocument/2006/relationships/image" Target="../media/image36.png"/><Relationship Id="rId2" Type="http://schemas.openxmlformats.org/officeDocument/2006/relationships/image" Target="../media/image13.png"/><Relationship Id="rId16" Type="http://schemas.openxmlformats.org/officeDocument/2006/relationships/image" Target="../media/image27.png"/><Relationship Id="rId20" Type="http://schemas.openxmlformats.org/officeDocument/2006/relationships/image" Target="../media/image31.png"/><Relationship Id="rId29" Type="http://schemas.openxmlformats.org/officeDocument/2006/relationships/image" Target="../media/image10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11" Type="http://schemas.openxmlformats.org/officeDocument/2006/relationships/image" Target="../media/image22.png"/><Relationship Id="rId24" Type="http://schemas.openxmlformats.org/officeDocument/2006/relationships/image" Target="../media/image35.png"/><Relationship Id="rId32" Type="http://schemas.openxmlformats.org/officeDocument/2006/relationships/image" Target="../media/image40.png"/><Relationship Id="rId5" Type="http://schemas.openxmlformats.org/officeDocument/2006/relationships/image" Target="../media/image16.png"/><Relationship Id="rId15" Type="http://schemas.openxmlformats.org/officeDocument/2006/relationships/image" Target="../media/image26.png"/><Relationship Id="rId23" Type="http://schemas.openxmlformats.org/officeDocument/2006/relationships/image" Target="../media/image34.png"/><Relationship Id="rId28" Type="http://schemas.openxmlformats.org/officeDocument/2006/relationships/image" Target="../media/image11.png"/><Relationship Id="rId10" Type="http://schemas.openxmlformats.org/officeDocument/2006/relationships/image" Target="../media/image21.png"/><Relationship Id="rId19" Type="http://schemas.openxmlformats.org/officeDocument/2006/relationships/image" Target="../media/image30.png"/><Relationship Id="rId31" Type="http://schemas.openxmlformats.org/officeDocument/2006/relationships/image" Target="../media/image39.png"/><Relationship Id="rId4" Type="http://schemas.openxmlformats.org/officeDocument/2006/relationships/image" Target="../media/image15.png"/><Relationship Id="rId9" Type="http://schemas.openxmlformats.org/officeDocument/2006/relationships/image" Target="../media/image20.png"/><Relationship Id="rId14" Type="http://schemas.openxmlformats.org/officeDocument/2006/relationships/image" Target="../media/image25.png"/><Relationship Id="rId22" Type="http://schemas.openxmlformats.org/officeDocument/2006/relationships/image" Target="../media/image33.png"/><Relationship Id="rId27" Type="http://schemas.openxmlformats.org/officeDocument/2006/relationships/image" Target="../media/image38.png"/><Relationship Id="rId30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</xdr:row>
      <xdr:rowOff>57174</xdr:rowOff>
    </xdr:from>
    <xdr:to>
      <xdr:col>2</xdr:col>
      <xdr:colOff>622784</xdr:colOff>
      <xdr:row>1</xdr:row>
      <xdr:rowOff>819150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73D24F2-3532-4661-BC98-711B5BF68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0" y="238149"/>
          <a:ext cx="546584" cy="761976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2</xdr:row>
      <xdr:rowOff>180974</xdr:rowOff>
    </xdr:from>
    <xdr:to>
      <xdr:col>2</xdr:col>
      <xdr:colOff>653117</xdr:colOff>
      <xdr:row>2</xdr:row>
      <xdr:rowOff>800099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A1F0EBB-BC6C-43A4-92B8-11DFDA063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9224" y="1276349"/>
          <a:ext cx="605493" cy="619125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2</xdr:row>
      <xdr:rowOff>216244</xdr:rowOff>
    </xdr:from>
    <xdr:to>
      <xdr:col>7</xdr:col>
      <xdr:colOff>627632</xdr:colOff>
      <xdr:row>2</xdr:row>
      <xdr:rowOff>703993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CC69D4CD-A3DE-4EC2-B4AC-15E7A80F4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81750" y="1311619"/>
          <a:ext cx="580007" cy="487749"/>
        </a:xfrm>
        <a:prstGeom prst="rect">
          <a:avLst/>
        </a:prstGeom>
      </xdr:spPr>
    </xdr:pic>
    <xdr:clientData/>
  </xdr:twoCellAnchor>
  <xdr:twoCellAnchor editAs="oneCell">
    <xdr:from>
      <xdr:col>2</xdr:col>
      <xdr:colOff>103034</xdr:colOff>
      <xdr:row>3</xdr:row>
      <xdr:rowOff>95250</xdr:rowOff>
    </xdr:from>
    <xdr:to>
      <xdr:col>2</xdr:col>
      <xdr:colOff>603411</xdr:colOff>
      <xdr:row>3</xdr:row>
      <xdr:rowOff>847725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E3761FE8-EE1B-49F8-BB95-A5AF562F4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74634" y="2105025"/>
          <a:ext cx="500377" cy="752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9525</xdr:rowOff>
    </xdr:from>
    <xdr:to>
      <xdr:col>15</xdr:col>
      <xdr:colOff>94055</xdr:colOff>
      <xdr:row>36</xdr:row>
      <xdr:rowOff>161114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EDD9924-8381-476D-8A34-A4D4EA8C5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90500"/>
          <a:ext cx="9561905" cy="6485714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28</xdr:row>
      <xdr:rowOff>95250</xdr:rowOff>
    </xdr:from>
    <xdr:to>
      <xdr:col>10</xdr:col>
      <xdr:colOff>552450</xdr:colOff>
      <xdr:row>31</xdr:row>
      <xdr:rowOff>85725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464E81B5-BEAA-4BD4-85C1-8D90EB808319}"/>
            </a:ext>
          </a:extLst>
        </xdr:cNvPr>
        <xdr:cNvSpPr txBox="1"/>
      </xdr:nvSpPr>
      <xdr:spPr>
        <a:xfrm>
          <a:off x="5524500" y="5162550"/>
          <a:ext cx="1885950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图示位置与工装干涉，需重新设计</a:t>
          </a:r>
        </a:p>
      </xdr:txBody>
    </xdr:sp>
    <xdr:clientData/>
  </xdr:twoCellAnchor>
  <xdr:twoCellAnchor editAs="oneCell">
    <xdr:from>
      <xdr:col>1</xdr:col>
      <xdr:colOff>266700</xdr:colOff>
      <xdr:row>39</xdr:row>
      <xdr:rowOff>66675</xdr:rowOff>
    </xdr:from>
    <xdr:to>
      <xdr:col>10</xdr:col>
      <xdr:colOff>684976</xdr:colOff>
      <xdr:row>69</xdr:row>
      <xdr:rowOff>123139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A7E2690B-E611-429D-B64D-AE302080D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0" y="7124700"/>
          <a:ext cx="6590476" cy="5485714"/>
        </a:xfrm>
        <a:prstGeom prst="rect">
          <a:avLst/>
        </a:prstGeom>
      </xdr:spPr>
    </xdr:pic>
    <xdr:clientData/>
  </xdr:twoCellAnchor>
  <xdr:twoCellAnchor>
    <xdr:from>
      <xdr:col>8</xdr:col>
      <xdr:colOff>276225</xdr:colOff>
      <xdr:row>59</xdr:row>
      <xdr:rowOff>19050</xdr:rowOff>
    </xdr:from>
    <xdr:to>
      <xdr:col>11</xdr:col>
      <xdr:colOff>104775</xdr:colOff>
      <xdr:row>62</xdr:row>
      <xdr:rowOff>9525</xdr:rowOff>
    </xdr:to>
    <xdr:sp macro="" textlink="">
      <xdr:nvSpPr>
        <xdr:cNvPr id="5" name="文本框 4">
          <a:extLst>
            <a:ext uri="{FF2B5EF4-FFF2-40B4-BE49-F238E27FC236}">
              <a16:creationId xmlns:a16="http://schemas.microsoft.com/office/drawing/2014/main" id="{3A99E6A6-1191-4CCF-9DDE-C6FBE0FAA411}"/>
            </a:ext>
          </a:extLst>
        </xdr:cNvPr>
        <xdr:cNvSpPr txBox="1"/>
      </xdr:nvSpPr>
      <xdr:spPr>
        <a:xfrm>
          <a:off x="5762625" y="10696575"/>
          <a:ext cx="1885950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图示单元重新设计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10509</xdr:colOff>
      <xdr:row>1</xdr:row>
      <xdr:rowOff>29559</xdr:rowOff>
    </xdr:from>
    <xdr:to>
      <xdr:col>2</xdr:col>
      <xdr:colOff>675756</xdr:colOff>
      <xdr:row>1</xdr:row>
      <xdr:rowOff>860534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4313C73C-F557-4AF3-950D-F17C388C0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1376854" y="213490"/>
          <a:ext cx="665247" cy="830975"/>
        </a:xfrm>
        <a:prstGeom prst="rect">
          <a:avLst/>
        </a:prstGeom>
      </xdr:spPr>
    </xdr:pic>
    <xdr:clientData/>
  </xdr:twoCellAnchor>
  <xdr:twoCellAnchor editAs="oneCell">
    <xdr:from>
      <xdr:col>2</xdr:col>
      <xdr:colOff>41638</xdr:colOff>
      <xdr:row>2</xdr:row>
      <xdr:rowOff>59122</xdr:rowOff>
    </xdr:from>
    <xdr:to>
      <xdr:col>2</xdr:col>
      <xdr:colOff>614853</xdr:colOff>
      <xdr:row>2</xdr:row>
      <xdr:rowOff>775138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9C5501CB-4293-4E98-86DD-96B5CB8D8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 flipH="1">
          <a:off x="1407983" y="1156139"/>
          <a:ext cx="573215" cy="716016"/>
        </a:xfrm>
        <a:prstGeom prst="rect">
          <a:avLst/>
        </a:prstGeom>
      </xdr:spPr>
    </xdr:pic>
    <xdr:clientData/>
  </xdr:twoCellAnchor>
  <xdr:twoCellAnchor editAs="oneCell">
    <xdr:from>
      <xdr:col>2</xdr:col>
      <xdr:colOff>63473</xdr:colOff>
      <xdr:row>3</xdr:row>
      <xdr:rowOff>164224</xdr:rowOff>
    </xdr:from>
    <xdr:to>
      <xdr:col>2</xdr:col>
      <xdr:colOff>642995</xdr:colOff>
      <xdr:row>3</xdr:row>
      <xdr:rowOff>701187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47F4DB95-7C05-48D2-950C-6C75EEFE2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1429818" y="2174327"/>
          <a:ext cx="579522" cy="536963"/>
        </a:xfrm>
        <a:prstGeom prst="rect">
          <a:avLst/>
        </a:prstGeom>
      </xdr:spPr>
    </xdr:pic>
    <xdr:clientData/>
  </xdr:twoCellAnchor>
  <xdr:twoCellAnchor editAs="oneCell">
    <xdr:from>
      <xdr:col>2</xdr:col>
      <xdr:colOff>206757</xdr:colOff>
      <xdr:row>5</xdr:row>
      <xdr:rowOff>78827</xdr:rowOff>
    </xdr:from>
    <xdr:to>
      <xdr:col>2</xdr:col>
      <xdr:colOff>367862</xdr:colOff>
      <xdr:row>5</xdr:row>
      <xdr:rowOff>903233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7FB5B7BA-84C8-476D-8F57-37A892EC3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3102" y="3002017"/>
          <a:ext cx="161105" cy="824406"/>
        </a:xfrm>
        <a:prstGeom prst="rect">
          <a:avLst/>
        </a:prstGeom>
      </xdr:spPr>
    </xdr:pic>
    <xdr:clientData/>
  </xdr:twoCellAnchor>
  <xdr:twoCellAnchor editAs="oneCell">
    <xdr:from>
      <xdr:col>2</xdr:col>
      <xdr:colOff>95205</xdr:colOff>
      <xdr:row>4</xdr:row>
      <xdr:rowOff>183931</xdr:rowOff>
    </xdr:from>
    <xdr:to>
      <xdr:col>2</xdr:col>
      <xdr:colOff>639352</xdr:colOff>
      <xdr:row>4</xdr:row>
      <xdr:rowOff>716017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6A045D10-74C2-4FA3-8EA3-F7D14A21B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1461550" y="3107121"/>
          <a:ext cx="544147" cy="532086"/>
        </a:xfrm>
        <a:prstGeom prst="rect">
          <a:avLst/>
        </a:prstGeom>
      </xdr:spPr>
    </xdr:pic>
    <xdr:clientData/>
  </xdr:twoCellAnchor>
  <xdr:twoCellAnchor editAs="oneCell">
    <xdr:from>
      <xdr:col>2</xdr:col>
      <xdr:colOff>59121</xdr:colOff>
      <xdr:row>6</xdr:row>
      <xdr:rowOff>216776</xdr:rowOff>
    </xdr:from>
    <xdr:to>
      <xdr:col>2</xdr:col>
      <xdr:colOff>594701</xdr:colOff>
      <xdr:row>6</xdr:row>
      <xdr:rowOff>742293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2C935A4-E590-450D-8A74-28D5AA8A4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1425466" y="4966138"/>
          <a:ext cx="535580" cy="5255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295276</xdr:colOff>
      <xdr:row>1</xdr:row>
      <xdr:rowOff>181866</xdr:rowOff>
    </xdr:from>
    <xdr:to>
      <xdr:col>3</xdr:col>
      <xdr:colOff>1093421</xdr:colOff>
      <xdr:row>1</xdr:row>
      <xdr:rowOff>1038225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1C9DF0E-4F2D-453B-A37C-D64E50AC9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8524876" y="905766"/>
          <a:ext cx="798145" cy="856359"/>
        </a:xfrm>
        <a:prstGeom prst="rect">
          <a:avLst/>
        </a:prstGeom>
      </xdr:spPr>
    </xdr:pic>
    <xdr:clientData/>
  </xdr:twoCellAnchor>
  <xdr:twoCellAnchor>
    <xdr:from>
      <xdr:col>5</xdr:col>
      <xdr:colOff>121769</xdr:colOff>
      <xdr:row>1</xdr:row>
      <xdr:rowOff>123826</xdr:rowOff>
    </xdr:from>
    <xdr:to>
      <xdr:col>5</xdr:col>
      <xdr:colOff>619124</xdr:colOff>
      <xdr:row>1</xdr:row>
      <xdr:rowOff>547152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0CC4E2B-3A80-486E-9FB0-40FEF3B79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11018369" y="847726"/>
          <a:ext cx="497355" cy="423326"/>
        </a:xfrm>
        <a:prstGeom prst="rect">
          <a:avLst/>
        </a:prstGeom>
      </xdr:spPr>
    </xdr:pic>
    <xdr:clientData/>
  </xdr:twoCellAnchor>
  <xdr:twoCellAnchor>
    <xdr:from>
      <xdr:col>5</xdr:col>
      <xdr:colOff>170479</xdr:colOff>
      <xdr:row>1</xdr:row>
      <xdr:rowOff>591254</xdr:rowOff>
    </xdr:from>
    <xdr:to>
      <xdr:col>5</xdr:col>
      <xdr:colOff>835163</xdr:colOff>
      <xdr:row>1</xdr:row>
      <xdr:rowOff>1123949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5EDCCAD-A340-4963-AADA-32BDED148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11067079" y="1315154"/>
          <a:ext cx="664684" cy="532695"/>
        </a:xfrm>
        <a:prstGeom prst="rect">
          <a:avLst/>
        </a:prstGeom>
      </xdr:spPr>
    </xdr:pic>
    <xdr:clientData/>
  </xdr:twoCellAnchor>
  <xdr:twoCellAnchor editAs="oneCell">
    <xdr:from>
      <xdr:col>3</xdr:col>
      <xdr:colOff>262083</xdr:colOff>
      <xdr:row>2</xdr:row>
      <xdr:rowOff>38099</xdr:rowOff>
    </xdr:from>
    <xdr:to>
      <xdr:col>3</xdr:col>
      <xdr:colOff>971292</xdr:colOff>
      <xdr:row>2</xdr:row>
      <xdr:rowOff>1133474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3F69F6C6-F632-4DF7-BBAB-11ABA193C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805883" y="2000249"/>
          <a:ext cx="709209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2</xdr:row>
      <xdr:rowOff>609600</xdr:rowOff>
    </xdr:from>
    <xdr:to>
      <xdr:col>5</xdr:col>
      <xdr:colOff>1138259</xdr:colOff>
      <xdr:row>3</xdr:row>
      <xdr:rowOff>9525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D3CE5D25-BEA5-4BBA-94CB-2DA30259C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10391775" y="2571750"/>
          <a:ext cx="962327" cy="638175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257174</xdr:colOff>
      <xdr:row>1</xdr:row>
      <xdr:rowOff>1223285</xdr:rowOff>
    </xdr:from>
    <xdr:to>
      <xdr:col>5</xdr:col>
      <xdr:colOff>962025</xdr:colOff>
      <xdr:row>2</xdr:row>
      <xdr:rowOff>515401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297794A9-6A67-4FEA-BF6D-89C513F7D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10467974" y="1947185"/>
          <a:ext cx="704851" cy="530366"/>
        </a:xfrm>
        <a:prstGeom prst="rect">
          <a:avLst/>
        </a:prstGeom>
      </xdr:spPr>
    </xdr:pic>
    <xdr:clientData/>
  </xdr:twoCellAnchor>
  <xdr:twoCellAnchor editAs="oneCell">
    <xdr:from>
      <xdr:col>3</xdr:col>
      <xdr:colOff>183412</xdr:colOff>
      <xdr:row>3</xdr:row>
      <xdr:rowOff>142874</xdr:rowOff>
    </xdr:from>
    <xdr:to>
      <xdr:col>3</xdr:col>
      <xdr:colOff>885825</xdr:colOff>
      <xdr:row>3</xdr:row>
      <xdr:rowOff>1005839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4B640574-64DF-440C-8B7B-5F0704A09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727212" y="3343274"/>
          <a:ext cx="702413" cy="862965"/>
        </a:xfrm>
        <a:prstGeom prst="rect">
          <a:avLst/>
        </a:prstGeom>
      </xdr:spPr>
    </xdr:pic>
    <xdr:clientData/>
  </xdr:twoCellAnchor>
  <xdr:twoCellAnchor editAs="oneCell">
    <xdr:from>
      <xdr:col>5</xdr:col>
      <xdr:colOff>220114</xdr:colOff>
      <xdr:row>2</xdr:row>
      <xdr:rowOff>1228725</xdr:rowOff>
    </xdr:from>
    <xdr:to>
      <xdr:col>5</xdr:col>
      <xdr:colOff>762000</xdr:colOff>
      <xdr:row>3</xdr:row>
      <xdr:rowOff>552810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8BF2592-B8B8-4EBD-B865-27AD27F70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10430914" y="3190875"/>
          <a:ext cx="541886" cy="562335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3</xdr:row>
      <xdr:rowOff>613877</xdr:rowOff>
    </xdr:from>
    <xdr:to>
      <xdr:col>5</xdr:col>
      <xdr:colOff>828676</xdr:colOff>
      <xdr:row>3</xdr:row>
      <xdr:rowOff>1213150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0341E52-520F-4037-B4AA-62AA58F94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10515600" y="3814277"/>
          <a:ext cx="523876" cy="599273"/>
        </a:xfrm>
        <a:prstGeom prst="rect">
          <a:avLst/>
        </a:prstGeom>
      </xdr:spPr>
    </xdr:pic>
    <xdr:clientData/>
  </xdr:twoCellAnchor>
  <xdr:twoCellAnchor editAs="oneCell">
    <xdr:from>
      <xdr:col>5</xdr:col>
      <xdr:colOff>293035</xdr:colOff>
      <xdr:row>4</xdr:row>
      <xdr:rowOff>74518</xdr:rowOff>
    </xdr:from>
    <xdr:to>
      <xdr:col>5</xdr:col>
      <xdr:colOff>818031</xdr:colOff>
      <xdr:row>4</xdr:row>
      <xdr:rowOff>541512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89AF5B54-4E87-4D35-A0BE-BFBB528E8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10479182" y="4523253"/>
          <a:ext cx="524996" cy="466994"/>
        </a:xfrm>
        <a:prstGeom prst="rect">
          <a:avLst/>
        </a:prstGeom>
      </xdr:spPr>
    </xdr:pic>
    <xdr:clientData/>
  </xdr:twoCellAnchor>
  <xdr:twoCellAnchor editAs="oneCell">
    <xdr:from>
      <xdr:col>5</xdr:col>
      <xdr:colOff>56030</xdr:colOff>
      <xdr:row>4</xdr:row>
      <xdr:rowOff>434744</xdr:rowOff>
    </xdr:from>
    <xdr:to>
      <xdr:col>5</xdr:col>
      <xdr:colOff>659755</xdr:colOff>
      <xdr:row>4</xdr:row>
      <xdr:rowOff>918883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D506F02-B9D6-4533-AAC4-76320BAB7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10242177" y="4883479"/>
          <a:ext cx="603725" cy="484139"/>
        </a:xfrm>
        <a:prstGeom prst="rect">
          <a:avLst/>
        </a:prstGeom>
      </xdr:spPr>
    </xdr:pic>
    <xdr:clientData/>
  </xdr:twoCellAnchor>
  <xdr:twoCellAnchor editAs="oneCell">
    <xdr:from>
      <xdr:col>3</xdr:col>
      <xdr:colOff>156882</xdr:colOff>
      <xdr:row>4</xdr:row>
      <xdr:rowOff>244978</xdr:rowOff>
    </xdr:from>
    <xdr:to>
      <xdr:col>3</xdr:col>
      <xdr:colOff>1225500</xdr:colOff>
      <xdr:row>4</xdr:row>
      <xdr:rowOff>1053354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14239C27-7BE2-44A5-B4EF-A8E8E3F00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676029" y="4693713"/>
          <a:ext cx="1068618" cy="808376"/>
        </a:xfrm>
        <a:prstGeom prst="rect">
          <a:avLst/>
        </a:prstGeom>
      </xdr:spPr>
    </xdr:pic>
    <xdr:clientData/>
  </xdr:twoCellAnchor>
  <xdr:twoCellAnchor editAs="oneCell">
    <xdr:from>
      <xdr:col>5</xdr:col>
      <xdr:colOff>672354</xdr:colOff>
      <xdr:row>4</xdr:row>
      <xdr:rowOff>627531</xdr:rowOff>
    </xdr:from>
    <xdr:to>
      <xdr:col>5</xdr:col>
      <xdr:colOff>1019735</xdr:colOff>
      <xdr:row>4</xdr:row>
      <xdr:rowOff>1181374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C2B826D8-5E15-4CD4-AF90-1E26E4564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10858501" y="5076266"/>
          <a:ext cx="347381" cy="553843"/>
        </a:xfrm>
        <a:prstGeom prst="rect">
          <a:avLst/>
        </a:prstGeom>
      </xdr:spPr>
    </xdr:pic>
    <xdr:clientData/>
  </xdr:twoCellAnchor>
  <xdr:twoCellAnchor editAs="oneCell">
    <xdr:from>
      <xdr:col>5</xdr:col>
      <xdr:colOff>105899</xdr:colOff>
      <xdr:row>8</xdr:row>
      <xdr:rowOff>106456</xdr:rowOff>
    </xdr:from>
    <xdr:to>
      <xdr:col>5</xdr:col>
      <xdr:colOff>554268</xdr:colOff>
      <xdr:row>8</xdr:row>
      <xdr:rowOff>739587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2B0EFAFC-01A2-4B72-8FF2-91A9B96E0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4823575" y="6505015"/>
          <a:ext cx="448369" cy="633131"/>
        </a:xfrm>
        <a:prstGeom prst="rect">
          <a:avLst/>
        </a:prstGeom>
      </xdr:spPr>
    </xdr:pic>
    <xdr:clientData/>
  </xdr:twoCellAnchor>
  <xdr:twoCellAnchor editAs="oneCell">
    <xdr:from>
      <xdr:col>5</xdr:col>
      <xdr:colOff>616324</xdr:colOff>
      <xdr:row>8</xdr:row>
      <xdr:rowOff>201707</xdr:rowOff>
    </xdr:from>
    <xdr:to>
      <xdr:col>5</xdr:col>
      <xdr:colOff>993601</xdr:colOff>
      <xdr:row>8</xdr:row>
      <xdr:rowOff>784412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86B75E80-1E25-4F5B-AC4A-7F7CCC5CD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34000" y="6600266"/>
          <a:ext cx="377277" cy="582705"/>
        </a:xfrm>
        <a:prstGeom prst="rect">
          <a:avLst/>
        </a:prstGeom>
      </xdr:spPr>
    </xdr:pic>
    <xdr:clientData/>
  </xdr:twoCellAnchor>
  <xdr:twoCellAnchor editAs="oneCell">
    <xdr:from>
      <xdr:col>5</xdr:col>
      <xdr:colOff>134472</xdr:colOff>
      <xdr:row>8</xdr:row>
      <xdr:rowOff>930088</xdr:rowOff>
    </xdr:from>
    <xdr:to>
      <xdr:col>5</xdr:col>
      <xdr:colOff>481854</xdr:colOff>
      <xdr:row>8</xdr:row>
      <xdr:rowOff>1489257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20AB823E-1172-4EB0-A3C9-44CF9EA37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4852148" y="7328647"/>
          <a:ext cx="347382" cy="559169"/>
        </a:xfrm>
        <a:prstGeom prst="rect">
          <a:avLst/>
        </a:prstGeom>
      </xdr:spPr>
    </xdr:pic>
    <xdr:clientData/>
  </xdr:twoCellAnchor>
  <xdr:twoCellAnchor editAs="oneCell">
    <xdr:from>
      <xdr:col>5</xdr:col>
      <xdr:colOff>1165413</xdr:colOff>
      <xdr:row>8</xdr:row>
      <xdr:rowOff>102502</xdr:rowOff>
    </xdr:from>
    <xdr:to>
      <xdr:col>5</xdr:col>
      <xdr:colOff>1770531</xdr:colOff>
      <xdr:row>8</xdr:row>
      <xdr:rowOff>674074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63EE14DE-97CC-4418-9572-E90668CE7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883089" y="6501061"/>
          <a:ext cx="605118" cy="571572"/>
        </a:xfrm>
        <a:prstGeom prst="rect">
          <a:avLst/>
        </a:prstGeom>
      </xdr:spPr>
    </xdr:pic>
    <xdr:clientData/>
  </xdr:twoCellAnchor>
  <xdr:twoCellAnchor editAs="oneCell">
    <xdr:from>
      <xdr:col>5</xdr:col>
      <xdr:colOff>549088</xdr:colOff>
      <xdr:row>8</xdr:row>
      <xdr:rowOff>735521</xdr:rowOff>
    </xdr:from>
    <xdr:to>
      <xdr:col>5</xdr:col>
      <xdr:colOff>1703295</xdr:colOff>
      <xdr:row>8</xdr:row>
      <xdr:rowOff>988104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E9412763-7866-4D3F-A477-4E086D610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266764" y="7134080"/>
          <a:ext cx="1154207" cy="252583"/>
        </a:xfrm>
        <a:prstGeom prst="rect">
          <a:avLst/>
        </a:prstGeom>
      </xdr:spPr>
    </xdr:pic>
    <xdr:clientData/>
  </xdr:twoCellAnchor>
  <xdr:twoCellAnchor editAs="oneCell">
    <xdr:from>
      <xdr:col>5</xdr:col>
      <xdr:colOff>661148</xdr:colOff>
      <xdr:row>8</xdr:row>
      <xdr:rowOff>1030941</xdr:rowOff>
    </xdr:from>
    <xdr:to>
      <xdr:col>5</xdr:col>
      <xdr:colOff>1692089</xdr:colOff>
      <xdr:row>8</xdr:row>
      <xdr:rowOff>1210684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2D16D2A3-3FA6-4606-A282-1189675C8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78824" y="7429500"/>
          <a:ext cx="1030941" cy="179743"/>
        </a:xfrm>
        <a:prstGeom prst="rect">
          <a:avLst/>
        </a:prstGeom>
      </xdr:spPr>
    </xdr:pic>
    <xdr:clientData/>
  </xdr:twoCellAnchor>
  <xdr:twoCellAnchor editAs="oneCell">
    <xdr:from>
      <xdr:col>5</xdr:col>
      <xdr:colOff>750227</xdr:colOff>
      <xdr:row>9</xdr:row>
      <xdr:rowOff>896470</xdr:rowOff>
    </xdr:from>
    <xdr:to>
      <xdr:col>5</xdr:col>
      <xdr:colOff>1166595</xdr:colOff>
      <xdr:row>9</xdr:row>
      <xdr:rowOff>1583129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7B9F8E1E-7E92-4597-A4C4-4413DEC75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467903" y="10567146"/>
          <a:ext cx="416368" cy="686659"/>
        </a:xfrm>
        <a:prstGeom prst="rect">
          <a:avLst/>
        </a:prstGeom>
      </xdr:spPr>
    </xdr:pic>
    <xdr:clientData/>
  </xdr:twoCellAnchor>
  <xdr:twoCellAnchor editAs="oneCell">
    <xdr:from>
      <xdr:col>5</xdr:col>
      <xdr:colOff>1218893</xdr:colOff>
      <xdr:row>9</xdr:row>
      <xdr:rowOff>291354</xdr:rowOff>
    </xdr:from>
    <xdr:to>
      <xdr:col>5</xdr:col>
      <xdr:colOff>1565102</xdr:colOff>
      <xdr:row>9</xdr:row>
      <xdr:rowOff>886329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CA94A5A2-D67C-4D8C-A51E-393298899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936569" y="9962030"/>
          <a:ext cx="346209" cy="594975"/>
        </a:xfrm>
        <a:prstGeom prst="rect">
          <a:avLst/>
        </a:prstGeom>
      </xdr:spPr>
    </xdr:pic>
    <xdr:clientData/>
  </xdr:twoCellAnchor>
  <xdr:twoCellAnchor editAs="oneCell">
    <xdr:from>
      <xdr:col>3</xdr:col>
      <xdr:colOff>201706</xdr:colOff>
      <xdr:row>8</xdr:row>
      <xdr:rowOff>471595</xdr:rowOff>
    </xdr:from>
    <xdr:to>
      <xdr:col>3</xdr:col>
      <xdr:colOff>1112601</xdr:colOff>
      <xdr:row>8</xdr:row>
      <xdr:rowOff>1542783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4E4347DD-AA6C-462B-991F-F1B7425C3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2252382" y="6870154"/>
          <a:ext cx="910895" cy="1071188"/>
        </a:xfrm>
        <a:prstGeom prst="rect">
          <a:avLst/>
        </a:prstGeom>
      </xdr:spPr>
    </xdr:pic>
    <xdr:clientData/>
  </xdr:twoCellAnchor>
  <xdr:twoCellAnchor editAs="oneCell">
    <xdr:from>
      <xdr:col>3</xdr:col>
      <xdr:colOff>123265</xdr:colOff>
      <xdr:row>6</xdr:row>
      <xdr:rowOff>414618</xdr:rowOff>
    </xdr:from>
    <xdr:to>
      <xdr:col>3</xdr:col>
      <xdr:colOff>1288678</xdr:colOff>
      <xdr:row>6</xdr:row>
      <xdr:rowOff>1010925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13793202-226C-4611-91E1-0F3995080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2173941" y="6813177"/>
          <a:ext cx="1165413" cy="596307"/>
        </a:xfrm>
        <a:prstGeom prst="rect">
          <a:avLst/>
        </a:prstGeom>
      </xdr:spPr>
    </xdr:pic>
    <xdr:clientData/>
  </xdr:twoCellAnchor>
  <xdr:oneCellAnchor>
    <xdr:from>
      <xdr:col>3</xdr:col>
      <xdr:colOff>240369</xdr:colOff>
      <xdr:row>5</xdr:row>
      <xdr:rowOff>128867</xdr:rowOff>
    </xdr:from>
    <xdr:ext cx="773736" cy="1092575"/>
    <xdr:pic>
      <xdr:nvPicPr>
        <xdr:cNvPr id="38" name="图片 37">
          <a:extLst>
            <a:ext uri="{FF2B5EF4-FFF2-40B4-BE49-F238E27FC236}">
              <a16:creationId xmlns:a16="http://schemas.microsoft.com/office/drawing/2014/main" id="{E37AED41-288C-479F-9699-BAA6892F6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2291045" y="6527426"/>
          <a:ext cx="773736" cy="1092575"/>
        </a:xfrm>
        <a:prstGeom prst="rect">
          <a:avLst/>
        </a:prstGeom>
      </xdr:spPr>
    </xdr:pic>
    <xdr:clientData/>
  </xdr:oneCellAnchor>
  <xdr:oneCellAnchor>
    <xdr:from>
      <xdr:col>5</xdr:col>
      <xdr:colOff>217031</xdr:colOff>
      <xdr:row>5</xdr:row>
      <xdr:rowOff>98051</xdr:rowOff>
    </xdr:from>
    <xdr:ext cx="410500" cy="504329"/>
    <xdr:pic>
      <xdr:nvPicPr>
        <xdr:cNvPr id="39" name="图片 38">
          <a:extLst>
            <a:ext uri="{FF2B5EF4-FFF2-40B4-BE49-F238E27FC236}">
              <a16:creationId xmlns:a16="http://schemas.microsoft.com/office/drawing/2014/main" id="{04DB37AD-403F-4F29-A452-87A422FFF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4934707" y="6496610"/>
          <a:ext cx="410500" cy="504329"/>
        </a:xfrm>
        <a:prstGeom prst="rect">
          <a:avLst/>
        </a:prstGeom>
      </xdr:spPr>
    </xdr:pic>
    <xdr:clientData/>
  </xdr:oneCellAnchor>
  <xdr:oneCellAnchor>
    <xdr:from>
      <xdr:col>5</xdr:col>
      <xdr:colOff>203948</xdr:colOff>
      <xdr:row>5</xdr:row>
      <xdr:rowOff>599293</xdr:rowOff>
    </xdr:from>
    <xdr:ext cx="423582" cy="567523"/>
    <xdr:pic>
      <xdr:nvPicPr>
        <xdr:cNvPr id="40" name="图片 39">
          <a:extLst>
            <a:ext uri="{FF2B5EF4-FFF2-40B4-BE49-F238E27FC236}">
              <a16:creationId xmlns:a16="http://schemas.microsoft.com/office/drawing/2014/main" id="{86DCFA42-E675-484A-AE42-1F844AADA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4921624" y="6997852"/>
          <a:ext cx="423582" cy="567523"/>
        </a:xfrm>
        <a:prstGeom prst="rect">
          <a:avLst/>
        </a:prstGeom>
      </xdr:spPr>
    </xdr:pic>
    <xdr:clientData/>
  </xdr:oneCellAnchor>
  <xdr:oneCellAnchor>
    <xdr:from>
      <xdr:col>5</xdr:col>
      <xdr:colOff>560294</xdr:colOff>
      <xdr:row>5</xdr:row>
      <xdr:rowOff>560294</xdr:rowOff>
    </xdr:from>
    <xdr:ext cx="459441" cy="449484"/>
    <xdr:pic>
      <xdr:nvPicPr>
        <xdr:cNvPr id="41" name="图片 40">
          <a:extLst>
            <a:ext uri="{FF2B5EF4-FFF2-40B4-BE49-F238E27FC236}">
              <a16:creationId xmlns:a16="http://schemas.microsoft.com/office/drawing/2014/main" id="{3A566BEF-615B-490F-84DD-12632EB14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277970" y="6958853"/>
          <a:ext cx="459441" cy="449484"/>
        </a:xfrm>
        <a:prstGeom prst="rect">
          <a:avLst/>
        </a:prstGeom>
      </xdr:spPr>
    </xdr:pic>
    <xdr:clientData/>
  </xdr:oneCellAnchor>
  <xdr:twoCellAnchor editAs="oneCell">
    <xdr:from>
      <xdr:col>5</xdr:col>
      <xdr:colOff>190499</xdr:colOff>
      <xdr:row>6</xdr:row>
      <xdr:rowOff>100853</xdr:rowOff>
    </xdr:from>
    <xdr:to>
      <xdr:col>5</xdr:col>
      <xdr:colOff>1517928</xdr:colOff>
      <xdr:row>6</xdr:row>
      <xdr:rowOff>369793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80858C45-D91F-40A4-BB7A-74B3D177B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4908175" y="6499412"/>
          <a:ext cx="1327429" cy="268940"/>
        </a:xfrm>
        <a:prstGeom prst="rect">
          <a:avLst/>
        </a:prstGeom>
      </xdr:spPr>
    </xdr:pic>
    <xdr:clientData/>
  </xdr:twoCellAnchor>
  <xdr:twoCellAnchor editAs="oneCell">
    <xdr:from>
      <xdr:col>5</xdr:col>
      <xdr:colOff>373000</xdr:colOff>
      <xdr:row>6</xdr:row>
      <xdr:rowOff>380999</xdr:rowOff>
    </xdr:from>
    <xdr:to>
      <xdr:col>5</xdr:col>
      <xdr:colOff>1098177</xdr:colOff>
      <xdr:row>6</xdr:row>
      <xdr:rowOff>742475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AC45DB24-EE22-47D8-9F34-EA95AFAB4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090676" y="6779558"/>
          <a:ext cx="725177" cy="361476"/>
        </a:xfrm>
        <a:prstGeom prst="rect">
          <a:avLst/>
        </a:prstGeom>
      </xdr:spPr>
    </xdr:pic>
    <xdr:clientData/>
  </xdr:twoCellAnchor>
  <xdr:twoCellAnchor editAs="oneCell">
    <xdr:from>
      <xdr:col>5</xdr:col>
      <xdr:colOff>918883</xdr:colOff>
      <xdr:row>6</xdr:row>
      <xdr:rowOff>622696</xdr:rowOff>
    </xdr:from>
    <xdr:to>
      <xdr:col>5</xdr:col>
      <xdr:colOff>1433623</xdr:colOff>
      <xdr:row>6</xdr:row>
      <xdr:rowOff>1086971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ACDDA5EF-5D3C-4DF6-9F72-4DA95BF65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636559" y="7021255"/>
          <a:ext cx="514740" cy="464275"/>
        </a:xfrm>
        <a:prstGeom prst="rect">
          <a:avLst/>
        </a:prstGeom>
      </xdr:spPr>
    </xdr:pic>
    <xdr:clientData/>
  </xdr:twoCellAnchor>
  <xdr:twoCellAnchor editAs="oneCell">
    <xdr:from>
      <xdr:col>3</xdr:col>
      <xdr:colOff>87048</xdr:colOff>
      <xdr:row>9</xdr:row>
      <xdr:rowOff>280147</xdr:rowOff>
    </xdr:from>
    <xdr:to>
      <xdr:col>3</xdr:col>
      <xdr:colOff>1160573</xdr:colOff>
      <xdr:row>9</xdr:row>
      <xdr:rowOff>1333501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6FB8FA5F-D643-445C-88DF-D1319373D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2137724" y="9950823"/>
          <a:ext cx="1073525" cy="1053354"/>
        </a:xfrm>
        <a:prstGeom prst="rect">
          <a:avLst/>
        </a:prstGeom>
      </xdr:spPr>
    </xdr:pic>
    <xdr:clientData/>
  </xdr:twoCellAnchor>
  <xdr:twoCellAnchor editAs="oneCell">
    <xdr:from>
      <xdr:col>5</xdr:col>
      <xdr:colOff>246528</xdr:colOff>
      <xdr:row>9</xdr:row>
      <xdr:rowOff>113008</xdr:rowOff>
    </xdr:from>
    <xdr:to>
      <xdr:col>5</xdr:col>
      <xdr:colOff>807935</xdr:colOff>
      <xdr:row>9</xdr:row>
      <xdr:rowOff>773207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9B35F324-4D90-406A-9E1B-AD8E5BE6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4964204" y="9783684"/>
          <a:ext cx="561407" cy="660199"/>
        </a:xfrm>
        <a:prstGeom prst="rect">
          <a:avLst/>
        </a:prstGeom>
      </xdr:spPr>
    </xdr:pic>
    <xdr:clientData/>
  </xdr:twoCellAnchor>
  <xdr:twoCellAnchor editAs="oneCell">
    <xdr:from>
      <xdr:col>3</xdr:col>
      <xdr:colOff>78442</xdr:colOff>
      <xdr:row>7</xdr:row>
      <xdr:rowOff>57203</xdr:rowOff>
    </xdr:from>
    <xdr:to>
      <xdr:col>3</xdr:col>
      <xdr:colOff>1165930</xdr:colOff>
      <xdr:row>7</xdr:row>
      <xdr:rowOff>1120588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FC17B375-B9F7-4B24-A599-5A3EBEF18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2129118" y="7699615"/>
          <a:ext cx="1087488" cy="1063385"/>
        </a:xfrm>
        <a:prstGeom prst="rect">
          <a:avLst/>
        </a:prstGeom>
      </xdr:spPr>
    </xdr:pic>
    <xdr:clientData/>
  </xdr:twoCellAnchor>
  <xdr:twoCellAnchor editAs="oneCell">
    <xdr:from>
      <xdr:col>5</xdr:col>
      <xdr:colOff>358588</xdr:colOff>
      <xdr:row>7</xdr:row>
      <xdr:rowOff>112060</xdr:rowOff>
    </xdr:from>
    <xdr:to>
      <xdr:col>5</xdr:col>
      <xdr:colOff>938110</xdr:colOff>
      <xdr:row>7</xdr:row>
      <xdr:rowOff>510279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FB2C6176-C37E-46E5-A94A-0BC7570D7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076264" y="7754472"/>
          <a:ext cx="579522" cy="398219"/>
        </a:xfrm>
        <a:prstGeom prst="rect">
          <a:avLst/>
        </a:prstGeom>
      </xdr:spPr>
    </xdr:pic>
    <xdr:clientData/>
  </xdr:twoCellAnchor>
  <xdr:twoCellAnchor editAs="oneCell">
    <xdr:from>
      <xdr:col>5</xdr:col>
      <xdr:colOff>1030943</xdr:colOff>
      <xdr:row>7</xdr:row>
      <xdr:rowOff>206787</xdr:rowOff>
    </xdr:from>
    <xdr:to>
      <xdr:col>5</xdr:col>
      <xdr:colOff>1389531</xdr:colOff>
      <xdr:row>7</xdr:row>
      <xdr:rowOff>540091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78CABA9-0E82-40F8-952F-203608FD1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748619" y="7849199"/>
          <a:ext cx="358588" cy="333304"/>
        </a:xfrm>
        <a:prstGeom prst="rect">
          <a:avLst/>
        </a:prstGeom>
      </xdr:spPr>
    </xdr:pic>
    <xdr:clientData/>
  </xdr:twoCellAnchor>
  <xdr:twoCellAnchor editAs="oneCell">
    <xdr:from>
      <xdr:col>5</xdr:col>
      <xdr:colOff>470648</xdr:colOff>
      <xdr:row>7</xdr:row>
      <xdr:rowOff>918884</xdr:rowOff>
    </xdr:from>
    <xdr:to>
      <xdr:col>5</xdr:col>
      <xdr:colOff>1299884</xdr:colOff>
      <xdr:row>7</xdr:row>
      <xdr:rowOff>1075765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12C040C3-1206-4013-8444-5C624A3F8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188324" y="8561296"/>
          <a:ext cx="829236" cy="1568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14</xdr:col>
      <xdr:colOff>398971</xdr:colOff>
      <xdr:row>35</xdr:row>
      <xdr:rowOff>104015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057FB89-0D02-4FCC-B7C0-3D9CA5CBD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361950"/>
          <a:ext cx="8628571" cy="60761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3</xdr:row>
      <xdr:rowOff>49416</xdr:rowOff>
    </xdr:from>
    <xdr:to>
      <xdr:col>14</xdr:col>
      <xdr:colOff>151013</xdr:colOff>
      <xdr:row>35</xdr:row>
      <xdr:rowOff>37176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2DECEC3-3259-4FAE-A62A-1A6C1D0C1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5" y="592341"/>
          <a:ext cx="8675888" cy="5778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workbookViewId="0">
      <selection activeCell="K6" sqref="K6"/>
    </sheetView>
  </sheetViews>
  <sheetFormatPr defaultRowHeight="14.25" x14ac:dyDescent="0.2"/>
  <cols>
    <col min="1" max="3" width="9" style="2"/>
    <col min="4" max="4" width="22.375" style="2" customWidth="1"/>
    <col min="5" max="5" width="9" style="2"/>
    <col min="6" max="6" width="15.75" style="2" customWidth="1"/>
    <col min="7" max="16384" width="9" style="2"/>
  </cols>
  <sheetData>
    <row r="1" spans="1:8" x14ac:dyDescent="0.2">
      <c r="A1" s="2" t="s">
        <v>0</v>
      </c>
      <c r="B1" s="2" t="s">
        <v>2</v>
      </c>
      <c r="C1" s="2" t="s">
        <v>1</v>
      </c>
      <c r="D1" s="2" t="s">
        <v>5</v>
      </c>
      <c r="E1" s="2" t="s">
        <v>3</v>
      </c>
      <c r="F1" s="2" t="s">
        <v>9</v>
      </c>
      <c r="G1" s="2" t="s">
        <v>4</v>
      </c>
      <c r="H1" s="2" t="s">
        <v>8</v>
      </c>
    </row>
    <row r="2" spans="1:8" ht="72" customHeight="1" x14ac:dyDescent="0.2">
      <c r="A2" s="2">
        <v>1</v>
      </c>
      <c r="B2" s="2" t="s">
        <v>7</v>
      </c>
      <c r="D2" s="2" t="s">
        <v>6</v>
      </c>
      <c r="E2" s="2">
        <v>20000</v>
      </c>
      <c r="F2" s="2" t="s">
        <v>10</v>
      </c>
      <c r="G2" s="2" t="s">
        <v>17</v>
      </c>
      <c r="H2" s="2" t="s">
        <v>11</v>
      </c>
    </row>
    <row r="3" spans="1:8" ht="72" customHeight="1" x14ac:dyDescent="0.2">
      <c r="A3" s="2">
        <v>2</v>
      </c>
      <c r="B3" s="2" t="s">
        <v>12</v>
      </c>
      <c r="D3" s="2" t="s">
        <v>13</v>
      </c>
      <c r="E3" s="2">
        <v>28000</v>
      </c>
      <c r="F3" s="2" t="s">
        <v>10</v>
      </c>
      <c r="G3" s="2" t="s">
        <v>14</v>
      </c>
    </row>
    <row r="4" spans="1:8" ht="72" customHeight="1" x14ac:dyDescent="0.2">
      <c r="A4" s="2">
        <v>3</v>
      </c>
      <c r="B4" s="2" t="s">
        <v>15</v>
      </c>
      <c r="D4" s="2" t="s">
        <v>16</v>
      </c>
      <c r="E4" s="2">
        <v>4000</v>
      </c>
      <c r="F4" s="2" t="s">
        <v>10</v>
      </c>
      <c r="G4" s="3" t="s">
        <v>32</v>
      </c>
    </row>
    <row r="5" spans="1:8" ht="72" customHeight="1" x14ac:dyDescent="0.2"/>
    <row r="6" spans="1:8" ht="72" customHeight="1" x14ac:dyDescent="0.2"/>
  </sheetData>
  <phoneticPr fontId="1" type="noConversion"/>
  <hyperlinks>
    <hyperlink ref="G4" location="靠背骨架二序焊接夹具改造方案!A1" display="改造方案见附页" xr:uid="{40C462D9-318E-4F4F-B83A-E0A60DBDC31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E368-3414-4645-914E-465E61A565DC}">
  <dimension ref="A1"/>
  <sheetViews>
    <sheetView topLeftCell="A28" workbookViewId="0">
      <selection activeCell="O55" sqref="O55"/>
    </sheetView>
  </sheetViews>
  <sheetFormatPr defaultRowHeight="14.25" x14ac:dyDescent="0.2"/>
  <sheetData/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7FA86-D525-4A6A-A81B-685CB2B804E0}">
  <dimension ref="A1"/>
  <sheetViews>
    <sheetView workbookViewId="0">
      <selection activeCell="H38" sqref="H38"/>
    </sheetView>
  </sheetViews>
  <sheetFormatPr defaultRowHeight="14.25" x14ac:dyDescent="0.2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04D7F-E73A-457E-80A8-B4A504F1842D}">
  <dimension ref="A1:H7"/>
  <sheetViews>
    <sheetView tabSelected="1" topLeftCell="A4" zoomScale="145" zoomScaleNormal="145" workbookViewId="0">
      <selection activeCell="F9" sqref="F9"/>
    </sheetView>
  </sheetViews>
  <sheetFormatPr defaultRowHeight="14.25" x14ac:dyDescent="0.2"/>
  <cols>
    <col min="1" max="3" width="9" style="2"/>
    <col min="4" max="4" width="22.375" style="2" customWidth="1"/>
    <col min="5" max="5" width="9" style="2"/>
    <col min="6" max="6" width="15.75" style="2" customWidth="1"/>
    <col min="7" max="16384" width="9" style="2"/>
  </cols>
  <sheetData>
    <row r="1" spans="1:8" x14ac:dyDescent="0.2">
      <c r="A1" s="2" t="s">
        <v>0</v>
      </c>
      <c r="B1" s="2" t="s">
        <v>2</v>
      </c>
      <c r="C1" s="2" t="s">
        <v>1</v>
      </c>
      <c r="D1" s="2" t="s">
        <v>5</v>
      </c>
      <c r="E1" s="2" t="s">
        <v>3</v>
      </c>
      <c r="F1" s="2" t="s">
        <v>9</v>
      </c>
      <c r="G1" s="2" t="s">
        <v>4</v>
      </c>
      <c r="H1" s="2" t="s">
        <v>8</v>
      </c>
    </row>
    <row r="2" spans="1:8" ht="72" customHeight="1" x14ac:dyDescent="0.2">
      <c r="A2" s="2">
        <v>1</v>
      </c>
      <c r="B2" s="2" t="s">
        <v>28</v>
      </c>
      <c r="D2" s="2" t="s">
        <v>30</v>
      </c>
      <c r="E2" s="2">
        <v>12000</v>
      </c>
      <c r="F2" s="2" t="s">
        <v>10</v>
      </c>
      <c r="G2" s="3" t="s">
        <v>32</v>
      </c>
    </row>
    <row r="3" spans="1:8" ht="72" customHeight="1" x14ac:dyDescent="0.2">
      <c r="A3" s="2">
        <v>2</v>
      </c>
      <c r="B3" s="2" t="s">
        <v>29</v>
      </c>
      <c r="D3" s="2" t="s">
        <v>31</v>
      </c>
      <c r="E3" s="2">
        <v>12000</v>
      </c>
      <c r="F3" s="2" t="s">
        <v>10</v>
      </c>
      <c r="G3" s="3" t="s">
        <v>32</v>
      </c>
    </row>
    <row r="4" spans="1:8" ht="72" customHeight="1" x14ac:dyDescent="0.2">
      <c r="A4" s="2">
        <v>3</v>
      </c>
      <c r="B4" s="2" t="s">
        <v>34</v>
      </c>
      <c r="D4" s="2" t="s">
        <v>33</v>
      </c>
      <c r="E4" s="2">
        <v>15000</v>
      </c>
      <c r="F4" s="2" t="s">
        <v>10</v>
      </c>
      <c r="G4" s="3" t="s">
        <v>32</v>
      </c>
    </row>
    <row r="5" spans="1:8" ht="72" customHeight="1" x14ac:dyDescent="0.2">
      <c r="A5" s="2">
        <v>4</v>
      </c>
      <c r="B5" s="2" t="s">
        <v>38</v>
      </c>
      <c r="D5" s="2" t="s">
        <v>13</v>
      </c>
      <c r="E5" s="2">
        <v>43000</v>
      </c>
      <c r="F5" s="2" t="s">
        <v>10</v>
      </c>
      <c r="G5" s="3" t="s">
        <v>36</v>
      </c>
    </row>
    <row r="6" spans="1:8" ht="72" customHeight="1" x14ac:dyDescent="0.2">
      <c r="A6" s="2">
        <v>5</v>
      </c>
      <c r="B6" s="2" t="s">
        <v>35</v>
      </c>
      <c r="D6" s="2" t="s">
        <v>13</v>
      </c>
      <c r="E6" s="2">
        <v>85000</v>
      </c>
      <c r="F6" s="2" t="s">
        <v>10</v>
      </c>
      <c r="G6" s="3" t="s">
        <v>36</v>
      </c>
    </row>
    <row r="7" spans="1:8" ht="72" customHeight="1" x14ac:dyDescent="0.2">
      <c r="A7" s="2">
        <v>6</v>
      </c>
      <c r="B7" s="2" t="s">
        <v>37</v>
      </c>
      <c r="D7" s="2" t="s">
        <v>13</v>
      </c>
      <c r="E7" s="2">
        <v>98000</v>
      </c>
      <c r="F7" s="2" t="s">
        <v>10</v>
      </c>
      <c r="G7" s="3" t="s">
        <v>36</v>
      </c>
    </row>
  </sheetData>
  <phoneticPr fontId="1" type="noConversion"/>
  <hyperlinks>
    <hyperlink ref="G2:G3" location="'主边靠背挂架总成（副边对称）'!A1" display="改造方案见附页" xr:uid="{F686E827-447D-4451-9E86-2737EFFE360B}"/>
    <hyperlink ref="G4" location="X6000靠背下部骨架焊接总成一序改造方案!A1" display="改造方案见附页" xr:uid="{5844961B-86AB-49A0-8154-0DB8D2C7E187}"/>
    <hyperlink ref="G5:G7" location="肩部折叠新开工装明细!A1" display="见附页" xr:uid="{E8B34F34-A3FB-4758-80A0-B9C6865AE63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414F4-E128-4909-94AD-8B5979AB397C}">
  <dimension ref="A1:K10"/>
  <sheetViews>
    <sheetView topLeftCell="A7" zoomScale="85" zoomScaleNormal="85" workbookViewId="0">
      <selection activeCell="K7" sqref="K2:K7"/>
    </sheetView>
  </sheetViews>
  <sheetFormatPr defaultRowHeight="14.25" x14ac:dyDescent="0.2"/>
  <cols>
    <col min="1" max="3" width="9" style="1"/>
    <col min="4" max="5" width="17.5" style="1" customWidth="1"/>
    <col min="6" max="6" width="24.375" style="1" customWidth="1"/>
    <col min="7" max="16384" width="9" style="1"/>
  </cols>
  <sheetData>
    <row r="1" spans="1:11" x14ac:dyDescent="0.2">
      <c r="A1" s="1" t="s">
        <v>0</v>
      </c>
      <c r="B1" s="4" t="s">
        <v>24</v>
      </c>
      <c r="C1" s="4" t="s">
        <v>23</v>
      </c>
      <c r="D1" s="4" t="s">
        <v>25</v>
      </c>
      <c r="E1" s="4" t="s">
        <v>26</v>
      </c>
      <c r="F1" s="4" t="s">
        <v>20</v>
      </c>
      <c r="G1" s="4" t="s">
        <v>18</v>
      </c>
      <c r="H1" s="4" t="s">
        <v>19</v>
      </c>
      <c r="I1" s="4" t="s">
        <v>22</v>
      </c>
      <c r="J1" s="4" t="s">
        <v>27</v>
      </c>
      <c r="K1" s="4" t="s">
        <v>21</v>
      </c>
    </row>
    <row r="2" spans="1:11" ht="97.5" customHeight="1" x14ac:dyDescent="0.2">
      <c r="B2" s="8" t="s">
        <v>35</v>
      </c>
      <c r="C2" s="7">
        <v>1</v>
      </c>
      <c r="D2" s="4"/>
      <c r="E2" s="4">
        <v>2</v>
      </c>
      <c r="F2" s="4"/>
      <c r="G2" s="4">
        <v>2</v>
      </c>
      <c r="H2" s="4">
        <v>34</v>
      </c>
      <c r="I2" s="6">
        <f>SUM(G2:G7)*2+6+SUM(G2:H7)/8</f>
        <v>140.625</v>
      </c>
      <c r="J2" s="7">
        <v>90</v>
      </c>
      <c r="K2" s="4">
        <v>1</v>
      </c>
    </row>
    <row r="3" spans="1:11" ht="97.5" customHeight="1" x14ac:dyDescent="0.2">
      <c r="B3" s="8"/>
      <c r="C3" s="7"/>
      <c r="D3" s="4"/>
      <c r="E3" s="4">
        <v>2</v>
      </c>
      <c r="F3" s="4"/>
      <c r="G3" s="4">
        <v>2</v>
      </c>
      <c r="H3" s="4">
        <v>60</v>
      </c>
      <c r="I3" s="6"/>
      <c r="J3" s="7"/>
      <c r="K3" s="4">
        <v>1</v>
      </c>
    </row>
    <row r="4" spans="1:11" ht="97.5" customHeight="1" x14ac:dyDescent="0.2">
      <c r="B4" s="8"/>
      <c r="C4" s="7"/>
      <c r="D4" s="4"/>
      <c r="E4" s="4">
        <v>2</v>
      </c>
      <c r="F4" s="4"/>
      <c r="G4" s="4">
        <v>4</v>
      </c>
      <c r="H4" s="4">
        <v>60</v>
      </c>
      <c r="I4" s="6"/>
      <c r="J4" s="7"/>
      <c r="K4" s="4">
        <v>1</v>
      </c>
    </row>
    <row r="5" spans="1:11" ht="97.5" customHeight="1" x14ac:dyDescent="0.2">
      <c r="B5" s="8"/>
      <c r="C5" s="7"/>
      <c r="D5" s="4"/>
      <c r="E5" s="4">
        <v>3</v>
      </c>
      <c r="F5" s="4"/>
      <c r="G5" s="4">
        <v>9</v>
      </c>
      <c r="H5" s="4">
        <v>180</v>
      </c>
      <c r="I5" s="6"/>
      <c r="J5" s="7"/>
      <c r="K5" s="4">
        <v>3</v>
      </c>
    </row>
    <row r="6" spans="1:11" ht="97.5" customHeight="1" x14ac:dyDescent="0.2">
      <c r="B6" s="8"/>
      <c r="C6" s="7"/>
      <c r="D6" s="4"/>
      <c r="E6" s="4">
        <v>3</v>
      </c>
      <c r="F6" s="4"/>
      <c r="G6" s="4">
        <v>4</v>
      </c>
      <c r="H6" s="4">
        <v>90</v>
      </c>
      <c r="I6" s="6"/>
      <c r="J6" s="7"/>
      <c r="K6" s="4">
        <v>3</v>
      </c>
    </row>
    <row r="7" spans="1:11" ht="97.5" customHeight="1" x14ac:dyDescent="0.2">
      <c r="B7" s="8"/>
      <c r="C7" s="7"/>
      <c r="D7" s="4"/>
      <c r="E7" s="4">
        <v>3</v>
      </c>
      <c r="F7" s="4"/>
      <c r="G7" s="4">
        <v>8</v>
      </c>
      <c r="H7" s="4">
        <v>160</v>
      </c>
      <c r="I7" s="6"/>
      <c r="J7" s="7"/>
      <c r="K7" s="4">
        <v>3</v>
      </c>
    </row>
    <row r="8" spans="1:11" ht="97.5" customHeight="1" x14ac:dyDescent="0.2">
      <c r="B8" s="5" t="s">
        <v>38</v>
      </c>
      <c r="C8" s="4">
        <v>1</v>
      </c>
      <c r="D8" s="4"/>
      <c r="E8" s="4">
        <v>3</v>
      </c>
      <c r="F8" s="4"/>
      <c r="G8" s="4">
        <v>8</v>
      </c>
      <c r="H8" s="4">
        <v>200</v>
      </c>
      <c r="I8" s="4">
        <f>G8*2+6+H8/8+20</f>
        <v>67</v>
      </c>
      <c r="J8" s="4">
        <v>20</v>
      </c>
      <c r="K8" s="4">
        <v>7</v>
      </c>
    </row>
    <row r="9" spans="1:11" ht="159.75" customHeight="1" x14ac:dyDescent="0.2">
      <c r="B9" s="8" t="s">
        <v>37</v>
      </c>
      <c r="C9" s="7">
        <v>1</v>
      </c>
      <c r="D9" s="4"/>
      <c r="E9" s="4">
        <v>6</v>
      </c>
      <c r="F9" s="4"/>
      <c r="G9" s="4">
        <v>13</v>
      </c>
      <c r="H9" s="4">
        <v>420</v>
      </c>
      <c r="I9" s="4">
        <f>G9*2+6+H9/8+20</f>
        <v>104.5</v>
      </c>
      <c r="J9" s="4">
        <v>40</v>
      </c>
      <c r="K9" s="4">
        <v>9</v>
      </c>
    </row>
    <row r="10" spans="1:11" ht="131.25" customHeight="1" x14ac:dyDescent="0.2">
      <c r="B10" s="8"/>
      <c r="C10" s="7"/>
      <c r="D10" s="4"/>
      <c r="E10" s="4">
        <v>3</v>
      </c>
      <c r="F10" s="4"/>
      <c r="G10" s="4">
        <v>21</v>
      </c>
      <c r="H10" s="4">
        <v>420</v>
      </c>
      <c r="I10" s="4">
        <f>G10*2+6+H10/8+20</f>
        <v>120.5</v>
      </c>
      <c r="J10" s="4">
        <v>20</v>
      </c>
      <c r="K10" s="4">
        <v>6</v>
      </c>
    </row>
  </sheetData>
  <mergeCells count="6">
    <mergeCell ref="I2:I7"/>
    <mergeCell ref="C2:C7"/>
    <mergeCell ref="J2:J7"/>
    <mergeCell ref="B2:B7"/>
    <mergeCell ref="C9:C10"/>
    <mergeCell ref="B9:B10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CB8D2-D59C-4F4A-B82E-B36378D3D127}">
  <dimension ref="A1"/>
  <sheetViews>
    <sheetView workbookViewId="0">
      <selection activeCell="J38" sqref="J38"/>
    </sheetView>
  </sheetViews>
  <sheetFormatPr defaultRowHeight="14.25" x14ac:dyDescent="0.2"/>
  <sheetData/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C54D-003C-4D79-968C-87C80DAC24BD}">
  <dimension ref="A1"/>
  <sheetViews>
    <sheetView workbookViewId="0">
      <selection activeCell="S30" sqref="S30"/>
    </sheetView>
  </sheetViews>
  <sheetFormatPr defaultRowHeight="14.25" x14ac:dyDescent="0.2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一键放倒夹具明细</vt:lpstr>
      <vt:lpstr>靠背骨架二序焊接夹具改造方案</vt:lpstr>
      <vt:lpstr>Sheet7</vt:lpstr>
      <vt:lpstr>肩部折叠夹具明细</vt:lpstr>
      <vt:lpstr>肩部折叠新开工装明细</vt:lpstr>
      <vt:lpstr>主边靠背挂架总成（副边对称）</vt:lpstr>
      <vt:lpstr>X6000靠背下部骨架焊接总成一序改造方案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QAD_009</dc:creator>
  <cp:lastModifiedBy>QAD_009</cp:lastModifiedBy>
  <dcterms:created xsi:type="dcterms:W3CDTF">2015-06-05T18:17:20Z</dcterms:created>
  <dcterms:modified xsi:type="dcterms:W3CDTF">2025-10-18T02:00:10Z</dcterms:modified>
</cp:coreProperties>
</file>